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5B3122F9-64D0-F345-9EBD-E76CA2EE2A6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20" r:id="rId1"/>
    <sheet name="Sheet2" sheetId="11" r:id="rId2"/>
    <sheet name="Summary" sheetId="13" r:id="rId3"/>
  </sheets>
  <definedNames>
    <definedName name="_xlnm._FilterDatabase" localSheetId="1" hidden="1">Sheet2!#REF!</definedName>
  </definedName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1" l="1"/>
  <c r="F4" i="11"/>
  <c r="F2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7" i="11"/>
  <c r="F6" i="11"/>
  <c r="F5" i="11"/>
  <c r="F3" i="11"/>
</calcChain>
</file>

<file path=xl/sharedStrings.xml><?xml version="1.0" encoding="utf-8"?>
<sst xmlns="http://schemas.openxmlformats.org/spreadsheetml/2006/main" count="5873" uniqueCount="806">
  <si>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</si>
  <si>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</si>
  <si>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</si>
  <si>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</si>
  <si>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</si>
  <si>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</si>
  <si>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</si>
  <si>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</si>
  <si>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</si>
  <si>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</si>
  <si>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</si>
  <si>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Unit Cost</t>
  </si>
  <si>
    <t>Region</t>
  </si>
  <si>
    <t>C</t>
  </si>
  <si>
    <t>Offline</t>
  </si>
  <si>
    <t>Cereal</t>
  </si>
  <si>
    <t>Portugal</t>
  </si>
  <si>
    <t>Europe</t>
  </si>
  <si>
    <t>2/14/2016</t>
  </si>
  <si>
    <t>L</t>
  </si>
  <si>
    <t>Household</t>
  </si>
  <si>
    <t>Finland</t>
  </si>
  <si>
    <t>6/28/2011</t>
  </si>
  <si>
    <t>Online</t>
  </si>
  <si>
    <t>Vegetables</t>
  </si>
  <si>
    <t>United Arab Emirates</t>
  </si>
  <si>
    <t>Middle East and North Africa</t>
  </si>
  <si>
    <t>H</t>
  </si>
  <si>
    <t>Baby Food</t>
  </si>
  <si>
    <t>Georgia</t>
  </si>
  <si>
    <t>4/25/2010</t>
  </si>
  <si>
    <t>Snacks</t>
  </si>
  <si>
    <t>Azerbaijan</t>
  </si>
  <si>
    <t>5/18/2017</t>
  </si>
  <si>
    <t>Meat</t>
  </si>
  <si>
    <t>Nepal</t>
  </si>
  <si>
    <t>Asia</t>
  </si>
  <si>
    <t xml:space="preserve">Samoa </t>
  </si>
  <si>
    <t>Australia and Oceania</t>
  </si>
  <si>
    <t>3/16/2017</t>
  </si>
  <si>
    <t>2/18/2017</t>
  </si>
  <si>
    <t>Beverages</t>
  </si>
  <si>
    <t>Switzerland</t>
  </si>
  <si>
    <t>1/20/2016</t>
  </si>
  <si>
    <t>Liberia</t>
  </si>
  <si>
    <t>Sub-Saharan Africa</t>
  </si>
  <si>
    <t>3/26/2012</t>
  </si>
  <si>
    <t>Mali</t>
  </si>
  <si>
    <t>Fiji</t>
  </si>
  <si>
    <t>M</t>
  </si>
  <si>
    <t>Monaco</t>
  </si>
  <si>
    <t>Palau</t>
  </si>
  <si>
    <t>10/18/2016</t>
  </si>
  <si>
    <t>Clothes</t>
  </si>
  <si>
    <t>Mongolia</t>
  </si>
  <si>
    <t>Office Supplies</t>
  </si>
  <si>
    <t>Democratic Republic of the Congo</t>
  </si>
  <si>
    <t>Personal Care</t>
  </si>
  <si>
    <t>Comoros</t>
  </si>
  <si>
    <t>8/19/2013</t>
  </si>
  <si>
    <t>8/18/2013</t>
  </si>
  <si>
    <t>Yemen</t>
  </si>
  <si>
    <t>6/23/2016</t>
  </si>
  <si>
    <t>5/27/2016</t>
  </si>
  <si>
    <t>12/24/2012</t>
  </si>
  <si>
    <t>4/22/2016</t>
  </si>
  <si>
    <t>4/19/2016</t>
  </si>
  <si>
    <t>9/13/2014</t>
  </si>
  <si>
    <t>Austria</t>
  </si>
  <si>
    <t>12/16/2011</t>
  </si>
  <si>
    <t>Burundi</t>
  </si>
  <si>
    <t>3/31/2017</t>
  </si>
  <si>
    <t>Bahrain</t>
  </si>
  <si>
    <t>2/19/2010</t>
  </si>
  <si>
    <t>Central African Republic</t>
  </si>
  <si>
    <t>Panama</t>
  </si>
  <si>
    <t>Central America and the Caribbean</t>
  </si>
  <si>
    <t>8/22/2011</t>
  </si>
  <si>
    <t>Jordan</t>
  </si>
  <si>
    <t>Brunei</t>
  </si>
  <si>
    <t>2/29/2012</t>
  </si>
  <si>
    <t>Guatemala</t>
  </si>
  <si>
    <t>12/22/2016</t>
  </si>
  <si>
    <t>Sudan</t>
  </si>
  <si>
    <t>3/19/2016</t>
  </si>
  <si>
    <t xml:space="preserve">Saint Kitts and Nevis </t>
  </si>
  <si>
    <t>Laos</t>
  </si>
  <si>
    <t>Syria</t>
  </si>
  <si>
    <t>2/16/2012</t>
  </si>
  <si>
    <t>3/21/2011</t>
  </si>
  <si>
    <t>Haiti</t>
  </si>
  <si>
    <t>8/13/2011</t>
  </si>
  <si>
    <t>Cosmetics</t>
  </si>
  <si>
    <t>Australia</t>
  </si>
  <si>
    <t>7/13/2013</t>
  </si>
  <si>
    <t>Lebanon</t>
  </si>
  <si>
    <t>4/21/2014</t>
  </si>
  <si>
    <t>Slovenia</t>
  </si>
  <si>
    <t>Egypt</t>
  </si>
  <si>
    <t>5/24/2014</t>
  </si>
  <si>
    <t>4/23/2014</t>
  </si>
  <si>
    <t>8/17/2016</t>
  </si>
  <si>
    <t>Indonesia</t>
  </si>
  <si>
    <t>United Kingdom</t>
  </si>
  <si>
    <t>10/22/2010</t>
  </si>
  <si>
    <t>Lithuania</t>
  </si>
  <si>
    <t>Fruits</t>
  </si>
  <si>
    <t>Russia</t>
  </si>
  <si>
    <t>4/29/2012</t>
  </si>
  <si>
    <t>4/23/2012</t>
  </si>
  <si>
    <t>Sierra Leone</t>
  </si>
  <si>
    <t>9/25/2013</t>
  </si>
  <si>
    <t>Qatar</t>
  </si>
  <si>
    <t>3/14/2012</t>
  </si>
  <si>
    <t>Papua New Guinea</t>
  </si>
  <si>
    <t>Costa Rica</t>
  </si>
  <si>
    <t>Angola</t>
  </si>
  <si>
    <t>10/17/2010</t>
  </si>
  <si>
    <t>10/30/2016</t>
  </si>
  <si>
    <t>The Gambia</t>
  </si>
  <si>
    <t>Iraq</t>
  </si>
  <si>
    <t>Tuvalu</t>
  </si>
  <si>
    <t>12/20/2014</t>
  </si>
  <si>
    <t>10/31/2014</t>
  </si>
  <si>
    <t>Trinidad and Tobago</t>
  </si>
  <si>
    <t>Bhutan</t>
  </si>
  <si>
    <t>3/15/2016</t>
  </si>
  <si>
    <t>Lesotho</t>
  </si>
  <si>
    <t>9/22/2014</t>
  </si>
  <si>
    <t>Tajikistan</t>
  </si>
  <si>
    <t>India</t>
  </si>
  <si>
    <t>Zimbabwe</t>
  </si>
  <si>
    <t>1/28/2017</t>
  </si>
  <si>
    <t>Maldives</t>
  </si>
  <si>
    <t>10/26/2012</t>
  </si>
  <si>
    <t>Morocco</t>
  </si>
  <si>
    <t>10/14/2012</t>
  </si>
  <si>
    <t>Swaziland</t>
  </si>
  <si>
    <t>11/23/2013</t>
  </si>
  <si>
    <t>11/21/2013</t>
  </si>
  <si>
    <t>Saint Vincent and the Grenadines</t>
  </si>
  <si>
    <t>9/26/2015</t>
  </si>
  <si>
    <t>Sao Tome and Principe</t>
  </si>
  <si>
    <t>6/25/2015</t>
  </si>
  <si>
    <t xml:space="preserve">Mauritius </t>
  </si>
  <si>
    <t>7/29/2014</t>
  </si>
  <si>
    <t>1/15/2015</t>
  </si>
  <si>
    <t>1/13/2015</t>
  </si>
  <si>
    <t>9/20/2011</t>
  </si>
  <si>
    <t>Macedonia</t>
  </si>
  <si>
    <t>9/28/2013</t>
  </si>
  <si>
    <t>8/17/2013</t>
  </si>
  <si>
    <t>Mexico</t>
  </si>
  <si>
    <t>North America</t>
  </si>
  <si>
    <t>10/14/2013</t>
  </si>
  <si>
    <t>Vanuatu</t>
  </si>
  <si>
    <t>10/26/2015</t>
  </si>
  <si>
    <t>Algeria</t>
  </si>
  <si>
    <t>1/27/2017</t>
  </si>
  <si>
    <t>Andorra</t>
  </si>
  <si>
    <t>10/23/2011</t>
  </si>
  <si>
    <t>10/23/2010</t>
  </si>
  <si>
    <t>9/19/2014</t>
  </si>
  <si>
    <t>2/16/2017</t>
  </si>
  <si>
    <t>1/13/2017</t>
  </si>
  <si>
    <t>Afghanistan</t>
  </si>
  <si>
    <t>5/19/2014</t>
  </si>
  <si>
    <t>Cuba</t>
  </si>
  <si>
    <t>3/31/2015</t>
  </si>
  <si>
    <t>Slovakia</t>
  </si>
  <si>
    <t>6/20/2017</t>
  </si>
  <si>
    <t>Netherlands</t>
  </si>
  <si>
    <t>2/16/2013</t>
  </si>
  <si>
    <t>Myanmar</t>
  </si>
  <si>
    <t>3/22/2012</t>
  </si>
  <si>
    <t>Iceland</t>
  </si>
  <si>
    <t>7/23/2014</t>
  </si>
  <si>
    <t>4/30/2013</t>
  </si>
  <si>
    <t>2/16/2014</t>
  </si>
  <si>
    <t>Spain</t>
  </si>
  <si>
    <t>3/17/2016</t>
  </si>
  <si>
    <t>Oman</t>
  </si>
  <si>
    <t>10/20/2015</t>
  </si>
  <si>
    <t>5/13/2010</t>
  </si>
  <si>
    <t>6/22/2017</t>
  </si>
  <si>
    <t>Honduras</t>
  </si>
  <si>
    <t>3/20/2010</t>
  </si>
  <si>
    <t>Belgium</t>
  </si>
  <si>
    <t>Norway</t>
  </si>
  <si>
    <t>2/19/2016</t>
  </si>
  <si>
    <t>Japan</t>
  </si>
  <si>
    <t>1/28/2010</t>
  </si>
  <si>
    <t>Kuwait</t>
  </si>
  <si>
    <t>New Zealand</t>
  </si>
  <si>
    <t>Somalia</t>
  </si>
  <si>
    <t>Germany</t>
  </si>
  <si>
    <t>8/13/2016</t>
  </si>
  <si>
    <t>Cyprus</t>
  </si>
  <si>
    <t>4/28/2017</t>
  </si>
  <si>
    <t>5/19/2015</t>
  </si>
  <si>
    <t>4/27/2015</t>
  </si>
  <si>
    <t>Romania</t>
  </si>
  <si>
    <t>North Korea</t>
  </si>
  <si>
    <t>8/26/2013</t>
  </si>
  <si>
    <t>8/17/2014</t>
  </si>
  <si>
    <t>5/15/2013</t>
  </si>
  <si>
    <t>3/27/2013</t>
  </si>
  <si>
    <t>5/26/2013</t>
  </si>
  <si>
    <t>11/27/2015</t>
  </si>
  <si>
    <t>1/18/2015</t>
  </si>
  <si>
    <t>East Timor</t>
  </si>
  <si>
    <t>1/29/2010</t>
  </si>
  <si>
    <t>4/30/2017</t>
  </si>
  <si>
    <t>Senegal</t>
  </si>
  <si>
    <t xml:space="preserve">Antigua and Barbuda </t>
  </si>
  <si>
    <t>7/19/2010</t>
  </si>
  <si>
    <t>Albania</t>
  </si>
  <si>
    <t>Vietnam</t>
  </si>
  <si>
    <t>Iran</t>
  </si>
  <si>
    <t>2/20/2017</t>
  </si>
  <si>
    <t>2/19/2017</t>
  </si>
  <si>
    <t>Kenya</t>
  </si>
  <si>
    <t>5/13/2011</t>
  </si>
  <si>
    <t>Turkey</t>
  </si>
  <si>
    <t>10/31/2010</t>
  </si>
  <si>
    <t>Belarus</t>
  </si>
  <si>
    <t>3/20/2015</t>
  </si>
  <si>
    <t>1/25/2012</t>
  </si>
  <si>
    <t>Cambodia</t>
  </si>
  <si>
    <t>10/25/2012</t>
  </si>
  <si>
    <t>France</t>
  </si>
  <si>
    <t>10/26/2011</t>
  </si>
  <si>
    <t>5/23/2013</t>
  </si>
  <si>
    <t>6/16/2016</t>
  </si>
  <si>
    <t>3/21/2014</t>
  </si>
  <si>
    <t>Italy</t>
  </si>
  <si>
    <t>11/21/2015</t>
  </si>
  <si>
    <t xml:space="preserve">Tunisia </t>
  </si>
  <si>
    <t>Montenegro</t>
  </si>
  <si>
    <t>10/28/2013</t>
  </si>
  <si>
    <t>10/22/2013</t>
  </si>
  <si>
    <t>Uganda</t>
  </si>
  <si>
    <t>2/15/2012</t>
  </si>
  <si>
    <t>Philippines</t>
  </si>
  <si>
    <t>Republic of the Congo</t>
  </si>
  <si>
    <t>Chad</t>
  </si>
  <si>
    <t>3/30/2017</t>
  </si>
  <si>
    <t>Poland</t>
  </si>
  <si>
    <t>Gabon</t>
  </si>
  <si>
    <t>12/29/2016</t>
  </si>
  <si>
    <t>Malaysia</t>
  </si>
  <si>
    <t>10/23/2014</t>
  </si>
  <si>
    <t>Singapore</t>
  </si>
  <si>
    <t>8/25/2016</t>
  </si>
  <si>
    <t>Cote d'Ivoire</t>
  </si>
  <si>
    <t>7/28/2015</t>
  </si>
  <si>
    <t>3/15/2017</t>
  </si>
  <si>
    <t>Tanzania</t>
  </si>
  <si>
    <t>1/14/2015</t>
  </si>
  <si>
    <t>6/28/2012</t>
  </si>
  <si>
    <t>Saudi Arabia</t>
  </si>
  <si>
    <t>Luxembourg</t>
  </si>
  <si>
    <t>1/18/2012</t>
  </si>
  <si>
    <t>2/23/2015</t>
  </si>
  <si>
    <t>1/26/2015</t>
  </si>
  <si>
    <t>6/30/2013</t>
  </si>
  <si>
    <t>Pakistan</t>
  </si>
  <si>
    <t>9/29/2014</t>
  </si>
  <si>
    <t>8/24/2014</t>
  </si>
  <si>
    <t>3/20/2016</t>
  </si>
  <si>
    <t>Serbia</t>
  </si>
  <si>
    <t>Namibia</t>
  </si>
  <si>
    <t>12/15/2010</t>
  </si>
  <si>
    <t>11/30/2010</t>
  </si>
  <si>
    <t>12/16/2012</t>
  </si>
  <si>
    <t>China</t>
  </si>
  <si>
    <t>7/17/2016</t>
  </si>
  <si>
    <t>Solomon Islands</t>
  </si>
  <si>
    <t>7/17/2012</t>
  </si>
  <si>
    <t>5/31/2012</t>
  </si>
  <si>
    <t>8/31/2010</t>
  </si>
  <si>
    <t>7/17/2010</t>
  </si>
  <si>
    <t>Thailand</t>
  </si>
  <si>
    <t>4/19/2010</t>
  </si>
  <si>
    <t>Vatican City</t>
  </si>
  <si>
    <t>6/21/2017</t>
  </si>
  <si>
    <t>Botswana</t>
  </si>
  <si>
    <t>6/17/2017</t>
  </si>
  <si>
    <t>12/29/2011</t>
  </si>
  <si>
    <t>2/13/2017</t>
  </si>
  <si>
    <t>Kyrgyzstan</t>
  </si>
  <si>
    <t>2/21/2012</t>
  </si>
  <si>
    <t>6/14/2011</t>
  </si>
  <si>
    <t>Armenia</t>
  </si>
  <si>
    <t>2/17/2015</t>
  </si>
  <si>
    <t>Niger</t>
  </si>
  <si>
    <t>6/28/2013</t>
  </si>
  <si>
    <t>11/28/2015</t>
  </si>
  <si>
    <t>12/21/2012</t>
  </si>
  <si>
    <t>Mozambique</t>
  </si>
  <si>
    <t>2/17/2013</t>
  </si>
  <si>
    <t>11/20/2011</t>
  </si>
  <si>
    <t>Ireland</t>
  </si>
  <si>
    <t>8/26/2016</t>
  </si>
  <si>
    <t>12/20/2016</t>
  </si>
  <si>
    <t>8/16/2010</t>
  </si>
  <si>
    <t>7/16/2010</t>
  </si>
  <si>
    <t>3/25/2014</t>
  </si>
  <si>
    <t>Sweden</t>
  </si>
  <si>
    <t>10/18/2010</t>
  </si>
  <si>
    <t>6/16/2010</t>
  </si>
  <si>
    <t>2/22/2017</t>
  </si>
  <si>
    <t>Kiribati</t>
  </si>
  <si>
    <t>1/16/2017</t>
  </si>
  <si>
    <t>12/23/2011</t>
  </si>
  <si>
    <t>11/24/2016</t>
  </si>
  <si>
    <t>Turkmenistan</t>
  </si>
  <si>
    <t>6/30/2010</t>
  </si>
  <si>
    <t>10/30/2010</t>
  </si>
  <si>
    <t>Barbados</t>
  </si>
  <si>
    <t>Zambia</t>
  </si>
  <si>
    <t>Guinea</t>
  </si>
  <si>
    <t>3/30/2015</t>
  </si>
  <si>
    <t>Ghana</t>
  </si>
  <si>
    <t>3/17/2010</t>
  </si>
  <si>
    <t>1/29/2016</t>
  </si>
  <si>
    <t>Mauritania</t>
  </si>
  <si>
    <t>Taiwan</t>
  </si>
  <si>
    <t>6/23/2010</t>
  </si>
  <si>
    <t>8/26/2010</t>
  </si>
  <si>
    <t>2/13/2013</t>
  </si>
  <si>
    <t>1/15/2016</t>
  </si>
  <si>
    <t>Dominican Republic</t>
  </si>
  <si>
    <t>10/31/2012</t>
  </si>
  <si>
    <t>Croatia</t>
  </si>
  <si>
    <t>2/27/2012</t>
  </si>
  <si>
    <t>2/23/2014</t>
  </si>
  <si>
    <t>5/23/2015</t>
  </si>
  <si>
    <t>8/28/2011</t>
  </si>
  <si>
    <t>11/21/2011</t>
  </si>
  <si>
    <t>4/18/2012</t>
  </si>
  <si>
    <t>6/14/2016</t>
  </si>
  <si>
    <t>7/23/2017</t>
  </si>
  <si>
    <t>Madagascar</t>
  </si>
  <si>
    <t>2/25/2014</t>
  </si>
  <si>
    <t>2/14/2013</t>
  </si>
  <si>
    <t>1/23/2011</t>
  </si>
  <si>
    <t>South Sudan</t>
  </si>
  <si>
    <t>2/25/2013</t>
  </si>
  <si>
    <t>1/16/2013</t>
  </si>
  <si>
    <t>5/22/2014</t>
  </si>
  <si>
    <t>5/13/2014</t>
  </si>
  <si>
    <t>12/30/2010</t>
  </si>
  <si>
    <t>12/13/2010</t>
  </si>
  <si>
    <t>4/26/2011</t>
  </si>
  <si>
    <t>Belize</t>
  </si>
  <si>
    <t>Uzbekistan</t>
  </si>
  <si>
    <t>Greenland</t>
  </si>
  <si>
    <t>2/13/2011</t>
  </si>
  <si>
    <t>Nigeria</t>
  </si>
  <si>
    <t>11/26/2015</t>
  </si>
  <si>
    <t>Greece</t>
  </si>
  <si>
    <t>7/29/2016</t>
  </si>
  <si>
    <t>Cape Verde</t>
  </si>
  <si>
    <t>9/26/2016</t>
  </si>
  <si>
    <t>Malawi</t>
  </si>
  <si>
    <t>12/13/2015</t>
  </si>
  <si>
    <t>2/25/2015</t>
  </si>
  <si>
    <t>Bulgaria</t>
  </si>
  <si>
    <t>Marshall Islands</t>
  </si>
  <si>
    <t>Dominica</t>
  </si>
  <si>
    <t>11/24/2013</t>
  </si>
  <si>
    <t>7/19/2014</t>
  </si>
  <si>
    <t>7/20/2016</t>
  </si>
  <si>
    <t>11/21/2010</t>
  </si>
  <si>
    <t>5/28/2014</t>
  </si>
  <si>
    <t>3/15/2011</t>
  </si>
  <si>
    <t>12/28/2014</t>
  </si>
  <si>
    <t>9/14/2010</t>
  </si>
  <si>
    <t>8/23/2010</t>
  </si>
  <si>
    <t>7/13/2012</t>
  </si>
  <si>
    <t>11/13/2013</t>
  </si>
  <si>
    <t>Sri Lanka</t>
  </si>
  <si>
    <t>9/19/2013</t>
  </si>
  <si>
    <t>8/30/2013</t>
  </si>
  <si>
    <t>Estonia</t>
  </si>
  <si>
    <t>11/20/2014</t>
  </si>
  <si>
    <t>Grenada</t>
  </si>
  <si>
    <t>2/19/2012</t>
  </si>
  <si>
    <t>Guinea-Bissau</t>
  </si>
  <si>
    <t>Djibouti</t>
  </si>
  <si>
    <t>9/18/2014</t>
  </si>
  <si>
    <t>11/27/2012</t>
  </si>
  <si>
    <t>Libya</t>
  </si>
  <si>
    <t>8/19/2016</t>
  </si>
  <si>
    <t>10/16/2010</t>
  </si>
  <si>
    <t>4/30/2016</t>
  </si>
  <si>
    <t>10/27/2016</t>
  </si>
  <si>
    <t>Jamaica</t>
  </si>
  <si>
    <t>11/14/2011</t>
  </si>
  <si>
    <t>7/21/2010</t>
  </si>
  <si>
    <t>South Korea</t>
  </si>
  <si>
    <t>9/19/2015</t>
  </si>
  <si>
    <t>4/24/2014</t>
  </si>
  <si>
    <t>4/20/2015</t>
  </si>
  <si>
    <t>1/20/2017</t>
  </si>
  <si>
    <t>Ethiopia</t>
  </si>
  <si>
    <t>1/24/2017</t>
  </si>
  <si>
    <t>2/15/2013</t>
  </si>
  <si>
    <t>Bosnia and Herzegovina</t>
  </si>
  <si>
    <t>9/22/2013</t>
  </si>
  <si>
    <t>10/24/2010</t>
  </si>
  <si>
    <t>10/24/2011</t>
  </si>
  <si>
    <t>Benin</t>
  </si>
  <si>
    <t>2/22/2015</t>
  </si>
  <si>
    <t>10/24/2014</t>
  </si>
  <si>
    <t>5/27/2014</t>
  </si>
  <si>
    <t>3/21/2010</t>
  </si>
  <si>
    <t>9/29/2012</t>
  </si>
  <si>
    <t>5/26/2010</t>
  </si>
  <si>
    <t>5/22/2010</t>
  </si>
  <si>
    <t>11/13/2010</t>
  </si>
  <si>
    <t>6/24/2016</t>
  </si>
  <si>
    <t>Latvia</t>
  </si>
  <si>
    <t>5/14/2014</t>
  </si>
  <si>
    <t xml:space="preserve">Moldova </t>
  </si>
  <si>
    <t>1/16/2016</t>
  </si>
  <si>
    <t>3/31/2011</t>
  </si>
  <si>
    <t>9/16/2014</t>
  </si>
  <si>
    <t>7/28/2014</t>
  </si>
  <si>
    <t>12/24/2010</t>
  </si>
  <si>
    <t>3/23/2014</t>
  </si>
  <si>
    <t>7/30/2012</t>
  </si>
  <si>
    <t>Czech Republic</t>
  </si>
  <si>
    <t>Nauru</t>
  </si>
  <si>
    <t>6/19/2013</t>
  </si>
  <si>
    <t>6/23/2017</t>
  </si>
  <si>
    <t>3/23/2016</t>
  </si>
  <si>
    <t>El Salvador</t>
  </si>
  <si>
    <t>6/27/2010</t>
  </si>
  <si>
    <t>Hungary</t>
  </si>
  <si>
    <t>7/25/2015</t>
  </si>
  <si>
    <t>Rwanda</t>
  </si>
  <si>
    <t>5/16/2010</t>
  </si>
  <si>
    <t>4/14/2010</t>
  </si>
  <si>
    <t xml:space="preserve">Seychelles </t>
  </si>
  <si>
    <t>6/21/2016</t>
  </si>
  <si>
    <t>10/21/2010</t>
  </si>
  <si>
    <t>10/19/2010</t>
  </si>
  <si>
    <t>10/15/2011</t>
  </si>
  <si>
    <t>9/29/2013</t>
  </si>
  <si>
    <t>8/20/2016</t>
  </si>
  <si>
    <t>2/26/2016</t>
  </si>
  <si>
    <t>1/19/2016</t>
  </si>
  <si>
    <t>10/15/2015</t>
  </si>
  <si>
    <t>1/26/2012</t>
  </si>
  <si>
    <t>11/14/2015</t>
  </si>
  <si>
    <t>4/29/2017</t>
  </si>
  <si>
    <t>3/20/2017</t>
  </si>
  <si>
    <t>11/25/2013</t>
  </si>
  <si>
    <t>8/30/2014</t>
  </si>
  <si>
    <t>Nicaragua</t>
  </si>
  <si>
    <t>10/16/2013</t>
  </si>
  <si>
    <t>South Africa</t>
  </si>
  <si>
    <t>4/25/2013</t>
  </si>
  <si>
    <t>12/31/2010</t>
  </si>
  <si>
    <t>8/24/2013</t>
  </si>
  <si>
    <t>7/28/2013</t>
  </si>
  <si>
    <t>12/26/2014</t>
  </si>
  <si>
    <t>10/14/2016</t>
  </si>
  <si>
    <t>6/13/2012</t>
  </si>
  <si>
    <t>Saint Lucia</t>
  </si>
  <si>
    <t>2/23/2011</t>
  </si>
  <si>
    <t>1/30/2011</t>
  </si>
  <si>
    <t>9/15/2012</t>
  </si>
  <si>
    <t>7/29/2010</t>
  </si>
  <si>
    <t>Bangladesh</t>
  </si>
  <si>
    <t>11/25/2010</t>
  </si>
  <si>
    <t>San Marino</t>
  </si>
  <si>
    <t>1/18/2013</t>
  </si>
  <si>
    <t>4/26/2014</t>
  </si>
  <si>
    <t>2/28/2012</t>
  </si>
  <si>
    <t>4/19/2012</t>
  </si>
  <si>
    <t>3/30/2013</t>
  </si>
  <si>
    <t>Kosovo</t>
  </si>
  <si>
    <t>2/25/2011</t>
  </si>
  <si>
    <t>1/14/2011</t>
  </si>
  <si>
    <t>3/21/2017</t>
  </si>
  <si>
    <t>7/27/2010</t>
  </si>
  <si>
    <t>6/22/2010</t>
  </si>
  <si>
    <t>7/30/2017</t>
  </si>
  <si>
    <t>Burkina Faso</t>
  </si>
  <si>
    <t>7/25/2013</t>
  </si>
  <si>
    <t>3/27/2015</t>
  </si>
  <si>
    <t>The Bahamas</t>
  </si>
  <si>
    <t>Kazakhstan</t>
  </si>
  <si>
    <t>12/23/2016</t>
  </si>
  <si>
    <t>11/20/2016</t>
  </si>
  <si>
    <t>3/18/2017</t>
  </si>
  <si>
    <t>4/19/2011</t>
  </si>
  <si>
    <t>9/13/2011</t>
  </si>
  <si>
    <t>8/15/2016</t>
  </si>
  <si>
    <t>9/25/2014</t>
  </si>
  <si>
    <t>6/22/2013</t>
  </si>
  <si>
    <t>4/16/2011</t>
  </si>
  <si>
    <t>Equatorial Guinea</t>
  </si>
  <si>
    <t>8/28/2012</t>
  </si>
  <si>
    <t>6/23/2015</t>
  </si>
  <si>
    <t>5/17/2014</t>
  </si>
  <si>
    <t>7/14/2014</t>
  </si>
  <si>
    <t>7/25/2017</t>
  </si>
  <si>
    <t>12/29/2012</t>
  </si>
  <si>
    <t>9/30/2015</t>
  </si>
  <si>
    <t>6/30/2015</t>
  </si>
  <si>
    <t>8/15/2012</t>
  </si>
  <si>
    <t>6/25/2017</t>
  </si>
  <si>
    <t>5/15/2017</t>
  </si>
  <si>
    <t>1/26/2011</t>
  </si>
  <si>
    <t>7/27/2012</t>
  </si>
  <si>
    <t>10/28/2016</t>
  </si>
  <si>
    <t>12/16/2015</t>
  </si>
  <si>
    <t>12/14/2015</t>
  </si>
  <si>
    <t>United States of America</t>
  </si>
  <si>
    <t>3/26/2013</t>
  </si>
  <si>
    <t>9/20/2012</t>
  </si>
  <si>
    <t>8/22/2010</t>
  </si>
  <si>
    <t>12/24/2011</t>
  </si>
  <si>
    <t>7/20/2012</t>
  </si>
  <si>
    <t>7/19/2012</t>
  </si>
  <si>
    <t>9/21/2014</t>
  </si>
  <si>
    <t>6/16/2012</t>
  </si>
  <si>
    <t>Ukraine</t>
  </si>
  <si>
    <t>7/18/2017</t>
  </si>
  <si>
    <t>2/20/2016</t>
  </si>
  <si>
    <t>1/24/2016</t>
  </si>
  <si>
    <t>10/18/2015</t>
  </si>
  <si>
    <t>9/18/2015</t>
  </si>
  <si>
    <t>10/19/2012</t>
  </si>
  <si>
    <t>7/23/2015</t>
  </si>
  <si>
    <t>8/30/2015</t>
  </si>
  <si>
    <t>4/15/2015</t>
  </si>
  <si>
    <t>5/20/2014</t>
  </si>
  <si>
    <t>3/13/2017</t>
  </si>
  <si>
    <t>11/18/2014</t>
  </si>
  <si>
    <t>Denmark</t>
  </si>
  <si>
    <t>Liechtenstein</t>
  </si>
  <si>
    <t>Canada</t>
  </si>
  <si>
    <t>11/15/2013</t>
  </si>
  <si>
    <t>8/31/2016</t>
  </si>
  <si>
    <t>7/13/2010</t>
  </si>
  <si>
    <t>1/21/2017</t>
  </si>
  <si>
    <t>11/28/2016</t>
  </si>
  <si>
    <t>8/16/2012</t>
  </si>
  <si>
    <t>7/24/2012</t>
  </si>
  <si>
    <t>9/21/2015</t>
  </si>
  <si>
    <t>8/31/2011</t>
  </si>
  <si>
    <t>10/23/2012</t>
  </si>
  <si>
    <t>8/15/2013</t>
  </si>
  <si>
    <t>9/22/2010</t>
  </si>
  <si>
    <t>9/16/2010</t>
  </si>
  <si>
    <t>9/27/2012</t>
  </si>
  <si>
    <t>3/28/2014</t>
  </si>
  <si>
    <t>1/17/2012</t>
  </si>
  <si>
    <t>4/19/2014</t>
  </si>
  <si>
    <t>2/28/2013</t>
  </si>
  <si>
    <t>5/16/2014</t>
  </si>
  <si>
    <t>6/29/2017</t>
  </si>
  <si>
    <t>3/28/2016</t>
  </si>
  <si>
    <t>12/17/2013</t>
  </si>
  <si>
    <t>10/16/2012</t>
  </si>
  <si>
    <t>2/24/2017</t>
  </si>
  <si>
    <t>1/26/2017</t>
  </si>
  <si>
    <t>Tonga</t>
  </si>
  <si>
    <t>8/18/2011</t>
  </si>
  <si>
    <t>10/13/2014</t>
  </si>
  <si>
    <t>3/23/2011</t>
  </si>
  <si>
    <t>2/13/2010</t>
  </si>
  <si>
    <t>8/21/2016</t>
  </si>
  <si>
    <t>Federated States of Micronesia</t>
  </si>
  <si>
    <t>11/27/2010</t>
  </si>
  <si>
    <t>5/27/2010</t>
  </si>
  <si>
    <t>7/24/2015</t>
  </si>
  <si>
    <t>11/15/2014</t>
  </si>
  <si>
    <t>Israel</t>
  </si>
  <si>
    <t>10/27/2012</t>
  </si>
  <si>
    <t>4/14/2011</t>
  </si>
  <si>
    <t>5/18/2012</t>
  </si>
  <si>
    <t>6/19/2015</t>
  </si>
  <si>
    <t>9/15/2014</t>
  </si>
  <si>
    <t>7/25/2014</t>
  </si>
  <si>
    <t>5/28/2011</t>
  </si>
  <si>
    <t>4/21/2016</t>
  </si>
  <si>
    <t>5/31/2013</t>
  </si>
  <si>
    <t>12/31/2013</t>
  </si>
  <si>
    <t>4/20/2017</t>
  </si>
  <si>
    <t>4/18/2013</t>
  </si>
  <si>
    <t>11/16/2011</t>
  </si>
  <si>
    <t>12/26/2015</t>
  </si>
  <si>
    <t>4/18/2017</t>
  </si>
  <si>
    <t>5/28/2012</t>
  </si>
  <si>
    <t>11/21/2012</t>
  </si>
  <si>
    <t>7/14/2013</t>
  </si>
  <si>
    <t>9/21/2010</t>
  </si>
  <si>
    <t>9/22/2011</t>
  </si>
  <si>
    <t>2/22/2012</t>
  </si>
  <si>
    <t>11/27/2014</t>
  </si>
  <si>
    <t>8/16/2014</t>
  </si>
  <si>
    <t>10/21/2013</t>
  </si>
  <si>
    <t>9/22/2012</t>
  </si>
  <si>
    <t>12/14/2013</t>
  </si>
  <si>
    <t>5/14/2013</t>
  </si>
  <si>
    <t>8/14/2014</t>
  </si>
  <si>
    <t>5/21/2013</t>
  </si>
  <si>
    <t>4/21/2013</t>
  </si>
  <si>
    <t>6/25/2011</t>
  </si>
  <si>
    <t>2/13/2012</t>
  </si>
  <si>
    <t>2/25/2017</t>
  </si>
  <si>
    <t>1/21/2016</t>
  </si>
  <si>
    <t>3/20/2011</t>
  </si>
  <si>
    <t>7/22/2012</t>
  </si>
  <si>
    <t>5/15/2016</t>
  </si>
  <si>
    <t>1/29/2013</t>
  </si>
  <si>
    <t>6/15/2014</t>
  </si>
  <si>
    <t>7/27/2016</t>
  </si>
  <si>
    <t>4/15/2010</t>
  </si>
  <si>
    <t>2/19/2011</t>
  </si>
  <si>
    <t>Malta</t>
  </si>
  <si>
    <t>4/24/2011</t>
  </si>
  <si>
    <t>10/30/2014</t>
  </si>
  <si>
    <t>3/24/2014</t>
  </si>
  <si>
    <t>4/14/2014</t>
  </si>
  <si>
    <t>11/23/2012</t>
  </si>
  <si>
    <t>11/13/2014</t>
  </si>
  <si>
    <t>3/24/2011</t>
  </si>
  <si>
    <t>2/28/2011</t>
  </si>
  <si>
    <t>12/15/2016</t>
  </si>
  <si>
    <t>1/19/2014</t>
  </si>
  <si>
    <t>5/18/2016</t>
  </si>
  <si>
    <t>5/30/2012</t>
  </si>
  <si>
    <t>7/23/2013</t>
  </si>
  <si>
    <t>3/28/2015</t>
  </si>
  <si>
    <t>7/26/2011</t>
  </si>
  <si>
    <t>12/22/2010</t>
  </si>
  <si>
    <t>3/27/2012</t>
  </si>
  <si>
    <t>6/16/2015</t>
  </si>
  <si>
    <t>7/22/2010</t>
  </si>
  <si>
    <t>10/20/2012</t>
  </si>
  <si>
    <t>12/27/2013</t>
  </si>
  <si>
    <t>12/28/2016</t>
  </si>
  <si>
    <t>12/13/2016</t>
  </si>
  <si>
    <t>9/19/2011</t>
  </si>
  <si>
    <t>Togo</t>
  </si>
  <si>
    <t>3/31/2014</t>
  </si>
  <si>
    <t>3/15/2010</t>
  </si>
  <si>
    <t>1/30/2014</t>
  </si>
  <si>
    <t>1/20/2010</t>
  </si>
  <si>
    <t>7/14/2016</t>
  </si>
  <si>
    <t>5/28/2013</t>
  </si>
  <si>
    <t>4/20/2016</t>
  </si>
  <si>
    <t>4/14/2013</t>
  </si>
  <si>
    <t>1/30/2017</t>
  </si>
  <si>
    <t>1/17/2014</t>
  </si>
  <si>
    <t>12/16/2010</t>
  </si>
  <si>
    <t>1/31/2016</t>
  </si>
  <si>
    <t>8/19/2012</t>
  </si>
  <si>
    <t>10/16/2011</t>
  </si>
  <si>
    <t>1/15/2010</t>
  </si>
  <si>
    <t>3/25/2013</t>
  </si>
  <si>
    <t>12/28/2015</t>
  </si>
  <si>
    <t>9/14/2012</t>
  </si>
  <si>
    <t>7/21/2017</t>
  </si>
  <si>
    <t>7/19/2017</t>
  </si>
  <si>
    <t>5/15/2012</t>
  </si>
  <si>
    <t>1/19/2015</t>
  </si>
  <si>
    <t>9/16/2016</t>
  </si>
  <si>
    <t>Cameroon</t>
  </si>
  <si>
    <t>1/15/2011</t>
  </si>
  <si>
    <t>12/30/2011</t>
  </si>
  <si>
    <t>5/23/2014</t>
  </si>
  <si>
    <t>5/19/2017</t>
  </si>
  <si>
    <t>8/19/2017</t>
  </si>
  <si>
    <t>3/22/2011</t>
  </si>
  <si>
    <t>1/17/2015</t>
  </si>
  <si>
    <t>3/15/2013</t>
  </si>
  <si>
    <t>1/27/2013</t>
  </si>
  <si>
    <t>4/29/2015</t>
  </si>
  <si>
    <t>12/31/2015</t>
  </si>
  <si>
    <t>8/31/2014</t>
  </si>
  <si>
    <t>3/18/2011</t>
  </si>
  <si>
    <t>4/21/2010</t>
  </si>
  <si>
    <t>4/15/2011</t>
  </si>
  <si>
    <t>7/18/2010</t>
  </si>
  <si>
    <t>2/14/2012</t>
  </si>
  <si>
    <t>Eritrea</t>
  </si>
  <si>
    <t>10/26/2014</t>
  </si>
  <si>
    <t>11/17/2011</t>
  </si>
  <si>
    <t>6/26/2012</t>
  </si>
  <si>
    <t>5/24/2013</t>
  </si>
  <si>
    <t>7/29/2015</t>
  </si>
  <si>
    <t>8/22/2014</t>
  </si>
  <si>
    <t>12/24/2013</t>
  </si>
  <si>
    <t>1/31/2013</t>
  </si>
  <si>
    <t>11/17/2010</t>
  </si>
  <si>
    <t>9/13/2010</t>
  </si>
  <si>
    <t>3/29/2015</t>
  </si>
  <si>
    <t>5/17/2010</t>
  </si>
  <si>
    <t>6/14/2014</t>
  </si>
  <si>
    <t>4/17/2015</t>
  </si>
  <si>
    <t>7/29/2013</t>
  </si>
  <si>
    <t>3/25/2015</t>
  </si>
  <si>
    <t>4/22/2015</t>
  </si>
  <si>
    <t>1/25/2017</t>
  </si>
  <si>
    <t>6/19/2014</t>
  </si>
  <si>
    <t>3/15/2012</t>
  </si>
  <si>
    <t>7/28/2016</t>
  </si>
  <si>
    <t>12/20/2010</t>
  </si>
  <si>
    <t>12/30/2016</t>
  </si>
  <si>
    <t>2/18/2011</t>
  </si>
  <si>
    <t>5/14/2010</t>
  </si>
  <si>
    <t>3/16/2014</t>
  </si>
  <si>
    <t>11/13/2012</t>
  </si>
  <si>
    <t>10/15/2012</t>
  </si>
  <si>
    <t>3/18/2010</t>
  </si>
  <si>
    <t>Total Profit</t>
  </si>
  <si>
    <t>Total Cost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</si>
  <si>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</si>
  <si>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</si>
  <si>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</si>
  <si>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</si>
  <si>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</si>
  <si>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</si>
  <si>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</si>
  <si>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</si>
  <si>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Item Type</t>
  </si>
  <si>
    <t>Country</t>
  </si>
  <si>
    <t xml:space="preserve">LEVEL -1 </t>
  </si>
  <si>
    <t>2 - Create Pivot Table</t>
  </si>
  <si>
    <t>Grand Total</t>
  </si>
  <si>
    <t>1. Pivot Table - Level 1</t>
  </si>
  <si>
    <t>5 - Adding Values</t>
  </si>
  <si>
    <t>6 - Sorting</t>
  </si>
  <si>
    <t xml:space="preserve">7 - % total of Columns </t>
  </si>
  <si>
    <t xml:space="preserve">8 - Creating Charts </t>
  </si>
  <si>
    <t>4 - Enabling Drag and Drop</t>
  </si>
  <si>
    <t xml:space="preserve">3 - Layout Understanding </t>
  </si>
  <si>
    <t>1 - Pre-Requisite</t>
  </si>
  <si>
    <t>LEVEL - 2</t>
  </si>
  <si>
    <t>1 - Grouping</t>
  </si>
  <si>
    <t>3 - Blank Cells as 0</t>
  </si>
  <si>
    <t>2 - Adding Multiple Properties</t>
  </si>
  <si>
    <t>LEVEL - 3</t>
  </si>
  <si>
    <t xml:space="preserve">1 - Grouping Via Date </t>
  </si>
  <si>
    <t>2 - Blank Cells as 0</t>
  </si>
  <si>
    <t xml:space="preserve">3 - Show Items with no Data </t>
  </si>
  <si>
    <t>4 - Using Filter for Unwanted Data</t>
  </si>
  <si>
    <t>Years</t>
  </si>
  <si>
    <t>2000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</si>
  <si>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</si>
  <si>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</si>
  <si>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</si>
  <si>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</si>
  <si>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</si>
  <si>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</si>
  <si>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</si>
  <si>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</si>
  <si>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</si>
  <si>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</si>
  <si>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</si>
  <si>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</si>
  <si>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2000 Total</t>
  </si>
  <si>
    <t>2001</t>
  </si>
  <si>
    <t>2001 Total</t>
  </si>
  <si>
    <t>2002</t>
  </si>
  <si>
    <t>2002 Total</t>
  </si>
  <si>
    <t>2003</t>
  </si>
  <si>
    <t>2003 Total</t>
  </si>
  <si>
    <t>2004</t>
  </si>
  <si>
    <t>2004 Total</t>
  </si>
  <si>
    <t>2005</t>
  </si>
  <si>
    <t>2005 Total</t>
  </si>
  <si>
    <t>2006</t>
  </si>
  <si>
    <t>2006 Total</t>
  </si>
  <si>
    <t>2007</t>
  </si>
  <si>
    <t>2007 Total</t>
  </si>
  <si>
    <t>2008</t>
  </si>
  <si>
    <t>2008 Total</t>
  </si>
  <si>
    <t>2009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</si>
  <si>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</si>
  <si>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</si>
  <si>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</si>
  <si>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</si>
  <si>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</si>
  <si>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</si>
  <si>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</si>
  <si>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</si>
  <si>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</si>
  <si>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Sum of Units Sold</t>
  </si>
  <si>
    <t>102928006-202928005</t>
  </si>
  <si>
    <t>202928006-302928005</t>
  </si>
  <si>
    <t>302928006-402928005</t>
  </si>
  <si>
    <t>402928006-502928005</t>
  </si>
  <si>
    <t>502928006-602928005</t>
  </si>
  <si>
    <t>602928006-702928005</t>
  </si>
  <si>
    <t>702928006-802928005</t>
  </si>
  <si>
    <t>802928006-902928005</t>
  </si>
  <si>
    <t>902928006-1002928005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</si>
</sst>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16"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24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0" fillId="3" borderId="1" xfId="0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364866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366790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 Vashishtha" refreshedDate="44420.846521180552" createdVersion="7" refreshedVersion="7" minRefreshableVersion="3" recordCount="1000" xr:uid="{33F7F05E-81A7-884E-BBCD-05566A97B98E}">
  <cacheSource type="worksheet">
    <worksheetSource ref="A1:N1001" sheet="Sheet2"/>
  </cacheSource>
  <cacheFields count="15">
    <cacheField name="Region" numFmtId="0">
      <sharedItems/>
    </cacheField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65">
      <sharedItems containsSemiMixedTypes="0" containsNonDate="0" containsDate="1" containsString="0" minDate="2000-01-01T09:43:16" maxDate="2013-06-26T22:31:43" count="1000">
        <d v="2004-01-05T10:38:20"/>
        <d v="2012-12-23T09:21:20"/>
        <d v="2010-06-23T09:25:30"/>
        <d v="2009-04-09T02:03:11"/>
        <d v="2006-07-15T19:10:31"/>
        <d v="2010-07-22T19:57:32"/>
        <d v="2002-05-11T21:54:42"/>
        <d v="2008-02-20T18:08:23"/>
        <d v="2008-10-16T02:32:28"/>
        <d v="2005-10-23T11:02:30"/>
        <d v="2000-08-10T21:41:42"/>
        <d v="2012-03-21T13:17:32"/>
        <d v="2008-01-22T09:05:07"/>
        <d v="2003-11-20T15:14:58"/>
        <d v="2000-01-14T05:55:30"/>
        <d v="2004-12-08T03:36:39"/>
        <d v="2008-09-26T07:34:48"/>
        <d v="2005-08-14T23:04:42"/>
        <d v="2012-06-04T01:24:48"/>
        <d v="2000-03-09T23:54:01"/>
        <d v="2005-04-09T05:17:04"/>
        <d v="2013-06-26T22:31:43"/>
        <d v="2004-07-04T16:04:18"/>
        <d v="2010-07-01T12:47:48"/>
        <d v="2000-07-02T22:05:42"/>
        <d v="2007-03-21T21:21:21"/>
        <d v="2009-07-09T04:26:38"/>
        <d v="2011-06-22T05:43:18"/>
        <d v="2009-01-03T10:57:14"/>
        <d v="2001-09-17T03:02:05"/>
        <d v="2012-04-20T04:19:40"/>
        <d v="2006-08-19T11:47:51"/>
        <d v="2008-05-20T12:44:24"/>
        <d v="2006-03-27T07:23:53"/>
        <d v="2005-02-24T09:40:46"/>
        <d v="2003-11-16T01:35:31"/>
        <d v="2008-04-28T06:21:09"/>
        <d v="2008-06-23T20:41:29"/>
        <d v="2005-06-09T09:40:10"/>
        <d v="2013-02-02T18:56:32"/>
        <d v="2007-03-10T18:55:54"/>
        <d v="2007-07-15T12:30:16"/>
        <d v="2005-04-12T20:21:34"/>
        <d v="2006-08-27T17:50:28"/>
        <d v="2012-08-18T17:43:11"/>
        <d v="2002-04-09T21:06:07"/>
        <d v="2004-02-09T23:42:30"/>
        <d v="2012-12-20T16:10:43"/>
        <d v="2008-11-07T07:11:48"/>
        <d v="2005-12-20T22:30:53"/>
        <d v="2002-08-08T15:48:55"/>
        <d v="2000-04-27T07:57:51"/>
        <d v="2001-11-29T22:56:08"/>
        <d v="2002-05-16T01:46:56"/>
        <d v="2000-09-30T15:35:40"/>
        <d v="2001-05-16T05:40:48"/>
        <d v="2011-01-25T00:17:30"/>
        <d v="2005-12-23T12:37:53"/>
        <d v="2009-11-07T15:20:39"/>
        <d v="2004-01-09T20:11:21"/>
        <d v="2010-09-28T01:35:29"/>
        <d v="2000-01-22T03:38:03"/>
        <d v="2004-03-10T13:10:27"/>
        <d v="2001-12-31T21:38:45"/>
        <d v="2009-06-29T18:32:51"/>
        <d v="2013-02-12T12:44:27"/>
        <d v="2004-08-02T17:21:05"/>
        <d v="2012-02-11T09:31:01"/>
        <d v="2008-09-16T18:20:04"/>
        <d v="2006-04-26T18:58:07"/>
        <d v="2006-06-02T20:48:41"/>
        <d v="2013-06-15T03:57:11"/>
        <d v="2012-01-26T12:20:29"/>
        <d v="2006-12-06T14:05:12"/>
        <d v="2001-12-31T08:13:22"/>
        <d v="2011-01-25T19:08:25"/>
        <d v="2009-10-17T07:25:36"/>
        <d v="2004-04-11T10:32:55"/>
        <d v="2009-04-24T11:01:24"/>
        <d v="2003-08-09T02:46:29"/>
        <d v="2000-12-23T18:49:49"/>
        <d v="2001-10-05T03:55:03"/>
        <d v="2000-03-20T13:32:52"/>
        <d v="2005-04-14T17:04:30"/>
        <d v="2001-07-31T19:49:01"/>
        <d v="2009-11-23T10:11:47"/>
        <d v="2012-04-30T21:47:13"/>
        <d v="2011-01-04T23:06:58"/>
        <d v="2012-10-25T20:06:31"/>
        <d v="2006-07-20T03:55:02"/>
        <d v="2004-12-04T23:40:24"/>
        <d v="2006-11-03T01:48:22"/>
        <d v="2003-10-01T00:58:31"/>
        <d v="2012-11-17T20:01:59"/>
        <d v="2003-11-10T23:28:36"/>
        <d v="2000-07-01T01:51:22"/>
        <d v="2004-07-12T21:51:20"/>
        <d v="2006-06-17T22:57:43"/>
        <d v="2008-02-22T07:36:20"/>
        <d v="2012-08-11T06:20:26"/>
        <d v="2001-11-26T19:17:56"/>
        <d v="2002-06-10T10:04:11"/>
        <d v="2000-03-05T11:32:57"/>
        <d v="2012-01-16T00:53:58"/>
        <d v="2011-12-06T12:33:53"/>
        <d v="2001-07-17T13:35:06"/>
        <d v="2009-01-04T09:48:28"/>
        <d v="2010-12-05T13:42:40"/>
        <d v="2007-03-19T04:38:07"/>
        <d v="2002-04-06T09:54:31"/>
        <d v="2010-01-20T03:26:06"/>
        <d v="2013-04-05T23:10:24"/>
        <d v="2001-01-08T16:06:04"/>
        <d v="2012-05-20T18:28:53"/>
        <d v="2008-01-30T15:54:22"/>
        <d v="2005-08-08T02:17:25"/>
        <d v="2004-09-16T02:09:10"/>
        <d v="2002-07-13T06:39:31"/>
        <d v="2002-08-16T07:05:19"/>
        <d v="2003-11-07T23:06:01"/>
        <d v="2003-01-03T10:36:05"/>
        <d v="2001-06-24T17:40:45"/>
        <d v="2008-12-27T23:57:11"/>
        <d v="2003-08-31T17:55:48"/>
        <d v="2001-07-14T15:23:13"/>
        <d v="2002-06-29T22:58:52"/>
        <d v="2007-07-18T09:58:12"/>
        <d v="2006-11-23T15:46:09"/>
        <d v="2006-10-24T22:07:28"/>
        <d v="2012-05-03T01:42:13"/>
        <d v="2000-12-31T01:02:48"/>
        <d v="2013-05-21T03:46:51"/>
        <d v="2001-09-06T21:57:28"/>
        <d v="2011-10-11T20:58:47"/>
        <d v="2005-11-22T05:02:32"/>
        <d v="2011-02-08T16:22:02"/>
        <d v="2007-06-02T07:37:43"/>
        <d v="2005-10-29T22:13:59"/>
        <d v="2013-05-16T04:36:54"/>
        <d v="2003-11-18T23:45:03"/>
        <d v="2011-12-14T05:34:26"/>
        <d v="2004-05-25T14:02:06"/>
        <d v="2008-01-23T08:46:16"/>
        <d v="2000-09-23T16:04:45"/>
        <d v="2006-11-30T14:25:59"/>
        <d v="2001-03-10T00:54:53"/>
        <d v="2007-08-04T03:46:54"/>
        <d v="2002-04-10T09:24:05"/>
        <d v="2013-05-03T09:26:08"/>
        <d v="2000-01-26T13:55:20"/>
        <d v="2007-02-27T04:33:10"/>
        <d v="2009-07-25T02:56:02"/>
        <d v="2004-11-11T14:06:26"/>
        <d v="2004-07-18T10:33:18"/>
        <d v="2011-07-09T10:34:53"/>
        <d v="2002-02-02T00:11:58"/>
        <d v="2010-11-08T10:46:33"/>
        <d v="2013-01-12T02:27:09"/>
        <d v="2009-02-14T03:00:46"/>
        <d v="2004-07-23T09:57:43"/>
        <d v="2007-05-06T20:56:26"/>
        <d v="2001-11-07T04:59:13"/>
        <d v="2005-10-12T21:30:48"/>
        <d v="2008-11-07T08:18:55"/>
        <d v="2011-08-11T04:47:17"/>
        <d v="2002-10-03T15:24:58"/>
        <d v="2007-08-08T15:01:24"/>
        <d v="2012-06-18T18:18:39"/>
        <d v="2003-02-07T15:23:45"/>
        <d v="2003-11-19T19:04:09"/>
        <d v="2011-08-24T05:17:06"/>
        <d v="2009-03-12T04:33:25"/>
        <d v="2000-05-22T00:28:17"/>
        <d v="2007-05-25T08:59:39"/>
        <d v="2006-04-10T06:32:11"/>
        <d v="2007-05-12T03:36:36"/>
        <d v="2010-12-18T17:12:01"/>
        <d v="2010-03-03T01:27:46"/>
        <d v="2010-11-12T19:34:27"/>
        <d v="2012-03-13T21:56:44"/>
        <d v="2010-03-15T13:28:49"/>
        <d v="2002-08-29T16:39:00"/>
        <d v="2007-08-01T05:30:12"/>
        <d v="2005-05-01T12:16:00"/>
        <d v="2001-10-24T16:07:40"/>
        <d v="2006-12-27T06:29:34"/>
        <d v="2005-05-27T11:46:43"/>
        <d v="2000-05-03T22:51:10"/>
        <d v="2008-09-28T18:36:39"/>
        <d v="2003-11-08T04:41:07"/>
        <d v="2005-04-23T01:34:02"/>
        <d v="2005-06-08T04:42:52"/>
        <d v="2009-06-27T06:59:34"/>
        <d v="2002-03-26T01:38:21"/>
        <d v="2010-01-30T15:30:32"/>
        <d v="2013-03-07T03:03:56"/>
        <d v="2007-10-09T11:05:23"/>
        <d v="2007-11-24T08:35:39"/>
        <d v="2003-10-27T22:58:12"/>
        <d v="2002-11-16T10:46:49"/>
        <d v="2004-11-27T06:07:18"/>
        <d v="2000-09-21T10:27:51"/>
        <d v="2010-10-20T17:15:45"/>
        <d v="2003-10-08T11:36:52"/>
        <d v="2011-05-12T05:49:08"/>
        <d v="2002-07-30T11:03:05"/>
        <d v="2007-08-19T23:08:20"/>
        <d v="2007-10-09T16:09:40"/>
        <d v="2012-07-21T23:01:32"/>
        <d v="2007-11-06T12:49:14"/>
        <d v="2007-04-06T21:05:13"/>
        <d v="2004-12-17T22:16:42"/>
        <d v="2007-11-17T10:30:32"/>
        <d v="2001-09-06T22:18:18"/>
        <d v="2005-05-24T16:43:39"/>
        <d v="2002-08-31T22:09:43"/>
        <d v="2002-06-23T21:33:00"/>
        <d v="2004-03-02T23:47:36"/>
        <d v="2003-01-16T22:54:05"/>
        <d v="2007-11-30T23:13:01"/>
        <d v="2006-08-26T09:05:34"/>
        <d v="2001-09-21T20:31:43"/>
        <d v="2002-04-01T07:05:16"/>
        <d v="2006-02-15T13:58:33"/>
        <d v="2002-04-11T11:08:27"/>
        <d v="2007-03-11T18:22:56"/>
        <d v="2012-11-10T10:01:23"/>
        <d v="2007-03-23T16:48:46"/>
        <d v="2000-12-10T15:42:02"/>
        <d v="2006-07-09T21:24:47"/>
        <d v="2012-09-08T22:28:58"/>
        <d v="2010-10-11T02:34:06"/>
        <d v="2005-12-14T22:24:39"/>
        <d v="2001-06-22T11:09:44"/>
        <d v="2006-03-05T03:36:42"/>
        <d v="2008-04-21T21:57:56"/>
        <d v="2012-08-14T19:21:32"/>
        <d v="2000-11-28T19:50:55"/>
        <d v="2009-07-10T13:05:31"/>
        <d v="2010-07-31T21:58:55"/>
        <d v="2002-02-02T00:54:51"/>
        <d v="2005-12-19T09:29:59"/>
        <d v="2000-04-19T02:06:09"/>
        <d v="2004-05-02T08:55:28"/>
        <d v="2006-12-07T01:22:13"/>
        <d v="2002-11-03T20:26:59"/>
        <d v="2010-02-13T04:12:14"/>
        <d v="2011-04-19T20:45:20"/>
        <d v="2001-11-29T15:58:42"/>
        <d v="2003-11-01T09:00:54"/>
        <d v="2006-08-15T10:05:47"/>
        <d v="2002-11-04T08:28:32"/>
        <d v="2002-03-23T16:38:35"/>
        <d v="2007-06-26T10:47:19"/>
        <d v="2002-06-20T10:19:24"/>
        <d v="2008-03-31T16:06:56"/>
        <d v="2007-10-05T05:13:08"/>
        <d v="2010-09-12T18:07:40"/>
        <d v="2009-05-19T22:53:42"/>
        <d v="2004-04-29T06:44:05"/>
        <d v="2004-09-16T04:26:17"/>
        <d v="2005-09-14T14:56:57"/>
        <d v="2004-07-06T20:37:31"/>
        <d v="2007-09-16T23:13:34"/>
        <d v="2010-12-19T15:44:19"/>
        <d v="2002-01-17T02:02:42"/>
        <d v="2005-11-09T11:34:13"/>
        <d v="2012-07-27T01:42:55"/>
        <d v="2005-03-13T23:44:39"/>
        <d v="2007-12-17T23:00:48"/>
        <d v="2009-04-02T07:04:13"/>
        <d v="2011-01-03T20:48:47"/>
        <d v="2011-08-27T04:00:04"/>
        <d v="2001-11-20T09:41:10"/>
        <d v="2003-12-03T20:27:28"/>
        <d v="2003-05-13T16:03:53"/>
        <d v="2012-11-16T01:00:31"/>
        <d v="2007-11-03T01:03:09"/>
        <d v="2002-11-09T00:53:29"/>
        <d v="2004-09-22T22:48:25"/>
        <d v="2005-05-09T08:44:13"/>
        <d v="2002-07-17T11:41:43"/>
        <d v="2008-11-03T18:43:58"/>
        <d v="2010-05-25T23:17:30"/>
        <d v="2010-03-21T19:22:09"/>
        <d v="2003-08-26T04:46:55"/>
        <d v="2012-04-08T00:05:04"/>
        <d v="2001-08-20T08:07:51"/>
        <d v="2001-06-05T05:45:28"/>
        <d v="2007-02-02T19:02:48"/>
        <d v="2005-02-21T12:28:27"/>
        <d v="2009-04-03T23:50:05"/>
        <d v="2010-05-19T02:22:26"/>
        <d v="2000-05-01T18:05:58"/>
        <d v="2012-08-18T23:32:35"/>
        <d v="2002-02-19T19:39:29"/>
        <d v="2003-11-20T06:48:04"/>
        <d v="2001-02-20T18:58:10"/>
        <d v="2011-03-10T21:58:54"/>
        <d v="2009-09-29T10:46:20"/>
        <d v="2004-04-04T07:53:24"/>
        <d v="2002-06-27T03:55:10"/>
        <d v="2005-02-14T01:50:24"/>
        <d v="2004-08-24T16:55:24"/>
        <d v="2009-12-03T14:18:59"/>
        <d v="2009-12-25T08:30:18"/>
        <d v="2001-04-20T22:16:26"/>
        <d v="2005-03-19T15:31:47"/>
        <d v="2002-03-19T09:33:44"/>
        <d v="2012-12-21T03:04:50"/>
        <d v="2004-07-13T16:20:24"/>
        <d v="2004-05-30T14:08:36"/>
        <d v="2010-05-02T13:50:48"/>
        <d v="2005-05-16T08:03:24"/>
        <d v="2000-12-07T16:26:37"/>
        <d v="2002-02-10T01:47:31"/>
        <d v="2002-08-22T21:41:43"/>
        <d v="2011-07-17T01:01:35"/>
        <d v="2011-08-11T16:17:11"/>
        <d v="2006-12-07T07:44:50"/>
        <d v="2010-06-15T23:18:04"/>
        <d v="2009-12-26T11:36:17"/>
        <d v="2008-05-10T07:18:00"/>
        <d v="2010-07-20T21:44:53"/>
        <d v="2002-12-03T21:59:30"/>
        <d v="2003-06-08T01:15:28"/>
        <d v="2002-07-22T05:51:17"/>
        <d v="2009-08-15T18:16:16"/>
        <d v="2001-10-16T19:03:10"/>
        <d v="2002-07-07T05:24:09"/>
        <d v="2011-12-20T07:10:47"/>
        <d v="2008-12-06T03:52:07"/>
        <d v="2013-06-26T21:24:33"/>
        <d v="2011-01-14T19:49:38"/>
        <d v="2001-08-01T01:32:30"/>
        <d v="2005-03-22T06:59:50"/>
        <d v="2007-08-15T02:05:36"/>
        <d v="2011-10-15T02:03:34"/>
        <d v="2009-05-06T21:24:34"/>
        <d v="2012-11-08T11:47:41"/>
        <d v="2007-05-11T11:21:17"/>
        <d v="2013-01-04T19:05:26"/>
        <d v="2002-05-29T12:34:32"/>
        <d v="2007-02-05T16:51:37"/>
        <d v="2009-07-31T13:03:23"/>
        <d v="2005-04-27T08:04:59"/>
        <d v="2005-08-18T01:04:58"/>
        <d v="2005-09-09T18:16:00"/>
        <d v="2013-02-08T13:24:44"/>
        <d v="2008-11-25T07:12:55"/>
        <d v="2009-04-14T01:37:11"/>
        <d v="2007-07-09T13:01:33"/>
        <d v="2012-08-14T09:58:29"/>
        <d v="2003-05-26T09:51:46"/>
        <d v="2006-06-17T21:41:12"/>
        <d v="2008-03-11T18:48:32"/>
        <d v="2010-07-18T07:53:24"/>
        <d v="2011-04-16T05:42:11"/>
        <d v="2011-11-01T21:15:32"/>
        <d v="2007-02-09T19:56:45"/>
        <d v="2006-03-27T15:58:03"/>
        <d v="2009-10-30T03:57:40"/>
        <d v="2011-03-10T19:14:41"/>
        <d v="2008-09-10T12:10:24"/>
        <d v="2008-11-05T01:04:31"/>
        <d v="2004-03-13T14:11:36"/>
        <d v="2009-08-31T10:11:48"/>
        <d v="2000-02-07T08:30:15"/>
        <d v="2006-03-17T20:47:03"/>
        <d v="2010-08-29T17:37:03"/>
        <d v="2007-12-24T06:06:06"/>
        <d v="2003-02-15T17:55:35"/>
        <d v="2010-06-06T07:33:00"/>
        <d v="2000-07-29T16:56:46"/>
        <d v="2012-01-10T22:17:22"/>
        <d v="2005-01-18T15:35:14"/>
        <d v="2000-04-20T14:07:11"/>
        <d v="2001-08-20T17:49:57"/>
        <d v="2006-01-22T00:04:55"/>
        <d v="2000-09-14T12:47:53"/>
        <d v="2005-04-13T20:29:32"/>
        <d v="2008-01-27T17:06:14"/>
        <d v="2010-01-26T05:20:26"/>
        <d v="2010-12-03T20:03:39"/>
        <d v="2010-08-28T12:47:34"/>
        <d v="2000-03-12T21:58:12"/>
        <d v="2010-12-08T08:01:44"/>
        <d v="2007-12-31T14:08:28"/>
        <d v="2003-06-10T20:48:21"/>
        <d v="2007-09-08T15:50:10"/>
        <d v="2003-03-13T12:34:54"/>
        <d v="2008-04-24T16:14:25"/>
        <d v="2000-07-31T02:02:21"/>
        <d v="2003-01-17T12:16:10"/>
        <d v="2001-06-11T12:37:16"/>
        <d v="2011-04-09T00:19:06"/>
        <d v="2007-08-04T14:08:53"/>
        <d v="2004-02-24T11:40:18"/>
        <d v="2009-08-11T13:06:40"/>
        <d v="2008-07-03T02:53:03"/>
        <d v="2005-01-09T06:11:15"/>
        <d v="2000-08-11T16:55:33"/>
        <d v="2008-10-19T05:20:02"/>
        <d v="2011-05-10T17:32:40"/>
        <d v="2009-09-30T21:09:10"/>
        <d v="2007-04-27T21:07:03"/>
        <d v="2001-03-08T00:23:08"/>
        <d v="2012-04-03T13:43:37"/>
        <d v="2006-01-02T01:40:54"/>
        <d v="2004-01-17T01:33:39"/>
        <d v="2009-05-27T23:53:22"/>
        <d v="2005-03-09T13:17:30"/>
        <d v="2002-12-31T05:20:47"/>
        <d v="2007-10-27T21:12:45"/>
        <d v="2000-06-03T19:47:30"/>
        <d v="2007-06-03T11:47:53"/>
        <d v="2011-09-23T16:39:08"/>
        <d v="2000-08-25T12:21:24"/>
        <d v="2003-02-24T20:07:11"/>
        <d v="2008-10-30T22:57:00"/>
        <d v="2011-11-20T05:53:20"/>
        <d v="2006-05-05T14:33:54"/>
        <d v="2000-02-18T02:26:53"/>
        <d v="2008-11-06T21:01:51"/>
        <d v="2009-05-16T08:29:50"/>
        <d v="2007-08-01T03:58:51"/>
        <d v="2004-05-01T10:45:18"/>
        <d v="2012-04-22T13:34:34"/>
        <d v="2009-08-15T15:16:13"/>
        <d v="2007-10-28T14:20:27"/>
        <d v="2004-12-04T06:14:55"/>
        <d v="2008-05-10T14:03:44"/>
        <d v="2013-03-16T08:26:33"/>
        <d v="2008-07-20T04:26:22"/>
        <d v="2010-07-15T23:34:59"/>
        <d v="2011-06-12T18:16:46"/>
        <d v="2006-05-31T14:43:23"/>
        <d v="2005-07-03T01:27:51"/>
        <d v="2011-10-07T23:28:19"/>
        <d v="2001-03-06T06:42:16"/>
        <d v="2007-08-01T20:48:07"/>
        <d v="2003-10-23T09:15:19"/>
        <d v="2002-11-05T09:13:33"/>
        <d v="2012-02-11T07:17:23"/>
        <d v="2001-04-14T04:59:48"/>
        <d v="2006-01-21T14:42:52"/>
        <d v="2002-10-16T20:29:01"/>
        <d v="2001-06-21T20:56:12"/>
        <d v="2009-08-28T06:13:19"/>
        <d v="2002-02-25T10:03:10"/>
        <d v="2009-01-08T07:54:38"/>
        <d v="2010-08-06T01:28:29"/>
        <d v="2012-09-18T20:55:26"/>
        <d v="2011-06-05T00:43:36"/>
        <d v="2013-01-14T15:46:54"/>
        <d v="2000-04-16T19:13:52"/>
        <d v="2004-06-28T14:20:18"/>
        <d v="2003-12-20T05:31:25"/>
        <d v="2009-09-09T08:26:12"/>
        <d v="2004-10-29T22:38:36"/>
        <d v="2009-07-08T05:33:49"/>
        <d v="2008-01-13T16:21:41"/>
        <d v="2005-05-14T14:35:33"/>
        <d v="2011-07-05T11:04:14"/>
        <d v="2004-08-08T07:47:43"/>
        <d v="2002-11-14T12:58:46"/>
        <d v="2007-11-21T06:46:14"/>
        <d v="2007-06-02T12:02:45"/>
        <d v="2003-02-09T17:32:54"/>
        <d v="2005-04-26T05:39:46"/>
        <d v="2009-06-12T02:06:19"/>
        <d v="2010-05-07T22:07:39"/>
        <d v="2007-08-18T03:25:54"/>
        <d v="2001-08-14T11:40:07"/>
        <d v="2007-08-24T09:01:23"/>
        <d v="2009-12-14T03:31:41"/>
        <d v="2006-06-19T13:29:41"/>
        <d v="2002-07-28T03:16:12"/>
        <d v="2011-03-31T09:08:02"/>
        <d v="2009-04-15T22:34:14"/>
        <d v="2006-03-29T12:17:10"/>
        <d v="2013-05-11T15:27:31"/>
        <d v="2001-03-11T20:04:46"/>
        <d v="2002-10-12T18:15:43"/>
        <d v="2011-10-07T05:19:26"/>
        <d v="2002-04-30T18:01:20"/>
        <d v="2005-03-09T20:32:50"/>
        <d v="2005-04-15T16:45:42"/>
        <d v="2010-10-31T10:09:54"/>
        <d v="2004-01-08T01:59:18"/>
        <d v="2006-07-22T04:58:59"/>
        <d v="2012-03-14T12:24:02"/>
        <d v="2001-02-05T00:50:53"/>
        <d v="2011-01-20T13:08:40"/>
        <d v="2001-06-06T12:09:57"/>
        <d v="2009-10-17T19:58:58"/>
        <d v="2008-11-15T14:58:28"/>
        <d v="2005-07-15T00:58:55"/>
        <d v="2008-03-23T22:33:38"/>
        <d v="2007-03-24T19:13:27"/>
        <d v="2003-08-04T21:43:43"/>
        <d v="2010-04-10T17:18:03"/>
        <d v="2007-12-30T01:17:31"/>
        <d v="2012-08-17T19:05:57"/>
        <d v="2003-03-01T21:34:20"/>
        <d v="2000-06-02T08:29:49"/>
        <d v="2002-07-21T01:07:32"/>
        <d v="2003-11-02T18:24:42"/>
        <d v="2004-11-16T12:59:36"/>
        <d v="2013-04-08T10:09:35"/>
        <d v="2005-10-02T01:02:24"/>
        <d v="2004-05-11T07:56:14"/>
        <d v="2012-02-19T08:44:48"/>
        <d v="2001-08-16T17:50:22"/>
        <d v="2011-07-28T19:04:46"/>
        <d v="2010-07-13T12:42:05"/>
        <d v="2013-01-23T05:20:44"/>
        <d v="2002-04-07T19:42:16"/>
        <d v="2004-01-30T14:16:42"/>
        <d v="2001-11-19T23:57:47"/>
        <d v="2006-03-09T23:56:33"/>
        <d v="2007-11-11T01:08:28"/>
        <d v="2007-10-09T18:37:00"/>
        <d v="2006-08-01T17:37:24"/>
        <d v="2009-08-30T22:14:23"/>
        <d v="2011-10-18T07:51:37"/>
        <d v="2010-08-07T23:30:28"/>
        <d v="2009-06-28T20:27:01"/>
        <d v="2009-03-17T01:32:11"/>
        <d v="2004-04-27T19:31:28"/>
        <d v="2009-11-29T17:59:07"/>
        <d v="2002-02-07T22:59:52"/>
        <d v="2007-04-21T06:02:47"/>
        <d v="2001-10-11T21:25:14"/>
        <d v="2007-05-17T09:16:24"/>
        <d v="2007-10-26T16:10:01"/>
        <d v="2012-12-19T18:57:51"/>
        <d v="2011-09-22T08:39:19"/>
        <d v="2007-07-31T20:39:42"/>
        <d v="2005-03-30T09:19:49"/>
        <d v="2000-09-18T19:56:50"/>
        <d v="2007-02-23T00:08:34"/>
        <d v="2010-01-10T03:19:26"/>
        <d v="2003-01-18T11:56:21"/>
        <d v="2001-01-13T03:54:04"/>
        <d v="2009-04-29T02:53:46"/>
        <d v="2006-02-04T00:20:12"/>
        <d v="2004-09-01T19:38:29"/>
        <d v="2002-09-28T15:50:25"/>
        <d v="2007-09-15T00:37:45"/>
        <d v="2003-05-05T02:41:03"/>
        <d v="2007-02-09T00:30:04"/>
        <d v="2001-03-04T15:17:24"/>
        <d v="2004-04-05T19:40:27"/>
        <d v="2008-06-13T06:21:56"/>
        <d v="2002-01-01T06:41:40"/>
        <d v="2007-06-22T16:22:13"/>
        <d v="2010-05-19T07:24:41"/>
        <d v="2004-11-01T23:02:41"/>
        <d v="2003-12-07T15:00:41"/>
        <d v="2008-06-21T05:15:07"/>
        <d v="2008-07-19T21:09:32"/>
        <d v="2000-06-06T00:07:31"/>
        <d v="2005-05-14T04:15:30"/>
        <d v="2009-07-25T13:35:17"/>
        <d v="2005-03-24T12:29:44"/>
        <d v="2005-01-14T02:55:39"/>
        <d v="2010-06-01T06:38:03"/>
        <d v="2013-01-03T11:57:24"/>
        <d v="2008-04-04T19:03:11"/>
        <d v="2004-10-22T02:11:19"/>
        <d v="2002-10-05T14:14:58"/>
        <d v="2009-12-15T05:46:55"/>
        <d v="2007-05-31T07:24:03"/>
        <d v="2012-12-12T01:17:26"/>
        <d v="2010-04-13T03:57:09"/>
        <d v="2007-04-09T13:03:36"/>
        <d v="2010-03-28T22:36:32"/>
        <d v="2007-09-16T03:14:05"/>
        <d v="2004-04-26T13:10:03"/>
        <d v="2010-08-11T20:41:36"/>
        <d v="2001-12-10T23:15:23"/>
        <d v="2006-05-31T20:23:46"/>
        <d v="2008-03-04T01:06:12"/>
        <d v="2012-03-03T12:54:09"/>
        <d v="2012-12-22T06:24:09"/>
        <d v="2005-07-13T04:42:14"/>
        <d v="2012-08-13T19:30:46"/>
        <d v="2005-10-05T17:12:04"/>
        <d v="2007-05-03T02:20:13"/>
        <d v="2013-06-21T18:37:11"/>
        <d v="2005-10-08T23:00:51"/>
        <d v="2011-04-21T11:41:34"/>
        <d v="2011-04-17T23:34:24"/>
        <d v="2008-08-05T14:41:05"/>
        <d v="2002-08-22T08:05:41"/>
        <d v="2008-06-05T18:38:26"/>
        <d v="2008-10-26T22:06:17"/>
        <d v="2009-02-22T12:24:25"/>
        <d v="2012-05-04T20:28:43"/>
        <d v="2010-01-04T18:49:40"/>
        <d v="2009-05-24T22:03:34"/>
        <d v="2010-06-06T08:44:01"/>
        <d v="2003-04-15T21:12:37"/>
        <d v="2001-05-01T12:32:30"/>
        <d v="2004-10-25T02:16:20"/>
        <d v="2003-04-14T09:12:19"/>
        <d v="2010-10-25T15:12:46"/>
        <d v="2001-01-25T12:47:46"/>
        <d v="2009-12-09T21:09:29"/>
        <d v="2003-12-25T14:58:03"/>
        <d v="2007-06-12T10:00:01"/>
        <d v="2004-02-24T19:35:06"/>
        <d v="2005-08-15T23:22:12"/>
        <d v="2000-06-04T03:32:22"/>
        <d v="2002-02-02T16:11:32"/>
        <d v="2000-11-14T08:15:20"/>
        <d v="2004-04-11T15:48:44"/>
        <d v="2002-10-07T19:38:26"/>
        <d v="2007-04-20T05:17:51"/>
        <d v="2009-09-04T04:49:43"/>
        <d v="2000-02-05T14:37:19"/>
        <d v="2001-12-16T10:04:49"/>
        <d v="2007-03-14T07:43:04"/>
        <d v="2001-01-05T04:35:08"/>
        <d v="2003-02-09T05:04:16"/>
        <d v="2000-12-09T23:27:56"/>
        <d v="2012-09-26T20:21:09"/>
        <d v="2009-02-07T08:46:54"/>
        <d v="2005-06-26T11:25:08"/>
        <d v="2013-01-12T15:13:00"/>
        <d v="2003-11-30T10:00:14"/>
        <d v="2008-09-22T11:51:47"/>
        <d v="2004-09-02T08:39:50"/>
        <d v="2004-11-18T15:26:41"/>
        <d v="2008-02-05T08:36:48"/>
        <d v="2003-05-20T10:00:55"/>
        <d v="2009-05-13T01:14:00"/>
        <d v="2001-11-23T02:21:09"/>
        <d v="2004-12-09T18:43:36"/>
        <d v="2001-10-13T18:12:46"/>
        <d v="2005-09-04T00:24:29"/>
        <d v="2009-04-11T05:35:34"/>
        <d v="2004-04-30T03:21:15"/>
        <d v="2005-11-01T12:44:03"/>
        <d v="2002-10-10T14:06:57"/>
        <d v="2006-07-10T00:41:55"/>
        <d v="2008-12-28T10:33:37"/>
        <d v="2013-02-24T16:47:49"/>
        <d v="2006-03-19T16:02:27"/>
        <d v="2002-11-23T03:06:12"/>
        <d v="2006-09-12T22:23:57"/>
        <d v="2012-04-16T13:11:25"/>
        <d v="2008-10-24T09:43:05"/>
        <d v="2002-03-23T16:02:44"/>
        <d v="2011-04-26T22:15:44"/>
        <d v="2001-02-14T01:41:46"/>
        <d v="2002-05-16T05:09:53"/>
        <d v="2007-05-24T21:44:52"/>
        <d v="2010-01-27T01:51:00"/>
        <d v="2009-04-24T12:04:11"/>
        <d v="2003-06-04T02:31:40"/>
        <d v="2003-05-23T15:53:19"/>
        <d v="2008-01-27T13:27:14"/>
        <d v="2006-12-13T23:53:43"/>
        <d v="2013-05-01T20:17:30"/>
        <d v="2001-09-25T21:24:18"/>
        <d v="2001-03-10T14:01:41"/>
        <d v="2006-06-20T17:42:12"/>
        <d v="2010-01-30T16:54:43"/>
        <d v="2010-08-07T17:51:43"/>
        <d v="2008-02-22T19:25:14"/>
        <d v="2001-05-15T08:26:45"/>
        <d v="2007-08-18T05:34:12"/>
        <d v="2000-10-14T00:40:57"/>
        <d v="2012-05-09T10:07:53"/>
        <d v="2006-04-16T10:44:52"/>
        <d v="2000-12-09T15:09:26"/>
        <d v="2000-01-01T09:43:16"/>
        <d v="2004-07-09T17:36:51"/>
        <d v="2010-11-24T08:20:45"/>
        <d v="2008-08-24T17:40:55"/>
        <d v="2010-09-03T23:11:23"/>
        <d v="2007-01-17T01:09:23"/>
        <d v="2003-02-05T09:51:04"/>
        <d v="2000-06-01T10:16:16"/>
        <d v="2009-01-17T01:50:35"/>
        <d v="2012-04-10T02:40:52"/>
        <d v="2010-06-17T14:08:43"/>
        <d v="2010-01-30T22:41:32"/>
        <d v="2001-04-10T23:27:50"/>
        <d v="2000-09-07T09:59:25"/>
        <d v="2004-04-04T13:17:56"/>
        <d v="2010-09-24T19:02:10"/>
        <d v="2005-02-20T04:23:44"/>
        <d v="2008-06-11T03:53:22"/>
        <d v="2006-10-05T21:31:53"/>
        <d v="2000-04-03T06:32:48"/>
        <d v="2010-10-26T15:21:32"/>
        <d v="2005-05-05T08:31:47"/>
        <d v="2011-06-11T08:04:17"/>
        <d v="2001-10-14T22:20:40"/>
        <d v="2013-01-16T05:27:44"/>
        <d v="2008-06-07T05:19:18"/>
        <d v="2004-09-16T16:09:54"/>
        <d v="2001-02-11T15:17:33"/>
        <d v="2008-01-04T12:45:00"/>
        <d v="2004-03-25T09:54:09"/>
        <d v="2000-01-03T21:36:36"/>
        <d v="2003-11-21T15:27:00"/>
        <d v="2000-09-22T13:09:41"/>
        <d v="2000-12-27T07:42:15"/>
        <d v="2010-01-10T06:48:43"/>
        <d v="2004-03-14T18:35:41"/>
        <d v="2005-03-23T04:58:35"/>
        <d v="2009-12-14T01:22:40"/>
        <d v="2009-02-27T10:30:01"/>
        <d v="2000-01-04T11:33:15"/>
        <d v="2011-01-24T15:38:21"/>
        <d v="2010-10-23T22:31:19"/>
        <d v="2000-07-06T08:13:21"/>
        <d v="2000-02-05T05:28:27"/>
        <d v="2000-12-23T04:30:13"/>
        <d v="2005-10-01T15:31:51"/>
        <d v="2000-10-12T16:48:56"/>
        <d v="2010-01-12T17:45:38"/>
        <d v="2010-02-20T05:12:46"/>
        <d v="2003-12-24T05:23:15"/>
        <d v="2006-06-25T03:56:20"/>
        <d v="2003-07-21T15:02:46"/>
        <d v="2003-04-18T10:20:47"/>
        <d v="2011-11-14T22:31:39"/>
        <d v="2003-07-08T15:56:31"/>
        <d v="2005-06-18T00:07:12"/>
        <d v="2001-12-25T07:54:45"/>
        <d v="2001-09-27T06:56:03"/>
        <d v="2011-10-19T01:02:50"/>
        <d v="2005-04-28T23:28:57"/>
        <d v="2013-03-31T17:04:01"/>
        <d v="2006-03-08T15:42:50"/>
        <d v="2002-05-02T20:34:14"/>
        <d v="2008-05-18T20:46:43"/>
        <d v="2003-08-30T00:58:55"/>
        <d v="2002-12-18T17:16:00"/>
        <d v="2001-09-28T06:45:45"/>
        <d v="2010-08-26T17:16:55"/>
        <d v="2011-05-08T11:11:24"/>
        <d v="2001-10-10T22:23:04"/>
        <d v="2013-06-25T03:54:21"/>
        <d v="2007-11-15T04:18:20"/>
        <d v="2003-11-08T10:31:22"/>
        <d v="2010-08-21T06:50:50"/>
        <d v="2011-07-30T11:26:53"/>
        <d v="2005-03-24T16:16:09"/>
        <d v="2007-02-03T17:12:16"/>
        <d v="2007-11-04T23:39:02"/>
        <d v="2010-03-16T15:04:12"/>
        <d v="2010-12-19T17:38:50"/>
        <d v="2008-01-18T19:23:45"/>
        <d v="2002-04-17T19:54:52"/>
        <d v="2004-12-10T20:27:20"/>
        <d v="2013-02-25T01:18:51"/>
        <d v="2008-04-25T01:37:30"/>
        <d v="2001-08-07T17:42:04"/>
        <d v="2012-05-17T07:20:09"/>
        <d v="2006-11-11T16:22:43"/>
        <d v="2007-06-13T03:37:36"/>
        <d v="2002-06-29T22:57:18"/>
        <d v="2011-10-12T17:04:43"/>
        <d v="2009-12-29T09:57:16"/>
        <d v="2002-12-05T18:59:10"/>
        <d v="2000-02-11T21:24:05"/>
        <d v="2005-10-06T03:54:18"/>
        <d v="2007-02-01T23:01:22"/>
        <d v="2000-07-08T14:45:11"/>
        <d v="2011-09-02T16:13:03"/>
        <d v="2003-10-07T18:07:51"/>
        <d v="2009-01-25T11:20:42"/>
        <d v="2010-03-06T10:08:29"/>
        <d v="2005-08-01T14:56:11"/>
        <d v="2012-10-08T08:26:13"/>
        <d v="2001-04-03T19:26:03"/>
        <d v="2000-04-07T17:01:44"/>
        <d v="2000-06-12T18:53:40"/>
        <d v="2012-11-17T05:17:22"/>
        <d v="2004-10-11T18:44:39"/>
        <d v="2005-09-05T12:36:35"/>
        <d v="2012-02-29T22:10:32"/>
        <d v="2008-11-11T13:39:33"/>
        <d v="2009-06-30T08:05:00"/>
        <d v="2012-10-24T17:40:19"/>
        <d v="2001-07-19T04:40:12"/>
        <d v="2012-10-23T12:53:23"/>
        <d v="2000-10-11T22:09:09"/>
        <d v="2009-01-22T15:37:00"/>
        <d v="2010-09-12T05:36:40"/>
        <d v="2006-08-05T11:02:30"/>
        <d v="2008-11-12T07:42:35"/>
        <d v="2002-12-24T18:52:30"/>
        <d v="2006-10-05T03:31:42"/>
        <d v="2006-05-19T04:36:29"/>
        <d v="2002-03-26T03:03:48"/>
        <d v="2012-06-14T10:16:19"/>
        <d v="2011-05-12T23:00:24"/>
        <d v="2005-05-21T23:14:24"/>
        <d v="2013-05-31T18:46:26"/>
        <d v="2009-07-05T02:26:30"/>
        <d v="2006-11-20T18:41:19"/>
        <d v="2009-03-20T23:12:07"/>
        <d v="2009-02-22T14:52:31"/>
        <d v="2011-09-27T06:26:59"/>
        <d v="2008-02-02T14:40:42"/>
        <d v="2000-03-11T17:55:17"/>
        <d v="2008-08-22T13:58:03"/>
        <d v="2004-07-23T23:08:10"/>
        <d v="2002-12-15T03:54:04"/>
        <d v="2007-07-01T06:43:36"/>
        <d v="2000-08-30T04:20:00"/>
        <d v="2001-03-24T09:47:29"/>
        <d v="2011-12-10T20:43:46"/>
        <d v="2009-01-30T23:18:34"/>
        <d v="2013-03-30T18:59:02"/>
        <d v="2006-02-19T08:07:53"/>
        <d v="2006-11-16T17:35:40"/>
        <d v="2006-12-13T18:24:34"/>
        <d v="2003-07-08T23:16:52"/>
        <d v="2003-08-19T09:51:27"/>
        <d v="2007-01-08T08:59:10"/>
        <d v="2004-12-15T16:08:45"/>
        <d v="2001-04-29T06:03:13"/>
        <d v="2000-06-22T22:55:02"/>
        <d v="2005-10-29T02:31:00"/>
        <d v="2012-03-02T21:22:21"/>
        <d v="2000-11-16T03:23:44"/>
        <d v="2006-11-02T21:02:38"/>
        <d v="2005-11-07T14:31:35"/>
        <d v="2006-09-11T02:54:41"/>
        <d v="2000-06-20T13:35:22"/>
        <d v="2008-01-17T23:21:03"/>
        <d v="2003-09-02T02:34:13"/>
        <d v="2012-02-03T23:18:29"/>
        <d v="2006-03-17T08:59:04"/>
        <d v="2009-06-19T10:48:11"/>
        <d v="2009-05-23T21:53:15"/>
        <d v="2001-04-24T08:26:16"/>
        <d v="2008-11-17T12:45:50"/>
        <d v="2002-09-14T04:20:31"/>
        <d v="2009-08-24T02:49:55"/>
        <d v="2011-03-02T13:44:08"/>
        <d v="2009-09-03T21:17:49"/>
        <d v="2006-04-13T10:48:24"/>
        <d v="2008-04-06T06:51:48"/>
        <d v="2006-11-21T09:00:42"/>
        <d v="2000-02-03T19:38:02"/>
        <d v="2003-04-04T13:35:22"/>
        <d v="2010-10-01T21:37:09"/>
        <d v="2003-07-31T20:05:56"/>
        <d v="2000-04-22T16:05:09"/>
        <d v="2012-11-17T13:41:01"/>
        <d v="2007-01-18T01:47:37"/>
        <d v="2008-01-29T00:05:36"/>
        <d v="2003-04-21T05:35:50"/>
        <d v="2004-02-09T13:38:11"/>
        <d v="2002-12-25T09:09:59"/>
        <d v="2006-11-21T20:30:21"/>
        <d v="2000-11-30T02:11:06"/>
        <d v="2012-02-24T20:16:43"/>
        <d v="2001-05-18T03:09:30"/>
        <d v="2007-06-11T16:42:19"/>
        <d v="2005-10-30T13:48:56"/>
        <d v="2013-06-24T11:56:44"/>
        <d v="2011-05-07T11:09:55"/>
        <d v="2011-07-03T08:54:32"/>
        <d v="2007-12-29T13:54:23"/>
        <d v="2005-12-07T10:28:10"/>
        <d v="2010-12-30T05:53:51"/>
        <d v="2004-11-22T09:25:00"/>
        <d v="2008-04-09T11:30:16"/>
        <d v="2006-03-09T22:02:12"/>
        <d v="2011-09-20T08:59:46"/>
        <d v="2003-11-02T18:26:14"/>
        <d v="2002-11-04T17:43:22"/>
        <d v="2010-11-24T22:01:08"/>
        <d v="2007-04-19T12:28:54"/>
        <d v="2003-03-10T04:01:59"/>
        <d v="2003-02-03T20:45:10"/>
        <d v="2011-02-03T20:11:28"/>
        <d v="2002-07-29T16:28:57"/>
        <d v="2002-01-16T09:13:58"/>
        <d v="2004-11-15T03:59:10"/>
        <d v="2012-01-24T14:14:13"/>
        <d v="2012-08-10T08:04:28"/>
        <d v="2008-10-15T01:38:44"/>
        <d v="2012-08-25T04:13:23"/>
        <d v="2005-11-03T11:17:11"/>
        <d v="2003-03-05T16:07:43"/>
        <d v="2001-03-17T09:17:28"/>
        <d v="2009-06-27T21:23:50"/>
        <d v="2005-04-05T20:28:00"/>
        <d v="2007-03-21T03:11:41"/>
        <d v="2003-02-12T13:35:10"/>
        <d v="2004-07-18T13:31:08"/>
        <d v="2006-10-23T22:41:22"/>
        <d v="2012-06-13T08:13:36"/>
        <d v="2002-07-03T19:46:36"/>
        <d v="2010-12-16T19:18:44"/>
        <d v="2011-08-01T21:44:13"/>
        <d v="2009-11-23T04:22:15"/>
        <d v="2012-10-04T21:16:43"/>
        <d v="2008-10-03T03:00:43"/>
        <d v="2011-07-16T21:43:48"/>
        <d v="2003-11-21T14:06:41"/>
        <d v="2009-05-17T23:31:31"/>
        <d v="2011-10-19T22:36:41"/>
        <d v="2001-04-03T13:41:04"/>
        <d v="2000-01-25T02:11:45"/>
        <d v="2009-08-08T20:17:24"/>
        <d v="2012-12-19T02:54:39"/>
        <d v="2003-05-11T14:45:29"/>
        <d v="2011-05-23T17:46:31"/>
        <d v="2004-12-12T19:36:44"/>
        <d v="2012-06-04T23:31:53"/>
        <d v="2007-09-18T02:31:21"/>
        <d v="2008-03-07T09:18:45"/>
        <d v="2010-06-21T23:59:10"/>
        <d v="2005-01-28T16:28:35"/>
        <d v="2013-06-08T10:28:03"/>
        <d v="2005-04-03T06:15:53"/>
        <d v="2009-08-02T11:15:18"/>
        <d v="2013-02-02T22:36:26"/>
        <d v="2007-02-07T14:02:09"/>
        <d v="2008-07-18T19:26:11"/>
        <d v="2008-01-25T23:26:38"/>
        <d v="2002-08-20T03:37:15"/>
        <d v="2011-06-26T21:39:06"/>
        <d v="2004-01-04T02:29:26"/>
        <d v="2009-03-14T01:21:34"/>
        <d v="2008-06-04T23:49:15"/>
        <d v="2000-03-21T17:16:05"/>
        <d v="2006-02-26T18:06:55"/>
        <d v="2008-10-18T21:07:25"/>
        <d v="2002-11-19T07:23:44"/>
        <d v="2011-02-24T16:28:04"/>
        <d v="2011-08-23T14:21:52"/>
        <d v="2013-03-11T19:45:58"/>
        <d v="2006-12-17T22:44:14"/>
        <d v="2000-12-14T06:53:52"/>
        <d v="2002-08-29T22:31:17"/>
        <d v="2004-01-05T19:51:15"/>
        <d v="2001-07-10T03:55:30"/>
        <d v="2008-11-10T23:50:50"/>
        <d v="2008-09-27T12:52:36"/>
        <d v="2010-07-25T07:03:59"/>
        <d v="2010-01-05T10:14:10"/>
        <d v="2011-01-03T18:25:16"/>
        <d v="2011-01-16T08:22:03"/>
        <d v="2001-12-08T03:21:16"/>
        <d v="2002-09-04T18:46:17"/>
        <d v="2009-11-07T22:22:12"/>
        <d v="2007-02-20T02:50:00"/>
        <d v="2008-02-07T06:52:02"/>
        <d v="2007-01-24T08:24:50"/>
        <d v="2012-03-01T07:19:44"/>
        <d v="2003-02-25T04:24:38"/>
        <d v="2011-01-31T12:50:05"/>
        <d v="2012-06-01T03:57:12"/>
        <d v="2012-10-18T06:40:41"/>
        <d v="2006-08-20T01:31:55"/>
        <d v="2012-11-11T21:01:56"/>
        <d v="2006-04-08T00:53:08"/>
        <d v="2005-04-07T18:20:25"/>
        <d v="2002-07-18T21:22:12"/>
        <d v="2009-08-22T17:02:15"/>
        <d v="2001-08-02T03:47:22"/>
        <d v="2004-11-22T17:08:48"/>
        <d v="2002-12-22T16:14:27"/>
        <d v="2009-10-29T22:55:29"/>
        <d v="2002-10-06T06:40:01"/>
        <d v="2006-12-02T10:22:51"/>
        <d v="2003-09-07T13:31:20"/>
        <d v="2000-08-04T10:00:05"/>
        <d v="2010-12-25T08:41:56"/>
        <d v="2002-05-27T06:20:31"/>
        <d v="2008-04-08T14:42:40"/>
        <d v="2011-02-12T11:47:42"/>
        <d v="2000-09-27T20:59:29"/>
        <d v="2009-02-05T15:07:00"/>
        <d v="2008-11-29T08:09:47"/>
        <d v="2000-12-09T17:51:07"/>
        <d v="2008-04-10T22:22:05"/>
        <d v="2002-09-24T17:13:24"/>
        <d v="2006-12-10T16:29:31"/>
        <d v="2004-06-02T14:36:32"/>
        <d v="2001-05-08T17:29:46"/>
        <d v="2003-06-08T14:36:46"/>
        <d v="2008-09-01T16:27:23"/>
        <d v="2000-01-14T09:28:58"/>
        <d v="2000-09-04T22:53:15"/>
        <d v="2006-07-23T02:33:29"/>
        <d v="2002-08-05T18:44:23"/>
      </sharedItems>
      <fieldGroup par="14" base="5">
        <rangePr groupBy="months" startDate="2000-01-01T09:43:16" endDate="2013-06-26T22:31:43"/>
        <groupItems count="14">
          <s v="&lt;01/01/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6/13"/>
        </groupItems>
      </fieldGroup>
    </cacheField>
    <cacheField name="Order ID" numFmtId="0">
      <sharedItems containsSemiMixedTypes="0" containsString="0" containsNumber="1" containsInteger="1" minValue="102928006" maxValue="995529830" count="1000">
        <n v="686800706"/>
        <n v="185941302"/>
        <n v="246222341"/>
        <n v="161442649"/>
        <n v="645713555"/>
        <n v="683458888"/>
        <n v="679414975"/>
        <n v="208630645"/>
        <n v="266467225"/>
        <n v="118598544"/>
        <n v="451010930"/>
        <n v="220003211"/>
        <n v="702186715"/>
        <n v="544485270"/>
        <n v="714135205"/>
        <n v="448685348"/>
        <n v="405997025"/>
        <n v="414244067"/>
        <n v="821912801"/>
        <n v="247802054"/>
        <n v="531023156"/>
        <n v="880999934"/>
        <n v="127468717"/>
        <n v="770478332"/>
        <n v="430390107"/>
        <n v="397877871"/>
        <n v="683927953"/>
        <n v="469839179"/>
        <n v="357222878"/>
        <n v="118002879"/>
        <n v="944415509"/>
        <n v="499009597"/>
        <n v="564646470"/>
        <n v="294499957"/>
        <n v="262056386"/>
        <n v="211114585"/>
        <n v="405785882"/>
        <n v="280494105"/>
        <n v="689975583"/>
        <n v="759279143"/>
        <n v="133766114"/>
        <n v="329110324"/>
        <n v="681298100"/>
        <n v="596628272"/>
        <n v="901712167"/>
        <n v="693473613"/>
        <n v="489148938"/>
        <n v="876286971"/>
        <n v="262749040"/>
        <n v="726708972"/>
        <n v="366653096"/>
        <n v="951380240"/>
        <n v="270001733"/>
        <n v="681941401"/>
        <n v="566935575"/>
        <n v="175033080"/>
        <n v="276595246"/>
        <n v="812295901"/>
        <n v="443121373"/>
        <n v="600370490"/>
        <n v="535654580"/>
        <n v="470897471"/>
        <n v="248335492"/>
        <n v="680517470"/>
        <n v="400304734"/>
        <n v="810871112"/>
        <n v="235702931"/>
        <n v="668599021"/>
        <n v="123670709"/>
        <n v="285341823"/>
        <n v="658348691"/>
        <n v="817740142"/>
        <n v="858877503"/>
        <n v="947434604"/>
        <n v="869397771"/>
        <n v="481065833"/>
        <n v="159050118"/>
        <n v="350274455"/>
        <n v="221975171"/>
        <n v="811701095"/>
        <n v="977313554"/>
        <n v="546986377"/>
        <n v="769205892"/>
        <n v="262770926"/>
        <n v="866792809"/>
        <n v="890695369"/>
        <n v="964214932"/>
        <n v="887400329"/>
        <n v="980612885"/>
        <n v="734526431"/>
        <n v="160127294"/>
        <n v="238714301"/>
        <n v="671898782"/>
        <n v="331604564"/>
        <n v="410067975"/>
        <n v="369837844"/>
        <n v="193775498"/>
        <n v="835054767"/>
        <n v="167161977"/>
        <n v="633895957"/>
        <n v="699368035"/>
        <n v="698002040"/>
        <n v="584534299"/>
        <n v="384013640"/>
        <n v="641801393"/>
        <n v="173571383"/>
        <n v="115309941"/>
        <n v="773315894"/>
        <n v="274200570"/>
        <n v="414887797"/>
        <n v="812613904"/>
        <n v="254927718"/>
        <n v="749690568"/>
        <n v="775076282"/>
        <n v="229571187"/>
        <n v="881974112"/>
        <n v="521396386"/>
        <n v="607261836"/>
        <n v="419306790"/>
        <n v="207580077"/>
        <n v="742443025"/>
        <n v="164569461"/>
        <n v="734945714"/>
        <n v="284870612"/>
        <n v="765955483"/>
        <n v="600124156"/>
        <n v="529612958"/>
        <n v="466970717"/>
        <n v="845058763"/>
        <n v="367050921"/>
        <n v="956433522"/>
        <n v="107005393"/>
        <n v="332877862"/>
        <n v="618474757"/>
        <n v="468532407"/>
        <n v="358099639"/>
        <n v="382537782"/>
        <n v="707520663"/>
        <n v="219034612"/>
        <n v="573378455"/>
        <n v="347163522"/>
        <n v="887313640"/>
        <n v="461065137"/>
        <n v="105966842"/>
        <n v="479880082"/>
        <n v="510978686"/>
        <n v="547748982"/>
        <n v="108989799"/>
        <n v="133812463"/>
        <n v="731640803"/>
        <n v="732211148"/>
        <n v="835572326"/>
        <n v="462085664"/>
        <n v="902424991"/>
        <n v="367576634"/>
        <n v="738839423"/>
        <n v="817824685"/>
        <n v="376456248"/>
        <n v="606970441"/>
        <n v="971916091"/>
        <n v="554154527"/>
        <n v="306859576"/>
        <n v="803517568"/>
        <n v="887927329"/>
        <n v="824200189"/>
        <n v="946759974"/>
        <n v="310343015"/>
        <n v="739998137"/>
        <n v="981086671"/>
        <n v="749282443"/>
        <n v="280571782"/>
        <n v="781253516"/>
        <n v="377938973"/>
        <n v="867551982"/>
        <n v="967328870"/>
        <n v="364818465"/>
        <n v="167882096"/>
        <n v="654693591"/>
        <n v="823739278"/>
        <n v="643817985"/>
        <n v="604041039"/>
        <n v="363832271"/>
        <n v="102928006"/>
        <n v="971377074"/>
        <n v="139540803"/>
        <n v="248093020"/>
        <n v="858020055"/>
        <n v="700620734"/>
        <n v="827506387"/>
        <n v="560600841"/>
        <n v="642140424"/>
        <n v="984673964"/>
        <n v="221062791"/>
        <n v="654480731"/>
        <n v="608414113"/>
        <n v="276661765"/>
        <n v="373335015"/>
        <n v="782857692"/>
        <n v="109966123"/>
        <n v="629709136"/>
        <n v="637448060"/>
        <n v="298856723"/>
        <n v="299921452"/>
        <n v="496941077"/>
        <n v="366526925"/>
        <n v="355602824"/>
        <n v="531405103"/>
        <n v="131482589"/>
        <n v="713696610"/>
        <n v="306220996"/>
        <n v="157542073"/>
        <n v="686458671"/>
        <n v="132082116"/>
        <n v="403836238"/>
        <n v="331457364"/>
        <n v="614994323"/>
        <n v="674808442"/>
        <n v="901573550"/>
        <n v="406275975"/>
        <n v="170214545"/>
        <n v="795000588"/>
        <n v="252557933"/>
        <n v="635122907"/>
        <n v="505244338"/>
        <n v="745783555"/>
        <n v="509914386"/>
        <n v="371123158"/>
        <n v="973208701"/>
        <n v="780282342"/>
        <n v="126767909"/>
        <n v="767401731"/>
        <n v="927232635"/>
        <n v="251621949"/>
        <n v="256243503"/>
        <n v="277083623"/>
        <n v="620441138"/>
        <n v="312927377"/>
        <n v="251466166"/>
        <n v="953293836"/>
        <n v="305959212"/>
        <n v="317323625"/>
        <n v="365560901"/>
        <n v="349157369"/>
        <n v="236911857"/>
        <n v="517935693"/>
        <n v="851652705"/>
        <n v="517799222"/>
        <n v="666424071"/>
        <n v="267888581"/>
        <n v="162866580"/>
        <n v="812344396"/>
        <n v="947620856"/>
        <n v="720307290"/>
        <n v="352327525"/>
        <n v="585917890"/>
        <n v="433627212"/>
        <n v="328316819"/>
        <n v="773160541"/>
        <n v="991644704"/>
        <n v="277568137"/>
        <n v="245042169"/>
        <n v="778490626"/>
        <n v="482649838"/>
        <n v="732568633"/>
        <n v="723608338"/>
        <n v="621442782"/>
        <n v="212058293"/>
        <n v="251753699"/>
        <n v="217140328"/>
        <n v="555142009"/>
        <n v="432995069"/>
        <n v="888248336"/>
        <n v="778763139"/>
        <n v="832713305"/>
        <n v="498585164"/>
        <n v="195177543"/>
        <n v="861601769"/>
        <n v="807281672"/>
        <n v="661953580"/>
        <n v="225666320"/>
        <n v="718781220"/>
        <n v="731972110"/>
        <n v="276225316"/>
        <n v="332839667"/>
        <n v="603426492"/>
        <n v="859909617"/>
        <n v="494525372"/>
        <n v="769822585"/>
        <n v="768662583"/>
        <n v="544219195"/>
        <n v="669978749"/>
        <n v="889740073"/>
        <n v="567614495"/>
        <n v="938025844"/>
        <n v="155710446"/>
        <n v="945717132"/>
        <n v="253407227"/>
        <n v="494454562"/>
        <n v="104845464"/>
        <n v="290878760"/>
        <n v="979165780"/>
        <n v="366630351"/>
        <n v="770508801"/>
        <n v="978349959"/>
        <n v="298015153"/>
        <n v="807678210"/>
        <n v="605825459"/>
        <n v="561255729"/>
        <n v="263080346"/>
        <n v="270723140"/>
        <n v="763920438"/>
        <n v="192721068"/>
        <n v="227486360"/>
        <n v="808890140"/>
        <n v="597918736"/>
        <n v="125870978"/>
        <n v="444358193"/>
        <n v="875304210"/>
        <n v="360945355"/>
        <n v="613830459"/>
        <n v="266820847"/>
        <n v="723090350"/>
        <n v="306125295"/>
        <n v="109724509"/>
        <n v="847999322"/>
        <n v="605373561"/>
        <n v="686583554"/>
        <n v="666678130"/>
        <n v="641018617"/>
        <n v="775278842"/>
        <n v="855445134"/>
        <n v="737816321"/>
        <n v="799003732"/>
        <n v="585931193"/>
        <n v="165835034"/>
        <n v="576264083"/>
        <n v="675079667"/>
        <n v="290455615"/>
        <n v="670878255"/>
        <n v="435146415"/>
        <n v="522371423"/>
        <n v="141977107"/>
        <n v="823699796"/>
        <n v="567588317"/>
        <n v="594003999"/>
        <n v="393620669"/>
        <n v="877424657"/>
        <n v="326714789"/>
        <n v="243102395"/>
        <n v="398511302"/>
        <n v="185177838"/>
        <n v="865650832"/>
        <n v="622791612"/>
        <n v="409774005"/>
        <n v="800084340"/>
        <n v="637521445"/>
        <n v="186196649"/>
        <n v="680533778"/>
        <n v="275269162"/>
        <n v="795451629"/>
        <n v="986442506"/>
        <n v="563915622"/>
        <n v="663857305"/>
        <n v="692566382"/>
        <n v="576654183"/>
        <n v="313044536"/>
        <n v="418973767"/>
        <n v="581990706"/>
        <n v="109956681"/>
        <n v="181045520"/>
        <n v="693743550"/>
        <n v="716849601"/>
        <n v="739474999"/>
        <n v="421043574"/>
        <n v="841291654"/>
        <n v="450268065"/>
        <n v="918334138"/>
        <n v="386163699"/>
        <n v="214743077"/>
        <n v="935371100"/>
        <n v="899659097"/>
        <n v="329530894"/>
        <n v="867222821"/>
        <n v="625283706"/>
        <n v="936574876"/>
        <n v="504270160"/>
        <n v="351855885"/>
        <n v="673130881"/>
        <n v="382206475"/>
        <n v="263506495"/>
        <n v="721767270"/>
        <n v="432037627"/>
        <n v="389678895"/>
        <n v="760364902"/>
        <n v="430081975"/>
        <n v="155128943"/>
        <n v="312117135"/>
        <n v="447970378"/>
        <n v="629925000"/>
        <n v="995529830"/>
        <n v="402646195"/>
        <n v="479447925"/>
        <n v="674421346"/>
        <n v="506365287"/>
        <n v="914391076"/>
        <n v="207922542"/>
        <n v="816696012"/>
        <n v="740760314"/>
        <n v="300476777"/>
        <n v="786519229"/>
        <n v="409873998"/>
        <n v="151839911"/>
        <n v="614028298"/>
        <n v="668362987"/>
        <n v="607080304"/>
        <n v="792729079"/>
        <n v="308170640"/>
        <n v="106578814"/>
        <n v="761439931"/>
        <n v="216552817"/>
        <n v="536028802"/>
        <n v="254291713"/>
        <n v="226077878"/>
        <n v="476436126"/>
        <n v="650727784"/>
        <n v="464626681"/>
        <n v="154119145"/>
        <n v="925504004"/>
        <n v="905392587"/>
        <n v="990708720"/>
        <n v="798688733"/>
        <n v="916881453"/>
        <n v="653148210"/>
        <n v="285662829"/>
        <n v="612911641"/>
        <n v="703693473"/>
        <n v="147119653"/>
        <n v="402614009"/>
        <n v="749912869"/>
        <n v="539065062"/>
        <n v="540431916"/>
        <n v="694687259"/>
        <n v="562817418"/>
        <n v="676121222"/>
        <n v="286210000"/>
        <n v="515007579"/>
        <n v="304750287"/>
        <n v="467986953"/>
        <n v="537578904"/>
        <n v="116699969"/>
        <n v="228836476"/>
        <n v="167787253"/>
        <n v="647663629"/>
        <n v="652889430"/>
        <n v="588200986"/>
        <n v="928647124"/>
        <n v="869589173"/>
        <n v="576700961"/>
        <n v="735968816"/>
        <n v="303691565"/>
        <n v="556480538"/>
        <n v="141259562"/>
        <n v="925264966"/>
        <n v="346045577"/>
        <n v="861462724"/>
        <n v="499690234"/>
        <n v="509214437"/>
        <n v="408834159"/>
        <n v="237660729"/>
        <n v="105117976"/>
        <n v="640942227"/>
        <n v="745182311"/>
        <n v="738199555"/>
        <n v="110667788"/>
        <n v="673573338"/>
        <n v="708215034"/>
        <n v="816204202"/>
        <n v="769464671"/>
        <n v="860232770"/>
        <n v="551057326"/>
        <n v="724799668"/>
        <n v="534633624"/>
        <n v="554045522"/>
        <n v="526834189"/>
        <n v="717110955"/>
        <n v="559299647"/>
        <n v="908136594"/>
        <n v="888670623"/>
        <n v="146263062"/>
        <n v="196587741"/>
        <n v="375630986"/>
        <n v="989691627"/>
        <n v="165380990"/>
        <n v="599622905"/>
        <n v="109653699"/>
        <n v="183022201"/>
        <n v="127589738"/>
        <n v="221530139"/>
        <n v="363329732"/>
        <n v="521787345"/>
        <n v="286014306"/>
        <n v="215434443"/>
        <n v="489784085"/>
        <n v="459112060"/>
        <n v="893779695"/>
        <n v="834460818"/>
        <n v="742141759"/>
        <n v="248121345"/>
        <n v="404010903"/>
        <n v="531734263"/>
        <n v="473527753"/>
        <n v="141940200"/>
        <n v="869832932"/>
        <n v="460379779"/>
        <n v="837067067"/>
        <n v="393693625"/>
        <n v="744370782"/>
        <n v="873522365"/>
        <n v="285884702"/>
        <n v="356506621"/>
        <n v="280749452"/>
        <n v="224287021"/>
        <n v="873105657"/>
        <n v="283504188"/>
        <n v="632093942"/>
        <n v="565798747"/>
        <n v="151854932"/>
        <n v="427811324"/>
        <n v="251529252"/>
        <n v="351182544"/>
        <n v="175257527"/>
        <n v="142553031"/>
        <n v="292180383"/>
        <n v="733563411"/>
        <n v="296438443"/>
        <n v="580854308"/>
        <n v="107172334"/>
        <n v="166066348"/>
        <n v="768522679"/>
        <n v="195840156"/>
        <n v="849630105"/>
        <n v="701816356"/>
        <n v="944635236"/>
        <n v="140635573"/>
        <n v="972678697"/>
        <n v="793938434"/>
        <n v="177901113"/>
        <n v="668365561"/>
        <n v="729443109"/>
        <n v="695557582"/>
        <n v="521445310"/>
        <n v="232155120"/>
        <n v="373048341"/>
        <n v="659798800"/>
        <n v="428392827"/>
        <n v="885129249"/>
        <n v="156619393"/>
        <n v="939787089"/>
        <n v="151868665"/>
        <n v="180412948"/>
        <n v="333281266"/>
        <n v="888647449"/>
        <n v="844997823"/>
        <n v="171131217"/>
        <n v="256158959"/>
        <n v="759504878"/>
        <n v="960905301"/>
        <n v="210409057"/>
        <n v="178377473"/>
        <n v="805484378"/>
        <n v="752716100"/>
        <n v="551371467"/>
        <n v="353061807"/>
        <n v="379710948"/>
        <n v="473555219"/>
        <n v="547143447"/>
        <n v="133336961"/>
        <n v="635309588"/>
        <n v="376547658"/>
        <n v="450849997"/>
        <n v="672327935"/>
        <n v="925405299"/>
        <n v="714818418"/>
        <n v="515616118"/>
        <n v="423159730"/>
        <n v="603123080"/>
        <n v="841492497"/>
        <n v="994566810"/>
        <n v="538957345"/>
        <n v="821587932"/>
        <n v="109694898"/>
        <n v="340827071"/>
        <n v="372845780"/>
        <n v="933924853"/>
        <n v="572550618"/>
        <n v="607521903"/>
        <n v="177950036"/>
        <n v="293258845"/>
        <n v="683184659"/>
        <n v="247776305"/>
        <n v="207395112"/>
        <n v="952714908"/>
        <n v="694722020"/>
        <n v="414715278"/>
        <n v="714306008"/>
        <n v="465418040"/>
        <n v="860287702"/>
        <n v="461463820"/>
        <n v="151807725"/>
        <n v="884493243"/>
        <n v="533006703"/>
        <n v="641146934"/>
        <n v="573025262"/>
        <n v="663065516"/>
        <n v="866004025"/>
        <n v="306889617"/>
        <n v="431083619"/>
        <n v="954259860"/>
        <n v="312404668"/>
        <n v="611816871"/>
        <n v="879107797"/>
        <n v="211201274"/>
        <n v="925333631"/>
        <n v="909053695"/>
        <n v="370222795"/>
        <n v="487014758"/>
        <n v="257915914"/>
        <n v="551725089"/>
        <n v="957553613"/>
        <n v="234825313"/>
        <n v="363276517"/>
        <n v="692956054"/>
        <n v="194225251"/>
        <n v="607757937"/>
        <n v="594540441"/>
        <n v="685871589"/>
        <n v="133362710"/>
        <n v="958937633"/>
        <n v="304832684"/>
        <n v="783596694"/>
        <n v="128090989"/>
        <n v="641489398"/>
        <n v="647278249"/>
        <n v="339256370"/>
        <n v="431535089"/>
        <n v="808538234"/>
        <n v="975002133"/>
        <n v="505975615"/>
        <n v="396820008"/>
        <n v="813209140"/>
        <n v="641129338"/>
        <n v="636879432"/>
        <n v="277070748"/>
        <n v="908627116"/>
        <n v="798784863"/>
        <n v="985092818"/>
        <n v="325412309"/>
        <n v="447917163"/>
        <n v="801093709"/>
        <n v="903740775"/>
        <n v="794969689"/>
        <n v="584204280"/>
        <n v="901180875"/>
        <n v="645948302"/>
        <n v="138867890"/>
        <n v="670613467"/>
        <n v="452171361"/>
        <n v="464840400"/>
        <n v="410231912"/>
        <n v="960269725"/>
        <n v="607190167"/>
        <n v="613542068"/>
        <n v="962186753"/>
        <n v="806298053"/>
        <n v="719362294"/>
        <n v="445178306"/>
        <n v="247857415"/>
        <n v="461823451"/>
        <n v="141812741"/>
        <n v="212874114"/>
        <n v="320368897"/>
        <n v="179970920"/>
        <n v="927666509"/>
        <n v="169754493"/>
        <n v="532846200"/>
        <n v="213865458"/>
        <n v="630048596"/>
        <n v="568944442"/>
        <n v="238414323"/>
        <n v="816632068"/>
        <n v="402084004"/>
        <n v="763568961"/>
        <n v="590198266"/>
        <n v="441395747"/>
        <n v="496897733"/>
        <n v="106753051"/>
        <n v="941323029"/>
        <n v="241281497"/>
        <n v="267614781"/>
        <n v="651621711"/>
        <n v="644913613"/>
        <n v="469414317"/>
        <n v="867360150"/>
        <n v="851299941"/>
        <n v="854095017"/>
        <n v="478919208"/>
        <n v="749258840"/>
        <n v="958912742"/>
        <n v="921992242"/>
        <n v="522921168"/>
        <n v="166435849"/>
        <n v="327585113"/>
        <n v="201730287"/>
        <n v="854545199"/>
        <n v="272016179"/>
        <n v="110442054"/>
        <n v="746434152"/>
        <n v="826916301"/>
        <n v="419124829"/>
        <n v="560608565"/>
        <n v="109228837"/>
        <n v="693159472"/>
        <n v="860886800"/>
        <n v="131209647"/>
        <n v="343239343"/>
        <n v="706399714"/>
        <n v="950427091"/>
        <n v="875370299"/>
        <n v="801590669"/>
        <n v="219762027"/>
        <n v="940870702"/>
        <n v="346215522"/>
        <n v="837407815"/>
        <n v="386371409"/>
        <n v="185342633"/>
        <n v="596870315"/>
        <n v="703815782"/>
        <n v="559352862"/>
        <n v="736967885"/>
        <n v="980459678"/>
        <n v="653939568"/>
        <n v="991831386"/>
        <n v="148871457"/>
        <n v="850108611"/>
        <n v="940904176"/>
        <n v="136931979"/>
        <n v="474178349"/>
        <n v="458942115"/>
        <n v="917834603"/>
        <n v="947779643"/>
        <n v="166013562"/>
        <n v="960085189"/>
        <n v="837855851"/>
        <n v="977499377"/>
        <n v="377502095"/>
        <n v="806662833"/>
        <n v="954092919"/>
        <n v="479216182"/>
        <n v="461768949"/>
        <n v="251800048"/>
        <n v="619670808"/>
        <n v="606055057"/>
        <n v="671939122"/>
        <n v="448621833"/>
        <n v="987714517"/>
        <n v="711141002"/>
        <n v="361137616"/>
        <n v="750253188"/>
        <n v="511349046"/>
        <n v="147599017"/>
        <n v="682489430"/>
        <n v="509819114"/>
        <n v="343699395"/>
        <n v="968554103"/>
        <n v="989119565"/>
        <n v="880444610"/>
        <n v="737890565"/>
        <n v="727131259"/>
        <n v="634153020"/>
        <n v="315254676"/>
        <n v="147047555"/>
        <n v="576455485"/>
        <n v="770714795"/>
        <n v="867374312"/>
        <n v="624295365"/>
        <n v="769651782"/>
        <n v="751929891"/>
        <n v="989928519"/>
        <n v="622758996"/>
        <n v="659845149"/>
        <n v="830923306"/>
        <n v="936042296"/>
        <n v="395563447"/>
        <n v="500160586"/>
        <n v="360820043"/>
        <n v="958840644"/>
        <n v="195833718"/>
        <n v="543723094"/>
        <n v="494745099"/>
        <n v="411448562"/>
        <n v="276694810"/>
        <n v="143657672"/>
        <n v="585823476"/>
        <n v="446991050"/>
        <n v="891271722"/>
        <n v="453089320"/>
        <n v="887180173"/>
        <n v="418593108"/>
        <n v="492689454"/>
        <n v="825143039"/>
        <n v="751940190"/>
        <n v="579379737"/>
        <n v="234073007"/>
        <n v="612943828"/>
        <n v="433228528"/>
        <n v="282475936"/>
        <n v="368547379"/>
        <n v="969616687"/>
        <n v="184170186"/>
        <n v="681006705"/>
        <n v="249237573"/>
        <n v="348286616"/>
        <n v="257890164"/>
        <n v="228097045"/>
        <n v="129268586"/>
        <n v="802078616"/>
        <n v="907513463"/>
        <n v="976871955"/>
        <n v="261765420"/>
        <n v="784117686"/>
        <n v="586165082"/>
        <n v="480456435"/>
        <n v="899853074"/>
        <n v="547528827"/>
        <n v="446970021"/>
        <n v="791975486"/>
        <n v="496656548"/>
        <n v="345437037"/>
        <n v="743053281"/>
        <n v="364554107"/>
        <n v="205300843"/>
        <n v="430967319"/>
        <n v="827539861"/>
        <n v="351317298"/>
        <n v="278910958"/>
        <n v="157244670"/>
        <n v="953554761"/>
        <n v="105390059"/>
        <n v="970611894"/>
        <n v="677394092"/>
        <n v="474222981"/>
        <n v="779897391"/>
        <n v="733528649"/>
        <n v="444540584"/>
        <n v="542669522"/>
        <n v="827964293"/>
        <n v="720786225"/>
        <n v="611809146"/>
        <n v="512019383"/>
        <n v="502715766"/>
        <n v="285509622"/>
        <n v="532324779"/>
        <n v="635397565"/>
        <n v="957276809"/>
        <n v="580823838"/>
        <n v="459212481"/>
        <n v="265929067"/>
        <n v="644772422"/>
        <n v="959853875"/>
        <n v="645597255"/>
        <n v="556738889"/>
        <n v="718327605"/>
        <n v="775724732"/>
        <n v="444604098"/>
        <n v="860952031"/>
        <n v="531067359"/>
        <n v="281561410"/>
        <n v="109358012"/>
        <n v="531693494"/>
        <n v="336116683"/>
        <n v="630488908"/>
        <n v="792983996"/>
        <n v="722088277"/>
        <n v="386600577"/>
        <n v="275632226"/>
        <n v="948607051"/>
        <n v="785261380"/>
        <n v="935644042"/>
        <n v="370116364"/>
        <n v="829352176"/>
        <n v="974337804"/>
        <n v="436372077"/>
        <n v="267066323"/>
        <n v="688344371"/>
        <n v="642442548"/>
        <n v="941909682"/>
        <n v="219607102"/>
        <n v="778708636"/>
        <n v="942700612"/>
        <n v="905381858"/>
        <n v="480863702"/>
        <n v="453569972"/>
        <n v="328236997"/>
        <n v="579913604"/>
        <n v="403961122"/>
        <n v="866053378"/>
        <n v="852176702"/>
        <n v="218629920"/>
        <n v="242024362"/>
        <n v="469283854"/>
        <n v="967644727"/>
        <n v="974655807"/>
        <n v="248178422"/>
        <n v="416386401"/>
        <n v="927766072"/>
        <n v="401116263"/>
        <n v="675548303"/>
        <n v="960486018"/>
        <n v="985665738"/>
        <n v="551136291"/>
        <n v="877259004"/>
        <n v="554707705"/>
        <n v="494468724"/>
        <n v="777840888"/>
        <n v="206435525"/>
        <n v="352176463"/>
        <n v="607300031"/>
        <n v="434355056"/>
        <n v="716202867"/>
        <n v="606017291"/>
        <n v="677284657"/>
        <n v="673803794"/>
        <n v="859686028"/>
        <n v="669355189"/>
        <n v="957547605"/>
        <n v="849312102"/>
        <n v="890010011"/>
        <n v="795315158"/>
        <n v="801213872"/>
        <n v="314004981"/>
        <n v="160299813"/>
        <n v="337022197"/>
        <n v="461408460"/>
        <n v="221007430"/>
        <n v="723680436"/>
        <n v="447601306"/>
        <n v="191256368"/>
        <n v="823444449"/>
        <n v="133276879"/>
        <n v="480177485"/>
        <n v="243882596"/>
        <n v="574441039"/>
        <n v="442214143"/>
        <n v="687875735"/>
        <n v="872412145"/>
        <n v="627122199"/>
        <n v="103617227"/>
        <n v="423821055"/>
        <n v="529970014"/>
        <n v="334612929"/>
        <n v="270611131"/>
        <n v="841138446"/>
        <n v="369681203"/>
        <n v="850038230"/>
        <n v="296320855"/>
        <n v="392952907"/>
        <n v="644670712"/>
        <n v="626523101"/>
        <n v="433871400"/>
        <n v="232389438"/>
        <n v="708063542"/>
        <n v="817192542"/>
        <n v="936387765"/>
        <n v="612573039"/>
        <n v="812984693"/>
        <n v="775171554"/>
        <n v="256994950"/>
        <n v="886628711"/>
        <n v="312559163"/>
        <n v="753585135"/>
        <n v="448817956"/>
        <n v="407681453"/>
        <n v="359911954"/>
        <n v="105558288"/>
        <n v="864981782"/>
        <n v="328856265"/>
        <n v="308168065"/>
        <n v="884216010"/>
        <n v="858611428"/>
        <n v="903278148"/>
        <n v="410452497"/>
        <n v="642683303"/>
        <n v="682831895"/>
        <n v="584072101"/>
        <n v="919890248"/>
        <n v="534085166"/>
        <n v="590768182"/>
        <n v="524363124"/>
        <n v="289606320"/>
        <n v="811546599"/>
      </sharedItems>
      <fieldGroup base="6">
        <rangePr startNum="102928006" endNum="995529830" groupInterval="100000000"/>
        <groupItems count="11">
          <s v="&lt;102928006"/>
          <s v="102928006-202928005"/>
          <s v="202928006-302928005"/>
          <s v="302928006-402928005"/>
          <s v="402928006-502928005"/>
          <s v="502928006-602928005"/>
          <s v="602928006-702928005"/>
          <s v="702928006-802928005"/>
          <s v="802928006-902928005"/>
          <s v="902928006-1002928005"/>
          <s v="&gt;1002928006"/>
        </groupItems>
      </fieldGroup>
    </cacheField>
    <cacheField name="Ship Date" numFmtId="164">
      <sharedItems containsDate="1" containsMixedTypes="1" minDate="2010-01-06T00:00:00" maxDate="2017-12-10T00:00:00"/>
    </cacheField>
    <cacheField name="Units Sold" numFmtId="0">
      <sharedItems containsSemiMixedTypes="0" containsString="0" containsNumber="1" containsInteger="1" minValue="13" maxValue="9998" count="960">
        <n v="8446"/>
        <n v="3018"/>
        <n v="1517"/>
        <n v="3322"/>
        <n v="9845"/>
        <n v="9528"/>
        <n v="2844"/>
        <n v="7299"/>
        <n v="2428"/>
        <n v="4800"/>
        <n v="3012"/>
        <n v="2694"/>
        <n v="1508"/>
        <n v="4146"/>
        <n v="7332"/>
        <n v="4820"/>
        <n v="2397"/>
        <n v="2880"/>
        <n v="1117"/>
        <n v="8989"/>
        <n v="407"/>
        <n v="6313"/>
        <n v="9681"/>
        <n v="515"/>
        <n v="852"/>
        <n v="9759"/>
        <n v="8334"/>
        <n v="4709"/>
        <n v="9043"/>
        <n v="8529"/>
        <n v="2391"/>
        <n v="6884"/>
        <n v="293"/>
        <n v="7937"/>
        <n v="7163"/>
        <n v="2352"/>
        <n v="9915"/>
        <n v="3294"/>
        <n v="7963"/>
        <n v="6426"/>
        <n v="3221"/>
        <n v="9913"/>
        <n v="103"/>
        <n v="4419"/>
        <n v="5523"/>
        <n v="3107"/>
        <n v="8896"/>
        <n v="1643"/>
        <n v="2135"/>
        <n v="8189"/>
        <n v="9654"/>
        <n v="3410"/>
        <n v="8368"/>
        <n v="470"/>
        <n v="7690"/>
        <n v="5033"/>
        <n v="9535"/>
        <n v="5263"/>
        <n v="8316"/>
        <n v="1824"/>
        <n v="949"/>
        <n v="7881"/>
        <n v="6846"/>
        <n v="9097"/>
        <n v="7921"/>
        <n v="3636"/>
        <n v="8590"/>
        <n v="2163"/>
        <n v="5766"/>
        <n v="7841"/>
        <n v="8862"/>
        <n v="6335"/>
        <n v="9794"/>
        <n v="5808"/>
        <n v="2975"/>
        <n v="6925"/>
        <n v="5319"/>
        <n v="2850"/>
        <n v="6241"/>
        <n v="9247"/>
        <n v="7653"/>
        <n v="4279"/>
        <n v="3972"/>
        <n v="8611"/>
        <n v="2109"/>
        <n v="5408"/>
        <n v="1480"/>
        <n v="332"/>
        <n v="3999"/>
        <n v="1549"/>
        <n v="4079"/>
        <n v="9721"/>
        <n v="8635"/>
        <n v="8014"/>
        <n v="7081"/>
        <n v="2091"/>
        <n v="1331"/>
        <n v="117"/>
        <n v="5798"/>
        <n v="2755"/>
        <n v="7398"/>
        <n v="3170"/>
        <n v="5544"/>
        <n v="7025"/>
        <n v="2149"/>
        <n v="2484"/>
        <n v="1629"/>
        <n v="213"/>
        <n v="897"/>
        <n v="3374"/>
        <n v="9367"/>
        <n v="7632"/>
        <n v="8954"/>
        <n v="1150"/>
        <n v="4071"/>
        <n v="4594"/>
        <n v="1632"/>
        <n v="1127"/>
        <n v="1052"/>
        <n v="6413"/>
        <n v="4245"/>
        <n v="8615"/>
        <n v="5624"/>
        <n v="8399"/>
        <n v="2104"/>
        <n v="8929"/>
        <n v="3098"/>
        <n v="5867"/>
        <n v="522"/>
        <n v="7379"/>
        <n v="8788"/>
        <n v="4129"/>
        <n v="4811"/>
        <n v="9279"/>
        <n v="8006"/>
        <n v="8496"/>
        <n v="285"/>
        <n v="9942"/>
        <n v="6064"/>
        <n v="4281"/>
        <n v="2256"/>
        <n v="4679"/>
        <n v="8275"/>
        <n v="6798"/>
        <n v="6035"/>
        <n v="8803"/>
        <n v="9951"/>
        <n v="1358"/>
        <n v="6936"/>
        <n v="7627"/>
        <n v="6405"/>
        <n v="3274"/>
        <n v="271"/>
        <n v="6463"/>
        <n v="2949"/>
        <n v="7859"/>
        <n v="1353"/>
        <n v="624"/>
        <n v="4897"/>
        <n v="424"/>
        <n v="5494"/>
        <n v="5423"/>
        <n v="7559"/>
        <n v="6283"/>
        <n v="6170"/>
        <n v="6249"/>
        <n v="748"/>
        <n v="4203"/>
        <n v="8180"/>
        <n v="6280"/>
        <n v="9131"/>
        <n v="9396"/>
        <n v="6765"/>
        <n v="2964"/>
        <n v="6746"/>
        <n v="8898"/>
        <n v="7237"/>
        <n v="1612"/>
        <n v="8904"/>
        <n v="8022"/>
        <n v="4909"/>
        <n v="7539"/>
        <n v="917"/>
        <n v="2079"/>
        <n v="5093"/>
        <n v="6056"/>
        <n v="8099"/>
        <n v="6384"/>
        <n v="3101"/>
        <n v="2476"/>
        <n v="5763"/>
        <n v="6247"/>
        <n v="4247"/>
        <n v="2111"/>
        <n v="9219"/>
        <n v="6982"/>
        <n v="3843"/>
        <n v="274"/>
        <n v="3782"/>
        <n v="3901"/>
        <n v="7200"/>
        <n v="2278"/>
        <n v="4763"/>
        <n v="2317"/>
        <n v="9633"/>
        <n v="3434"/>
        <n v="7475"/>
        <n v="7542"/>
        <n v="6452"/>
        <n v="9055"/>
        <n v="7230"/>
        <n v="4888"/>
        <n v="2972"/>
        <n v="4455"/>
        <n v="9341"/>
        <n v="9669"/>
        <n v="4503"/>
        <n v="4944"/>
        <n v="9121"/>
        <n v="7196"/>
        <n v="6360"/>
        <n v="5837"/>
        <n v="1882"/>
        <n v="2782"/>
        <n v="3853"/>
        <n v="2445"/>
        <n v="2936"/>
        <n v="1739"/>
        <n v="2296"/>
        <n v="80"/>
        <n v="7597"/>
        <n v="9381"/>
        <n v="7002"/>
        <n v="4056"/>
        <n v="1175"/>
        <n v="1020"/>
        <n v="3282"/>
        <n v="9685"/>
        <n v="8985"/>
        <n v="1967"/>
        <n v="6449"/>
        <n v="2279"/>
        <n v="6338"/>
        <n v="7536"/>
        <n v="1816"/>
        <n v="7151"/>
        <n v="8547"/>
        <n v="3039"/>
        <n v="4695"/>
        <n v="9614"/>
        <n v="924"/>
        <n v="3789"/>
        <n v="399"/>
        <n v="4979"/>
        <n v="8783"/>
        <n v="5098"/>
        <n v="4240"/>
        <n v="8559"/>
        <n v="7435"/>
        <n v="1531"/>
        <n v="5668"/>
        <n v="2193"/>
        <n v="642"/>
        <n v="7584"/>
        <n v="1616"/>
        <n v="8369"/>
        <n v="5503"/>
        <n v="7712"/>
        <n v="1718"/>
        <n v="1276"/>
        <n v="2173"/>
        <n v="7227"/>
        <n v="1285"/>
        <n v="6227"/>
        <n v="5965"/>
        <n v="1441"/>
        <n v="5629"/>
        <n v="8534"/>
        <n v="2191"/>
        <n v="64"/>
        <n v="3509"/>
        <n v="6163"/>
        <n v="5220"/>
        <n v="9902"/>
        <n v="6465"/>
        <n v="3195"/>
        <n v="5409"/>
        <n v="455"/>
        <n v="2715"/>
        <n v="8598"/>
        <n v="1547"/>
        <n v="7036"/>
        <n v="7570"/>
        <n v="7685"/>
        <n v="8948"/>
        <n v="4957"/>
        <n v="6344"/>
        <n v="5768"/>
        <n v="2923"/>
        <n v="9532"/>
        <n v="4349"/>
        <n v="8161"/>
        <n v="8786"/>
        <n v="6071"/>
        <n v="6897"/>
        <n v="175"/>
        <n v="1848"/>
        <n v="9888"/>
        <n v="9302"/>
        <n v="7124"/>
        <n v="7422"/>
        <n v="6296"/>
        <n v="6874"/>
        <n v="4319"/>
        <n v="822"/>
        <n v="607"/>
        <n v="4928"/>
        <n v="7073"/>
        <n v="7358"/>
        <n v="8132"/>
        <n v="8775"/>
        <n v="699"/>
        <n v="2344"/>
        <n v="4186"/>
        <n v="3729"/>
        <n v="508"/>
        <n v="1093"/>
        <n v="4080"/>
        <n v="5100"/>
        <n v="1815"/>
        <n v="8916"/>
        <n v="3127"/>
        <n v="8203"/>
        <n v="9930"/>
        <n v="1126"/>
        <n v="6639"/>
        <n v="8349"/>
        <n v="167"/>
        <n v="3036"/>
        <n v="9929"/>
        <n v="851"/>
        <n v="7838"/>
        <n v="9958"/>
        <n v="8309"/>
        <n v="1021"/>
        <n v="8256"/>
        <n v="7205"/>
        <n v="7092"/>
        <n v="4173"/>
        <n v="6733"/>
        <n v="89"/>
        <n v="1591"/>
        <n v="5618"/>
        <n v="8581"/>
        <n v="3923"/>
        <n v="7117"/>
        <n v="668"/>
        <n v="9113"/>
        <n v="4019"/>
        <n v="8984"/>
        <n v="4638"/>
        <n v="3642"/>
        <n v="5689"/>
        <n v="2503"/>
        <n v="2838"/>
        <n v="7480"/>
        <n v="2988"/>
        <n v="582"/>
        <n v="5940"/>
        <n v="5005"/>
        <n v="5751"/>
        <n v="3181"/>
        <n v="4334"/>
        <n v="3275"/>
        <n v="6103"/>
        <n v="5949"/>
        <n v="7974"/>
        <n v="4369"/>
        <n v="9359"/>
        <n v="4199"/>
        <n v="3601"/>
        <n v="830"/>
        <n v="3241"/>
        <n v="2244"/>
        <n v="5829"/>
        <n v="8390"/>
        <n v="3499"/>
        <n v="7726"/>
        <n v="1251"/>
        <n v="3245"/>
        <n v="7661"/>
        <n v="8254"/>
        <n v="812"/>
        <n v="8150"/>
        <n v="5118"/>
        <n v="3596"/>
        <n v="7494"/>
        <n v="7755"/>
        <n v="7353"/>
        <n v="6293"/>
        <n v="6610"/>
        <n v="7373"/>
        <n v="9679"/>
        <n v="1659"/>
        <n v="3473"/>
        <n v="2315"/>
        <n v="7408"/>
        <n v="5006"/>
        <n v="3395"/>
        <n v="7894"/>
        <n v="5851"/>
        <n v="1646"/>
        <n v="1689"/>
        <n v="9424"/>
        <n v="323"/>
        <n v="6892"/>
        <n v="3667"/>
        <n v="2215"/>
        <n v="6135"/>
        <n v="6057"/>
        <n v="4641"/>
        <n v="1581"/>
        <n v="8600"/>
        <n v="4452"/>
        <n v="9924"/>
        <n v="2834"/>
        <n v="3030"/>
        <n v="7391"/>
        <n v="4829"/>
        <n v="1287"/>
        <n v="4738"/>
        <n v="186"/>
        <n v="4668"/>
        <n v="2252"/>
        <n v="9036"/>
        <n v="8149"/>
        <n v="4754"/>
        <n v="1042"/>
        <n v="1237"/>
        <n v="6594"/>
        <n v="2969"/>
        <n v="6653"/>
        <n v="832"/>
        <n v="6915"/>
        <n v="3346"/>
        <n v="598"/>
        <n v="6176"/>
        <n v="9615"/>
        <n v="7485"/>
        <n v="8382"/>
        <n v="7938"/>
        <n v="3812"/>
        <n v="698"/>
        <n v="5320"/>
        <n v="1431"/>
        <n v="4818"/>
        <n v="8299"/>
        <n v="6722"/>
        <n v="1968"/>
        <n v="7946"/>
        <n v="5600"/>
        <n v="7903"/>
        <n v="4860"/>
        <n v="8508"/>
        <n v="7913"/>
        <n v="4174"/>
        <n v="5421"/>
        <n v="550"/>
        <n v="848"/>
        <n v="8963"/>
        <n v="3183"/>
        <n v="8825"/>
        <n v="3237"/>
        <n v="799"/>
        <n v="7922"/>
        <n v="8049"/>
        <n v="6654"/>
        <n v="6240"/>
        <n v="1345"/>
        <n v="3536"/>
        <n v="6411"/>
        <n v="600"/>
        <n v="8765"/>
        <n v="597"/>
        <n v="7821"/>
        <n v="9191"/>
        <n v="4546"/>
        <n v="6197"/>
        <n v="7325"/>
        <n v="6844"/>
        <n v="694"/>
        <n v="6850"/>
        <n v="316"/>
        <n v="8128"/>
        <n v="4355"/>
        <n v="3475"/>
        <n v="4659"/>
        <n v="840"/>
        <n v="2114"/>
        <n v="1749"/>
        <n v="5462"/>
        <n v="5602"/>
        <n v="4711"/>
        <n v="3534"/>
        <n v="8491"/>
        <n v="7086"/>
        <n v="8856"/>
        <n v="368"/>
        <n v="221"/>
        <n v="4044"/>
        <n v="9499"/>
        <n v="1277"/>
        <n v="6104"/>
        <n v="7733"/>
        <n v="1950"/>
        <n v="1574"/>
        <n v="1452"/>
        <n v="3465"/>
        <n v="1523"/>
        <n v="6569"/>
        <n v="1578"/>
        <n v="6552"/>
        <n v="3530"/>
        <n v="1794"/>
        <n v="2309"/>
        <n v="3284"/>
        <n v="1910"/>
        <n v="7413"/>
        <n v="6046"/>
        <n v="6096"/>
        <n v="3747"/>
        <n v="3077"/>
        <n v="7281"/>
        <n v="9800"/>
        <n v="6110"/>
        <n v="8714"/>
        <n v="7982"/>
        <n v="9812"/>
        <n v="8269"/>
        <n v="6014"/>
        <n v="2739"/>
        <n v="168"/>
        <n v="7055"/>
        <n v="4188"/>
        <n v="9383"/>
        <n v="2488"/>
        <n v="385"/>
        <n v="1983"/>
        <n v="3226"/>
        <n v="2087"/>
        <n v="3570"/>
        <n v="4713"/>
        <n v="9582"/>
        <n v="4276"/>
        <n v="1925"/>
        <n v="7689"/>
        <n v="3762"/>
        <n v="4368"/>
        <n v="760"/>
        <n v="6225"/>
        <n v="1080"/>
        <n v="7675"/>
        <n v="5388"/>
        <n v="5631"/>
        <n v="6847"/>
        <n v="9509"/>
        <n v="1122"/>
        <n v="1222"/>
        <n v="6377"/>
        <n v="5185"/>
        <n v="8310"/>
        <n v="4981"/>
        <n v="13"/>
        <n v="7159"/>
        <n v="2207"/>
        <n v="7973"/>
        <n v="9306"/>
        <n v="8086"/>
        <n v="8225"/>
        <n v="664"/>
        <n v="8377"/>
        <n v="1370"/>
        <n v="1677"/>
        <n v="8367"/>
        <n v="2539"/>
        <n v="2321"/>
        <n v="7876"/>
        <n v="6396"/>
        <n v="7103"/>
        <n v="6254"/>
        <n v="2134"/>
        <n v="61"/>
        <n v="7383"/>
        <n v="8480"/>
        <n v="9764"/>
        <n v="4676"/>
        <n v="8691"/>
        <n v="4312"/>
        <n v="6077"/>
        <n v="5553"/>
        <n v="9063"/>
        <n v="6388"/>
        <n v="8005"/>
        <n v="5639"/>
        <n v="8044"/>
        <n v="6007"/>
        <n v="7344"/>
        <n v="1905"/>
        <n v="248"/>
        <n v="8883"/>
        <n v="449"/>
        <n v="9950"/>
        <n v="4423"/>
        <n v="7934"/>
        <n v="6583"/>
        <n v="3500"/>
        <n v="3844"/>
        <n v="9810"/>
        <n v="5620"/>
        <n v="2530"/>
        <n v="3825"/>
        <n v="9823"/>
        <n v="2873"/>
        <n v="2354"/>
        <n v="9677"/>
        <n v="3286"/>
        <n v="3653"/>
        <n v="8283"/>
        <n v="6714"/>
        <n v="5511"/>
        <n v="3273"/>
        <n v="5632"/>
        <n v="246"/>
        <n v="1810"/>
        <n v="7047"/>
        <n v="9711"/>
        <n v="5588"/>
        <n v="7497"/>
        <n v="5833"/>
        <n v="8052"/>
        <n v="7884"/>
        <n v="8302"/>
        <n v="9312"/>
        <n v="2950"/>
        <n v="8282"/>
        <n v="6409"/>
        <n v="5459"/>
        <n v="5594"/>
        <n v="4006"/>
        <n v="9919"/>
        <n v="9587"/>
        <n v="1297"/>
        <n v="366"/>
        <n v="4144"/>
        <n v="7008"/>
        <n v="5372"/>
        <n v="2677"/>
        <n v="4396"/>
        <n v="3131"/>
        <n v="5990"/>
        <n v="2982"/>
        <n v="9886"/>
        <n v="6397"/>
        <n v="4236"/>
        <n v="2158"/>
        <n v="951"/>
        <n v="8431"/>
        <n v="4447"/>
        <n v="5879"/>
        <n v="1637"/>
        <n v="7665"/>
        <n v="1936"/>
        <n v="9455"/>
        <n v="7258"/>
        <n v="9412"/>
        <n v="2016"/>
        <n v="8200"/>
        <n v="3124"/>
        <n v="8983"/>
        <n v="9998"/>
        <n v="7425"/>
        <n v="4550"/>
        <n v="1691"/>
        <n v="1196"/>
        <n v="2444"/>
        <n v="6848"/>
        <n v="2849"/>
        <n v="921"/>
        <n v="8569"/>
        <n v="5330"/>
        <n v="7769"/>
        <n v="4487"/>
        <n v="1113"/>
        <n v="5308"/>
        <n v="1764"/>
        <n v="7206"/>
        <n v="5387"/>
        <n v="2095"/>
        <n v="146"/>
        <n v="4390"/>
        <n v="6705"/>
        <n v="1004"/>
        <n v="8228"/>
        <n v="1352"/>
        <n v="379"/>
        <n v="7347"/>
        <n v="1322"/>
        <n v="3404"/>
        <n v="1721"/>
        <n v="6436"/>
        <n v="4741"/>
        <n v="5859"/>
        <n v="6045"/>
        <n v="3585"/>
        <n v="3797"/>
        <n v="4029"/>
        <n v="8661"/>
        <n v="4105"/>
        <n v="3803"/>
        <n v="3227"/>
        <n v="4884"/>
        <n v="3309"/>
        <n v="70"/>
        <n v="8766"/>
        <n v="25"/>
        <n v="6510"/>
        <n v="5957"/>
        <n v="9397"/>
        <n v="9020"/>
        <n v="2643"/>
        <n v="114"/>
        <n v="8313"/>
        <n v="6152"/>
        <n v="9572"/>
        <n v="6548"/>
        <n v="2085"/>
        <n v="3217"/>
        <n v="4014"/>
        <n v="573"/>
        <n v="6025"/>
        <n v="5530"/>
        <n v="1280"/>
        <n v="7501"/>
        <n v="5446"/>
        <n v="8401"/>
        <n v="6684"/>
        <n v="2644"/>
        <n v="5660"/>
        <n v="7144"/>
        <n v="5537"/>
        <n v="1315"/>
        <n v="1980"/>
        <n v="7071"/>
        <n v="3153"/>
        <n v="8826"/>
        <n v="9719"/>
        <n v="3494"/>
        <n v="4843"/>
        <n v="490"/>
        <n v="4189"/>
        <n v="1727"/>
        <n v="5921"/>
        <n v="1619"/>
        <n v="702"/>
        <n v="1698"/>
        <n v="7526"/>
        <n v="4571"/>
        <n v="4869"/>
        <n v="7487"/>
        <n v="3524"/>
        <n v="1109"/>
        <n v="404"/>
        <n v="8601"/>
        <n v="4924"/>
        <n v="5628"/>
        <n v="8998"/>
        <n v="352"/>
        <n v="7040"/>
        <n v="3440"/>
        <n v="5963"/>
        <n v="8053"/>
        <n v="5183"/>
        <n v="9858"/>
        <n v="6613"/>
        <n v="7017"/>
        <n v="4667"/>
        <n v="194"/>
        <n v="6259"/>
        <n v="2554"/>
        <n v="804"/>
        <n v="9762"/>
        <n v="214"/>
        <n v="9980"/>
        <n v="8906"/>
        <n v="3872"/>
        <n v="3791"/>
        <n v="4604"/>
        <n v="4285"/>
        <n v="7839"/>
        <n v="2302"/>
        <n v="1741"/>
        <n v="6975"/>
        <n v="1060"/>
        <n v="6703"/>
        <n v="6591"/>
        <n v="5376"/>
        <n v="4802"/>
        <n v="7217"/>
        <n v="2001"/>
        <n v="564"/>
        <n v="1351"/>
        <n v="4833"/>
        <n v="8516"/>
        <n v="1937"/>
        <n v="1661"/>
        <n v="6289"/>
        <n v="1450"/>
        <n v="4805"/>
        <n v="1047"/>
        <n v="6899"/>
        <n v="6115"/>
        <n v="4483"/>
        <n v="1973"/>
        <n v="7824"/>
        <n v="8292"/>
        <n v="6826"/>
        <n v="1888"/>
        <n v="5516"/>
        <n v="6777"/>
        <n v="6769"/>
        <n v="3621"/>
        <n v="5586"/>
        <n v="7114"/>
        <n v="8335"/>
        <n v="33"/>
        <n v="3175"/>
        <n v="1343"/>
        <n v="947"/>
        <n v="5429"/>
        <n v="264"/>
        <n v="7956"/>
        <n v="3041"/>
        <n v="7088"/>
        <n v="3693"/>
        <n v="3488"/>
        <n v="9133"/>
        <n v="321"/>
        <n v="3251"/>
        <n v="4534"/>
        <n v="441"/>
        <n v="2557"/>
        <n v="4556"/>
        <n v="2761"/>
        <n v="5147"/>
        <n v="6719"/>
        <n v="4512"/>
        <n v="2594"/>
        <n v="7063"/>
        <n v="1050"/>
        <n v="9715"/>
        <n v="5251"/>
        <n v="1881"/>
        <n v="861"/>
        <n v="5477"/>
        <n v="4915"/>
        <n v="1466"/>
        <n v="7110"/>
        <n v="289"/>
        <n v="1476"/>
        <n v="8177"/>
        <n v="9928"/>
        <n v="3295"/>
        <n v="6878"/>
        <n v="6307"/>
        <n v="9242"/>
        <n v="376"/>
        <n v="6433"/>
        <n v="1167"/>
        <n v="365"/>
        <n v="5453"/>
        <n v="8071"/>
        <n v="8610"/>
        <n v="8012"/>
        <n v="9250"/>
        <n v="2331"/>
        <n v="9289"/>
        <n v="9192"/>
        <n v="3139"/>
        <n v="9259"/>
        <n v="7714"/>
        <n v="5696"/>
        <n v="2429"/>
        <n v="4168"/>
        <n v="9199"/>
        <n v="2436"/>
        <n v="2371"/>
        <n v="5930"/>
        <n v="8470"/>
        <n v="9180"/>
        <n v="2595"/>
        <n v="284"/>
        <n v="5844"/>
        <n v="9907"/>
        <n v="5132"/>
        <n v="1212"/>
        <n v="9872"/>
        <n v="9865"/>
        <n v="1978"/>
        <n v="4028"/>
        <n v="5864"/>
        <n v="4366"/>
        <n v="8445"/>
        <n v="4043"/>
        <n v="9135"/>
        <n v="8724"/>
        <n v="9847"/>
        <n v="6571"/>
        <n v="4995"/>
        <n v="8250"/>
        <n v="1495"/>
        <n v="6923"/>
        <n v="8759"/>
        <n v="8702"/>
        <n v="413"/>
        <n v="5738"/>
        <n v="4057"/>
        <n v="6781"/>
        <n v="1245"/>
        <n v="963"/>
        <n v="1044"/>
        <n v="8054"/>
        <n v="592"/>
        <n v="4288"/>
        <n v="6803"/>
        <n v="2830"/>
        <n v="9092"/>
        <n v="9344"/>
        <n v="9372"/>
        <n v="1993"/>
        <n v="2057"/>
        <n v="1443"/>
        <n v="4062"/>
        <n v="856"/>
        <n v="5898"/>
        <n v="6186"/>
        <n v="4732"/>
        <n v="2633"/>
        <n v="8021"/>
        <n v="1057"/>
        <n v="8932"/>
        <n v="870"/>
        <n v="3126"/>
        <n v="3987"/>
        <n v="8769"/>
        <n v="4821"/>
        <n v="6524"/>
        <n v="288"/>
        <n v="9556"/>
        <n v="9801"/>
        <n v="3528"/>
      </sharedItems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  <cacheField name="Years" numFmtId="0" databaseField="0">
      <fieldGroup base="5">
        <rangePr groupBy="years" startDate="2000-01-01T09:43:16" endDate="2013-06-26T22:31:43"/>
        <groupItems count="16">
          <s v="&lt;01/01/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&gt;26/06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Middle East and North Africa"/>
    <s v="Libya"/>
    <s v="Cosmetics"/>
    <s v="Offline"/>
    <s v="M"/>
    <x v="0"/>
    <x v="0"/>
    <s v="10/31/2014"/>
    <x v="0"/>
    <n v="437.2"/>
    <n v="263.33"/>
    <n v="3692591.2"/>
    <n v="2224085.1800000002"/>
    <n v="1468506.02"/>
  </r>
  <r>
    <s v="North America"/>
    <s v="Canada"/>
    <s v="Vegetables"/>
    <s v="Online"/>
    <s v="M"/>
    <x v="1"/>
    <x v="1"/>
    <d v="2011-08-12T00:00:00"/>
    <x v="1"/>
    <n v="154.06"/>
    <n v="90.93"/>
    <n v="464953.08"/>
    <n v="274426.74"/>
    <n v="190526.34"/>
  </r>
  <r>
    <s v="Middle East and North Africa"/>
    <s v="Libya"/>
    <s v="Baby Food"/>
    <s v="Offline"/>
    <s v="C"/>
    <x v="2"/>
    <x v="2"/>
    <d v="2016-09-12T00:00:00"/>
    <x v="2"/>
    <n v="255.28"/>
    <n v="159.41999999999999"/>
    <n v="387259.76"/>
    <n v="241840.14"/>
    <n v="145419.62"/>
  </r>
  <r>
    <s v="Asia"/>
    <s v="Japan"/>
    <s v="Cereal"/>
    <s v="Offline"/>
    <s v="C"/>
    <x v="3"/>
    <x v="3"/>
    <d v="2010-12-05T00:00:00"/>
    <x v="3"/>
    <n v="205.7"/>
    <n v="117.11"/>
    <n v="683335.4"/>
    <n v="389039.42"/>
    <n v="294295.98"/>
  </r>
  <r>
    <s v="Sub-Saharan Africa"/>
    <s v="Chad"/>
    <s v="Fruits"/>
    <s v="Offline"/>
    <s v="H"/>
    <x v="4"/>
    <x v="4"/>
    <s v="8/31/2011"/>
    <x v="4"/>
    <n v="9.33"/>
    <n v="6.92"/>
    <n v="91853.85"/>
    <n v="68127.399999999994"/>
    <n v="23726.45"/>
  </r>
  <r>
    <s v="Europe"/>
    <s v="Armenia"/>
    <s v="Cereal"/>
    <s v="Online"/>
    <s v="H"/>
    <x v="5"/>
    <x v="5"/>
    <s v="12/28/2014"/>
    <x v="5"/>
    <n v="205.7"/>
    <n v="117.11"/>
    <n v="1959909.6"/>
    <n v="1115824.08"/>
    <n v="844085.52"/>
  </r>
  <r>
    <s v="Sub-Saharan Africa"/>
    <s v="Eritrea"/>
    <s v="Cereal"/>
    <s v="Online"/>
    <s v="H"/>
    <x v="6"/>
    <x v="6"/>
    <s v="4/17/2015"/>
    <x v="6"/>
    <n v="205.7"/>
    <n v="117.11"/>
    <n v="585010.80000000005"/>
    <n v="333060.84000000003"/>
    <n v="251949.96"/>
  </r>
  <r>
    <s v="Europe"/>
    <s v="Montenegro"/>
    <s v="Clothes"/>
    <s v="Offline"/>
    <s v="M"/>
    <x v="7"/>
    <x v="7"/>
    <s v="6/28/2012"/>
    <x v="7"/>
    <n v="109.28"/>
    <n v="35.840000000000003"/>
    <n v="797634.72"/>
    <n v="261596.16"/>
    <n v="536038.56000000006"/>
  </r>
  <r>
    <s v="Central America and the Caribbean"/>
    <s v="Jamaica"/>
    <s v="Vegetables"/>
    <s v="Online"/>
    <s v="H"/>
    <x v="8"/>
    <x v="8"/>
    <d v="2015-07-03T00:00:00"/>
    <x v="8"/>
    <n v="154.06"/>
    <n v="90.93"/>
    <n v="374057.68"/>
    <n v="220778.04"/>
    <n v="153279.64000000001"/>
  </r>
  <r>
    <s v="Australia and Oceania"/>
    <s v="Fiji"/>
    <s v="Vegetables"/>
    <s v="Offline"/>
    <s v="H"/>
    <x v="9"/>
    <x v="9"/>
    <s v="1/19/2014"/>
    <x v="9"/>
    <n v="154.06"/>
    <n v="90.93"/>
    <n v="739488"/>
    <n v="436464"/>
    <n v="303024"/>
  </r>
  <r>
    <s v="Sub-Saharan Africa"/>
    <s v="Togo"/>
    <s v="Clothes"/>
    <s v="Online"/>
    <s v="M"/>
    <x v="10"/>
    <x v="10"/>
    <s v="1/19/2016"/>
    <x v="10"/>
    <n v="109.28"/>
    <n v="35.840000000000003"/>
    <n v="329151.35999999999"/>
    <n v="107950.08"/>
    <n v="221201.28"/>
  </r>
  <r>
    <s v="Europe"/>
    <s v="Montenegro"/>
    <s v="Snacks"/>
    <s v="Offline"/>
    <s v="M"/>
    <x v="11"/>
    <x v="11"/>
    <s v="3/18/2010"/>
    <x v="11"/>
    <n v="152.58000000000001"/>
    <n v="97.44"/>
    <n v="411050.52"/>
    <n v="262503.36"/>
    <n v="148547.16"/>
  </r>
  <r>
    <s v="Europe"/>
    <s v="Greece"/>
    <s v="Household"/>
    <s v="Online"/>
    <s v="C"/>
    <x v="12"/>
    <x v="12"/>
    <s v="12/22/2016"/>
    <x v="12"/>
    <n v="668.27"/>
    <n v="502.54"/>
    <n v="1007751.16"/>
    <n v="757830.32"/>
    <n v="249920.84"/>
  </r>
  <r>
    <s v="Sub-Saharan Africa"/>
    <s v="Sudan"/>
    <s v="Cosmetics"/>
    <s v="Online"/>
    <s v="C"/>
    <x v="13"/>
    <x v="13"/>
    <d v="2016-05-01T00:00:00"/>
    <x v="13"/>
    <n v="437.2"/>
    <n v="263.33"/>
    <n v="1812631.2"/>
    <n v="1091766.18"/>
    <n v="720865.02"/>
  </r>
  <r>
    <s v="Asia"/>
    <s v="Maldives"/>
    <s v="Fruits"/>
    <s v="Offline"/>
    <s v="L"/>
    <x v="14"/>
    <x v="14"/>
    <d v="2011-06-02T00:00:00"/>
    <x v="14"/>
    <n v="9.33"/>
    <n v="6.92"/>
    <n v="68407.56"/>
    <n v="50737.440000000002"/>
    <n v="17670.12"/>
  </r>
  <r>
    <s v="Europe"/>
    <s v="Montenegro"/>
    <s v="Clothes"/>
    <s v="Offline"/>
    <s v="H"/>
    <x v="15"/>
    <x v="15"/>
    <s v="7/22/2010"/>
    <x v="15"/>
    <n v="109.28"/>
    <n v="35.840000000000003"/>
    <n v="526729.6"/>
    <n v="172748.79999999999"/>
    <n v="353980.8"/>
  </r>
  <r>
    <s v="Europe"/>
    <s v="Estonia"/>
    <s v="Office Supplies"/>
    <s v="Online"/>
    <s v="H"/>
    <x v="16"/>
    <x v="16"/>
    <d v="2016-12-05T00:00:00"/>
    <x v="16"/>
    <n v="651.21"/>
    <n v="524.96"/>
    <n v="1560950.37"/>
    <n v="1258329.1200000001"/>
    <n v="302621.25"/>
  </r>
  <r>
    <s v="North America"/>
    <s v="Greenland"/>
    <s v="Beverages"/>
    <s v="Online"/>
    <s v="M"/>
    <x v="17"/>
    <x v="17"/>
    <d v="2012-07-08T00:00:00"/>
    <x v="17"/>
    <n v="47.45"/>
    <n v="31.79"/>
    <n v="136656"/>
    <n v="91555.199999999997"/>
    <n v="45100.800000000003"/>
  </r>
  <r>
    <s v="Sub-Saharan Africa"/>
    <s v="Cape Verde"/>
    <s v="Clothes"/>
    <s v="Online"/>
    <s v="C"/>
    <x v="18"/>
    <x v="18"/>
    <d v="2014-03-10T00:00:00"/>
    <x v="18"/>
    <n v="109.28"/>
    <n v="35.840000000000003"/>
    <n v="122065.76"/>
    <n v="40033.279999999999"/>
    <n v="82032.479999999996"/>
  </r>
  <r>
    <s v="Sub-Saharan Africa"/>
    <s v="Senegal"/>
    <s v="Household"/>
    <s v="Offline"/>
    <s v="L"/>
    <x v="19"/>
    <x v="19"/>
    <d v="2012-08-09T00:00:00"/>
    <x v="19"/>
    <n v="668.27"/>
    <n v="502.54"/>
    <n v="6007079.0300000003"/>
    <n v="4517332.0599999996"/>
    <n v="1489746.97"/>
  </r>
  <r>
    <s v="Australia and Oceania"/>
    <s v="Federated States of Micronesia"/>
    <s v="Snacks"/>
    <s v="Online"/>
    <s v="C"/>
    <x v="20"/>
    <x v="20"/>
    <s v="10/15/2012"/>
    <x v="20"/>
    <n v="152.58000000000001"/>
    <n v="97.44"/>
    <n v="62100.06"/>
    <n v="39658.080000000002"/>
    <n v="22441.98"/>
  </r>
  <r>
    <s v="Europe"/>
    <s v="Bulgaria"/>
    <s v="Clothes"/>
    <s v="Online"/>
    <s v="L"/>
    <x v="21"/>
    <x v="21"/>
    <s v="9/16/2010"/>
    <x v="21"/>
    <n v="109.28"/>
    <n v="35.840000000000003"/>
    <n v="689884.64"/>
    <n v="226257.92000000001"/>
    <n v="463626.72"/>
  </r>
  <r>
    <s v="Middle East and North Africa"/>
    <s v="Algeria"/>
    <s v="Personal Care"/>
    <s v="Online"/>
    <s v="H"/>
    <x v="22"/>
    <x v="22"/>
    <d v="2011-09-03T00:00:00"/>
    <x v="22"/>
    <n v="81.73"/>
    <n v="56.67"/>
    <n v="791228.13"/>
    <n v="548622.27"/>
    <n v="242605.86"/>
  </r>
  <r>
    <s v="Asia"/>
    <s v="Mongolia"/>
    <s v="Clothes"/>
    <s v="Online"/>
    <s v="L"/>
    <x v="23"/>
    <x v="23"/>
    <s v="1/24/2016"/>
    <x v="23"/>
    <n v="109.28"/>
    <n v="35.840000000000003"/>
    <n v="56279.199999999997"/>
    <n v="18457.599999999999"/>
    <n v="37821.599999999999"/>
  </r>
  <r>
    <s v="Central America and the Caribbean"/>
    <s v="Grenada"/>
    <s v="Cereal"/>
    <s v="Online"/>
    <s v="H"/>
    <x v="24"/>
    <x v="24"/>
    <s v="11/13/2012"/>
    <x v="24"/>
    <n v="205.7"/>
    <n v="117.11"/>
    <n v="175256.4"/>
    <n v="99777.72"/>
    <n v="75478.679999999993"/>
  </r>
  <r>
    <s v="Central America and the Caribbean"/>
    <s v="Grenada"/>
    <s v="Beverages"/>
    <s v="Online"/>
    <s v="M"/>
    <x v="25"/>
    <x v="25"/>
    <s v="3/20/2017"/>
    <x v="25"/>
    <n v="47.45"/>
    <n v="31.79"/>
    <n v="463064.55"/>
    <n v="310238.61"/>
    <n v="152825.94"/>
  </r>
  <r>
    <s v="Sub-Saharan Africa"/>
    <s v="Senegal"/>
    <s v="Beverages"/>
    <s v="Offline"/>
    <s v="M"/>
    <x v="26"/>
    <x v="26"/>
    <d v="2014-04-11T00:00:00"/>
    <x v="26"/>
    <n v="47.45"/>
    <n v="31.79"/>
    <n v="395448.3"/>
    <n v="264937.86"/>
    <n v="130510.44"/>
  </r>
  <r>
    <s v="North America"/>
    <s v="Greenland"/>
    <s v="Fruits"/>
    <s v="Offline"/>
    <s v="M"/>
    <x v="27"/>
    <x v="27"/>
    <s v="2/22/2012"/>
    <x v="27"/>
    <n v="9.33"/>
    <n v="6.92"/>
    <n v="43934.97"/>
    <n v="32586.28"/>
    <n v="11348.69"/>
  </r>
  <r>
    <s v="Sub-Saharan Africa"/>
    <s v="Chad"/>
    <s v="Meat"/>
    <s v="Offline"/>
    <s v="H"/>
    <x v="28"/>
    <x v="28"/>
    <d v="2016-09-03T00:00:00"/>
    <x v="28"/>
    <n v="421.89"/>
    <n v="364.69"/>
    <n v="3815151.27"/>
    <n v="3297891.67"/>
    <n v="517259.6"/>
  </r>
  <r>
    <s v="Sub-Saharan Africa"/>
    <s v="Mauritius "/>
    <s v="Personal Care"/>
    <s v="Online"/>
    <s v="C"/>
    <x v="29"/>
    <x v="29"/>
    <d v="2016-07-01T00:00:00"/>
    <x v="29"/>
    <n v="81.73"/>
    <n v="56.67"/>
    <n v="697075.17"/>
    <n v="483338.43"/>
    <n v="213736.74"/>
  </r>
  <r>
    <s v="Middle East and North Africa"/>
    <s v="Morocco"/>
    <s v="Beverages"/>
    <s v="Offline"/>
    <s v="C"/>
    <x v="30"/>
    <x v="30"/>
    <s v="6/23/2017"/>
    <x v="30"/>
    <n v="47.45"/>
    <n v="31.79"/>
    <n v="113452.95"/>
    <n v="76009.89"/>
    <n v="37443.06"/>
  </r>
  <r>
    <s v="Central America and the Caribbean"/>
    <s v="Honduras"/>
    <s v="Office Supplies"/>
    <s v="Online"/>
    <s v="H"/>
    <x v="31"/>
    <x v="31"/>
    <d v="2015-09-07T00:00:00"/>
    <x v="31"/>
    <n v="651.21"/>
    <n v="524.96"/>
    <n v="4482929.6399999997"/>
    <n v="3613824.64"/>
    <n v="869105"/>
  </r>
  <r>
    <s v="Sub-Saharan Africa"/>
    <s v="Benin"/>
    <s v="Fruits"/>
    <s v="Online"/>
    <s v="L"/>
    <x v="32"/>
    <x v="32"/>
    <s v="3/16/2014"/>
    <x v="32"/>
    <n v="9.33"/>
    <n v="6.92"/>
    <n v="2733.69"/>
    <n v="2027.56"/>
    <n v="706.13"/>
  </r>
  <r>
    <s v="Europe"/>
    <s v="Greece"/>
    <s v="Baby Food"/>
    <s v="Offline"/>
    <s v="M"/>
    <x v="33"/>
    <x v="33"/>
    <d v="2014-08-04T00:00:00"/>
    <x v="33"/>
    <n v="255.28"/>
    <n v="159.41999999999999"/>
    <n v="2026157.36"/>
    <n v="1265316.54"/>
    <n v="760840.82"/>
  </r>
  <r>
    <s v="Central America and the Caribbean"/>
    <s v="Jamaica"/>
    <s v="Beverages"/>
    <s v="Offline"/>
    <s v="L"/>
    <x v="34"/>
    <x v="34"/>
    <s v="10/24/2010"/>
    <x v="34"/>
    <n v="47.45"/>
    <n v="31.79"/>
    <n v="339884.35"/>
    <n v="227711.77"/>
    <n v="112172.58"/>
  </r>
  <r>
    <s v="Sub-Saharan Africa"/>
    <s v="Equatorial Guinea"/>
    <s v="Office Supplies"/>
    <s v="Online"/>
    <s v="M"/>
    <x v="35"/>
    <x v="35"/>
    <s v="5/14/2010"/>
    <x v="35"/>
    <n v="651.21"/>
    <n v="524.96"/>
    <n v="1531645.92"/>
    <n v="1234705.9199999999"/>
    <n v="296940"/>
  </r>
  <r>
    <s v="Sub-Saharan Africa"/>
    <s v="Swaziland"/>
    <s v="Office Supplies"/>
    <s v="Offline"/>
    <s v="H"/>
    <x v="36"/>
    <x v="36"/>
    <s v="10/22/2013"/>
    <x v="36"/>
    <n v="651.21"/>
    <n v="524.96"/>
    <n v="6456747.1500000004"/>
    <n v="5204978.4000000004"/>
    <n v="1251768.75"/>
  </r>
  <r>
    <s v="Central America and the Caribbean"/>
    <s v="Trinidad and Tobago"/>
    <s v="Vegetables"/>
    <s v="Offline"/>
    <s v="M"/>
    <x v="37"/>
    <x v="37"/>
    <s v="4/14/2011"/>
    <x v="37"/>
    <n v="154.06"/>
    <n v="90.93"/>
    <n v="507473.64"/>
    <n v="299523.42"/>
    <n v="207950.22"/>
  </r>
  <r>
    <s v="Europe"/>
    <s v="Sweden"/>
    <s v="Baby Food"/>
    <s v="Online"/>
    <s v="L"/>
    <x v="38"/>
    <x v="38"/>
    <d v="2016-12-08T00:00:00"/>
    <x v="38"/>
    <n v="255.28"/>
    <n v="159.41999999999999"/>
    <n v="2032794.64"/>
    <n v="1269461.46"/>
    <n v="763333.18"/>
  </r>
  <r>
    <s v="Europe"/>
    <s v="Belarus"/>
    <s v="Office Supplies"/>
    <s v="Online"/>
    <s v="L"/>
    <x v="39"/>
    <x v="39"/>
    <s v="2/18/2011"/>
    <x v="39"/>
    <n v="651.21"/>
    <n v="524.96"/>
    <n v="4184675.46"/>
    <n v="3373392.96"/>
    <n v="811282.5"/>
  </r>
  <r>
    <s v="Sub-Saharan Africa"/>
    <s v="Guinea-Bissau"/>
    <s v="Office Supplies"/>
    <s v="Offline"/>
    <s v="C"/>
    <x v="40"/>
    <x v="40"/>
    <d v="2014-12-06T00:00:00"/>
    <x v="40"/>
    <n v="651.21"/>
    <n v="524.96"/>
    <n v="2097547.41"/>
    <n v="1690896.16"/>
    <n v="406651.25"/>
  </r>
  <r>
    <s v="Asia"/>
    <s v="Mongolia"/>
    <s v="Beverages"/>
    <s v="Online"/>
    <s v="M"/>
    <x v="41"/>
    <x v="41"/>
    <d v="2013-02-09T00:00:00"/>
    <x v="41"/>
    <n v="47.45"/>
    <n v="31.79"/>
    <n v="470371.85"/>
    <n v="315134.27"/>
    <n v="155237.57999999999"/>
  </r>
  <r>
    <s v="Middle East and North Africa"/>
    <s v="Turkey"/>
    <s v="Meat"/>
    <s v="Online"/>
    <s v="L"/>
    <x v="42"/>
    <x v="42"/>
    <s v="11/20/2011"/>
    <x v="42"/>
    <n v="421.89"/>
    <n v="364.69"/>
    <n v="43454.67"/>
    <n v="37563.07"/>
    <n v="5891.6"/>
  </r>
  <r>
    <s v="Sub-Saharan Africa"/>
    <s v="Central African Republic"/>
    <s v="Snacks"/>
    <s v="Offline"/>
    <s v="L"/>
    <x v="43"/>
    <x v="43"/>
    <s v="12/30/2016"/>
    <x v="43"/>
    <n v="152.58000000000001"/>
    <n v="97.44"/>
    <n v="674251.02"/>
    <n v="430587.36"/>
    <n v="243663.66"/>
  </r>
  <r>
    <s v="Sub-Saharan Africa"/>
    <s v="Equatorial Guinea"/>
    <s v="Office Supplies"/>
    <s v="Offline"/>
    <s v="L"/>
    <x v="44"/>
    <x v="44"/>
    <s v="4/17/2015"/>
    <x v="44"/>
    <n v="651.21"/>
    <n v="524.96"/>
    <n v="3596632.83"/>
    <n v="2899354.08"/>
    <n v="697278.75"/>
  </r>
  <r>
    <s v="Asia"/>
    <s v="Laos"/>
    <s v="Beverages"/>
    <s v="Online"/>
    <s v="M"/>
    <x v="45"/>
    <x v="45"/>
    <s v="4/21/2013"/>
    <x v="45"/>
    <n v="47.45"/>
    <n v="31.79"/>
    <n v="147427.15"/>
    <n v="98771.53"/>
    <n v="48655.62"/>
  </r>
  <r>
    <s v="Europe"/>
    <s v="Armenia"/>
    <s v="Meat"/>
    <s v="Online"/>
    <s v="C"/>
    <x v="46"/>
    <x v="46"/>
    <d v="2010-01-09T00:00:00"/>
    <x v="46"/>
    <n v="421.89"/>
    <n v="364.69"/>
    <n v="3753133.44"/>
    <n v="3244282.24"/>
    <n v="508851.20000000001"/>
  </r>
  <r>
    <s v="Europe"/>
    <s v="Greece"/>
    <s v="Household"/>
    <s v="Online"/>
    <s v="L"/>
    <x v="47"/>
    <x v="47"/>
    <s v="2/15/2012"/>
    <x v="47"/>
    <n v="668.27"/>
    <n v="502.54"/>
    <n v="1097967.6100000001"/>
    <n v="825673.22"/>
    <n v="272294.39"/>
  </r>
  <r>
    <s v="Middle East and North Africa"/>
    <s v="Israel"/>
    <s v="Personal Care"/>
    <s v="Offline"/>
    <s v="H"/>
    <x v="48"/>
    <x v="48"/>
    <s v="8/30/2015"/>
    <x v="48"/>
    <n v="81.73"/>
    <n v="56.67"/>
    <n v="174493.55"/>
    <n v="120990.45"/>
    <n v="53503.1"/>
  </r>
  <r>
    <s v="Asia"/>
    <s v="Bhutan"/>
    <s v="Meat"/>
    <s v="Online"/>
    <s v="H"/>
    <x v="49"/>
    <x v="49"/>
    <s v="1/26/2017"/>
    <x v="49"/>
    <n v="421.89"/>
    <n v="364.69"/>
    <n v="3454857.21"/>
    <n v="2986446.41"/>
    <n v="468410.8"/>
  </r>
  <r>
    <s v="Australia and Oceania"/>
    <s v="Vanuatu"/>
    <s v="Vegetables"/>
    <s v="Online"/>
    <s v="L"/>
    <x v="50"/>
    <x v="50"/>
    <s v="5/31/2012"/>
    <x v="50"/>
    <n v="154.06"/>
    <n v="90.93"/>
    <n v="1487295.24"/>
    <n v="877838.22"/>
    <n v="609457.02"/>
  </r>
  <r>
    <s v="Sub-Saharan Africa"/>
    <s v="Burundi"/>
    <s v="Vegetables"/>
    <s v="Online"/>
    <s v="M"/>
    <x v="51"/>
    <x v="51"/>
    <s v="12/20/2010"/>
    <x v="51"/>
    <n v="154.06"/>
    <n v="90.93"/>
    <n v="525344.6"/>
    <n v="310071.3"/>
    <n v="215273.3"/>
  </r>
  <r>
    <s v="Europe"/>
    <s v="Ukraine"/>
    <s v="Cosmetics"/>
    <s v="Online"/>
    <s v="M"/>
    <x v="52"/>
    <x v="52"/>
    <d v="2015-01-01T00:00:00"/>
    <x v="52"/>
    <n v="437.2"/>
    <n v="263.33"/>
    <n v="3658489.6"/>
    <n v="2203545.44"/>
    <n v="1454944.16"/>
  </r>
  <r>
    <s v="Europe"/>
    <s v="Croatia"/>
    <s v="Beverages"/>
    <s v="Online"/>
    <s v="C"/>
    <x v="53"/>
    <x v="53"/>
    <s v="7/28/2016"/>
    <x v="53"/>
    <n v="47.45"/>
    <n v="31.79"/>
    <n v="22301.5"/>
    <n v="14941.3"/>
    <n v="7360.2"/>
  </r>
  <r>
    <s v="Sub-Saharan Africa"/>
    <s v="Madagascar"/>
    <s v="Fruits"/>
    <s v="Online"/>
    <s v="L"/>
    <x v="54"/>
    <x v="54"/>
    <d v="2016-07-06T00:00:00"/>
    <x v="54"/>
    <n v="9.33"/>
    <n v="6.92"/>
    <n v="71747.7"/>
    <n v="53214.8"/>
    <n v="18532.900000000001"/>
  </r>
  <r>
    <s v="Asia"/>
    <s v="Malaysia"/>
    <s v="Snacks"/>
    <s v="Offline"/>
    <s v="M"/>
    <x v="55"/>
    <x v="55"/>
    <d v="2012-05-11T00:00:00"/>
    <x v="55"/>
    <n v="152.58000000000001"/>
    <n v="97.44"/>
    <n v="767935.14"/>
    <n v="490415.52"/>
    <n v="277519.62"/>
  </r>
  <r>
    <s v="Asia"/>
    <s v="Uzbekistan"/>
    <s v="Office Supplies"/>
    <s v="Offline"/>
    <s v="L"/>
    <x v="56"/>
    <x v="56"/>
    <s v="3/15/2012"/>
    <x v="56"/>
    <n v="651.21"/>
    <n v="524.96"/>
    <n v="6209287.3499999996"/>
    <n v="5005493.5999999996"/>
    <n v="1203793.75"/>
  </r>
  <r>
    <s v="Europe"/>
    <s v="Italy"/>
    <s v="Office Supplies"/>
    <s v="Online"/>
    <s v="M"/>
    <x v="57"/>
    <x v="57"/>
    <s v="2/13/2011"/>
    <x v="57"/>
    <n v="651.21"/>
    <n v="524.96"/>
    <n v="3427318.23"/>
    <n v="2762864.48"/>
    <n v="664453.75"/>
  </r>
  <r>
    <s v="Asia"/>
    <s v="Nepal"/>
    <s v="Vegetables"/>
    <s v="Offline"/>
    <s v="C"/>
    <x v="58"/>
    <x v="58"/>
    <s v="6/19/2014"/>
    <x v="58"/>
    <n v="154.06"/>
    <n v="90.93"/>
    <n v="1281162.96"/>
    <n v="756173.88"/>
    <n v="524989.07999999996"/>
  </r>
  <r>
    <s v="Australia and Oceania"/>
    <s v="Fiji"/>
    <s v="Personal Care"/>
    <s v="Offline"/>
    <s v="H"/>
    <x v="59"/>
    <x v="59"/>
    <s v="1/25/2017"/>
    <x v="59"/>
    <n v="81.73"/>
    <n v="56.67"/>
    <n v="149075.51999999999"/>
    <n v="103366.08"/>
    <n v="45709.440000000002"/>
  </r>
  <r>
    <s v="Europe"/>
    <s v="Portugal"/>
    <s v="Office Supplies"/>
    <s v="Online"/>
    <s v="L"/>
    <x v="60"/>
    <x v="60"/>
    <s v="7/29/2014"/>
    <x v="60"/>
    <n v="651.21"/>
    <n v="524.96"/>
    <n v="617998.29"/>
    <n v="498187.04"/>
    <n v="119811.25"/>
  </r>
  <r>
    <s v="Central America and the Caribbean"/>
    <s v="Panama"/>
    <s v="Cosmetics"/>
    <s v="Offline"/>
    <s v="H"/>
    <x v="61"/>
    <x v="61"/>
    <s v="4/22/2015"/>
    <x v="61"/>
    <n v="437.2"/>
    <n v="263.33"/>
    <n v="3445573.2"/>
    <n v="2075303.73"/>
    <n v="1370269.47"/>
  </r>
  <r>
    <s v="Europe"/>
    <s v="Belarus"/>
    <s v="Beverages"/>
    <s v="Offline"/>
    <s v="L"/>
    <x v="62"/>
    <x v="62"/>
    <d v="2013-04-04T00:00:00"/>
    <x v="62"/>
    <n v="47.45"/>
    <n v="31.79"/>
    <n v="324842.7"/>
    <n v="217634.34"/>
    <n v="107208.36"/>
  </r>
  <r>
    <s v="Sub-Saharan Africa"/>
    <s v="Botswana"/>
    <s v="Clothes"/>
    <s v="Offline"/>
    <s v="C"/>
    <x v="63"/>
    <x v="63"/>
    <s v="3/25/2015"/>
    <x v="63"/>
    <n v="109.28"/>
    <n v="35.840000000000003"/>
    <n v="994120.16"/>
    <n v="326036.47999999998"/>
    <n v="668083.68000000005"/>
  </r>
  <r>
    <s v="Sub-Saharan Africa"/>
    <s v="Tanzania"/>
    <s v="Personal Care"/>
    <s v="Online"/>
    <s v="M"/>
    <x v="64"/>
    <x v="64"/>
    <s v="7/29/2013"/>
    <x v="64"/>
    <n v="81.73"/>
    <n v="56.67"/>
    <n v="647383.32999999996"/>
    <n v="448883.07"/>
    <n v="198500.26"/>
  </r>
  <r>
    <s v="Europe"/>
    <s v="Romania"/>
    <s v="Office Supplies"/>
    <s v="Offline"/>
    <s v="C"/>
    <x v="65"/>
    <x v="65"/>
    <d v="2013-08-01T00:00:00"/>
    <x v="65"/>
    <n v="651.21"/>
    <n v="524.96"/>
    <n v="2367799.56"/>
    <n v="1908754.56"/>
    <n v="459045"/>
  </r>
  <r>
    <s v="Sub-Saharan Africa"/>
    <s v="Mali"/>
    <s v="Cereal"/>
    <s v="Online"/>
    <s v="L"/>
    <x v="66"/>
    <x v="66"/>
    <d v="2012-03-04T00:00:00"/>
    <x v="66"/>
    <n v="205.7"/>
    <n v="117.11"/>
    <n v="1766963"/>
    <n v="1005974.9"/>
    <n v="760988.1"/>
  </r>
  <r>
    <s v="Sub-Saharan Africa"/>
    <s v="Central African Republic"/>
    <s v="Office Supplies"/>
    <s v="Offline"/>
    <s v="C"/>
    <x v="67"/>
    <x v="67"/>
    <d v="2014-12-05T00:00:00"/>
    <x v="67"/>
    <n v="651.21"/>
    <n v="524.96"/>
    <n v="1408567.23"/>
    <n v="1135488.48"/>
    <n v="273078.75"/>
  </r>
  <r>
    <s v="Sub-Saharan Africa"/>
    <s v="Niger"/>
    <s v="Baby Food"/>
    <s v="Online"/>
    <s v="M"/>
    <x v="68"/>
    <x v="68"/>
    <d v="2016-01-02T00:00:00"/>
    <x v="68"/>
    <n v="255.28"/>
    <n v="159.41999999999999"/>
    <n v="1471944.48"/>
    <n v="919215.72"/>
    <n v="552728.76"/>
  </r>
  <r>
    <s v="Europe"/>
    <s v="Austria"/>
    <s v="Office Supplies"/>
    <s v="Online"/>
    <s v="L"/>
    <x v="69"/>
    <x v="69"/>
    <d v="2011-08-06T00:00:00"/>
    <x v="69"/>
    <n v="651.21"/>
    <n v="524.96"/>
    <n v="5106137.6100000003"/>
    <n v="4116211.36"/>
    <n v="989926.25"/>
  </r>
  <r>
    <s v="Asia"/>
    <s v="India"/>
    <s v="Fruits"/>
    <s v="Online"/>
    <s v="H"/>
    <x v="70"/>
    <x v="70"/>
    <s v="8/22/2010"/>
    <x v="70"/>
    <n v="9.33"/>
    <n v="6.92"/>
    <n v="82682.460000000006"/>
    <n v="61325.04"/>
    <n v="21357.42"/>
  </r>
  <r>
    <s v="Europe"/>
    <s v="Luxembourg"/>
    <s v="Baby Food"/>
    <s v="Offline"/>
    <s v="L"/>
    <x v="71"/>
    <x v="71"/>
    <s v="8/19/2013"/>
    <x v="71"/>
    <n v="255.28"/>
    <n v="159.41999999999999"/>
    <n v="1617198.8"/>
    <n v="1009925.7"/>
    <n v="607273.1"/>
  </r>
  <r>
    <s v="Sub-Saharan Africa"/>
    <s v="Cape Verde"/>
    <s v="Beverages"/>
    <s v="Offline"/>
    <s v="H"/>
    <x v="72"/>
    <x v="72"/>
    <d v="2013-06-11T00:00:00"/>
    <x v="72"/>
    <n v="47.45"/>
    <n v="31.79"/>
    <n v="464725.3"/>
    <n v="311351.26"/>
    <n v="153374.04"/>
  </r>
  <r>
    <s v="Europe"/>
    <s v="Sweden"/>
    <s v="Vegetables"/>
    <s v="Offline"/>
    <s v="M"/>
    <x v="73"/>
    <x v="73"/>
    <s v="2/19/2017"/>
    <x v="73"/>
    <n v="154.06"/>
    <n v="90.93"/>
    <n v="894780.48"/>
    <n v="528121.43999999994"/>
    <n v="366659.04"/>
  </r>
  <r>
    <s v="Europe"/>
    <s v="Iceland"/>
    <s v="Meat"/>
    <s v="Offline"/>
    <s v="H"/>
    <x v="74"/>
    <x v="74"/>
    <s v="4/17/2015"/>
    <x v="74"/>
    <n v="421.89"/>
    <n v="364.69"/>
    <n v="1255122.75"/>
    <n v="1084952.75"/>
    <n v="170170"/>
  </r>
  <r>
    <s v="Middle East and North Africa"/>
    <s v="Qatar"/>
    <s v="Personal Care"/>
    <s v="Offline"/>
    <s v="L"/>
    <x v="75"/>
    <x v="75"/>
    <d v="2012-08-05T00:00:00"/>
    <x v="75"/>
    <n v="81.73"/>
    <n v="56.67"/>
    <n v="565980.25"/>
    <n v="392439.75"/>
    <n v="173540.5"/>
  </r>
  <r>
    <s v="Sub-Saharan Africa"/>
    <s v="South Sudan"/>
    <s v="Meat"/>
    <s v="Online"/>
    <s v="C"/>
    <x v="76"/>
    <x v="76"/>
    <d v="2013-01-10T00:00:00"/>
    <x v="76"/>
    <n v="421.89"/>
    <n v="364.69"/>
    <n v="2244032.91"/>
    <n v="1939786.11"/>
    <n v="304246.8"/>
  </r>
  <r>
    <s v="Europe"/>
    <s v="United Kingdom"/>
    <s v="Office Supplies"/>
    <s v="Online"/>
    <s v="M"/>
    <x v="77"/>
    <x v="77"/>
    <s v="6/14/2014"/>
    <x v="77"/>
    <n v="651.21"/>
    <n v="524.96"/>
    <n v="1855948.5"/>
    <n v="1496136"/>
    <n v="359812.5"/>
  </r>
  <r>
    <s v="Middle East and North Africa"/>
    <s v="Tunisia "/>
    <s v="Cereal"/>
    <s v="Online"/>
    <s v="L"/>
    <x v="78"/>
    <x v="78"/>
    <s v="5/17/2010"/>
    <x v="78"/>
    <n v="205.7"/>
    <n v="117.11"/>
    <n v="1283773.7"/>
    <n v="730883.51"/>
    <n v="552890.18999999994"/>
  </r>
  <r>
    <s v="North America"/>
    <s v="United States of America"/>
    <s v="Office Supplies"/>
    <s v="Online"/>
    <s v="C"/>
    <x v="79"/>
    <x v="79"/>
    <s v="7/19/2017"/>
    <x v="79"/>
    <n v="651.21"/>
    <n v="524.96"/>
    <n v="6021738.8700000001"/>
    <n v="4854305.12"/>
    <n v="1167433.75"/>
  </r>
  <r>
    <s v="Sub-Saharan Africa"/>
    <s v="Liberia"/>
    <s v="Cereal"/>
    <s v="Online"/>
    <s v="L"/>
    <x v="80"/>
    <x v="80"/>
    <s v="3/29/2015"/>
    <x v="80"/>
    <n v="205.7"/>
    <n v="117.11"/>
    <n v="1574222.1"/>
    <n v="896242.83"/>
    <n v="677979.27"/>
  </r>
  <r>
    <s v="Sub-Saharan Africa"/>
    <s v="Eritrea"/>
    <s v="Snacks"/>
    <s v="Offline"/>
    <s v="L"/>
    <x v="81"/>
    <x v="81"/>
    <d v="2010-10-02T00:00:00"/>
    <x v="81"/>
    <n v="152.58000000000001"/>
    <n v="97.44"/>
    <n v="652889.81999999995"/>
    <n v="416945.76"/>
    <n v="235944.06"/>
  </r>
  <r>
    <s v="Asia"/>
    <s v="South Korea"/>
    <s v="Fruits"/>
    <s v="Offline"/>
    <s v="L"/>
    <x v="82"/>
    <x v="82"/>
    <s v="3/17/2010"/>
    <x v="82"/>
    <n v="9.33"/>
    <n v="6.92"/>
    <n v="37058.76"/>
    <n v="27486.240000000002"/>
    <n v="9572.52"/>
  </r>
  <r>
    <s v="Sub-Saharan Africa"/>
    <s v="Kenya"/>
    <s v="Clothes"/>
    <s v="Offline"/>
    <s v="M"/>
    <x v="83"/>
    <x v="83"/>
    <d v="2013-08-02T00:00:00"/>
    <x v="83"/>
    <n v="109.28"/>
    <n v="35.840000000000003"/>
    <n v="941010.08"/>
    <n v="308618.23999999999"/>
    <n v="632391.84"/>
  </r>
  <r>
    <s v="Sub-Saharan Africa"/>
    <s v="Rwanda"/>
    <s v="Snacks"/>
    <s v="Online"/>
    <s v="M"/>
    <x v="84"/>
    <x v="84"/>
    <s v="3/18/2017"/>
    <x v="84"/>
    <n v="152.58000000000001"/>
    <n v="97.44"/>
    <n v="321791.21999999997"/>
    <n v="205500.96"/>
    <n v="116290.26"/>
  </r>
  <r>
    <s v="Central America and the Caribbean"/>
    <s v="Cuba"/>
    <s v="Beverages"/>
    <s v="Offline"/>
    <s v="C"/>
    <x v="85"/>
    <x v="85"/>
    <s v="2/23/2011"/>
    <x v="85"/>
    <n v="47.45"/>
    <n v="31.79"/>
    <n v="256609.6"/>
    <n v="171920.32"/>
    <n v="84689.279999999999"/>
  </r>
  <r>
    <s v="Middle East and North Africa"/>
    <s v="Libya"/>
    <s v="Cereal"/>
    <s v="Offline"/>
    <s v="M"/>
    <x v="86"/>
    <x v="86"/>
    <s v="3/31/2014"/>
    <x v="86"/>
    <n v="205.7"/>
    <n v="117.11"/>
    <n v="304436"/>
    <n v="173322.8"/>
    <n v="131113.20000000001"/>
  </r>
  <r>
    <s v="Europe"/>
    <s v="Czech Republic"/>
    <s v="Snacks"/>
    <s v="Online"/>
    <s v="C"/>
    <x v="87"/>
    <x v="87"/>
    <s v="8/17/2013"/>
    <x v="87"/>
    <n v="152.58000000000001"/>
    <n v="97.44"/>
    <n v="50656.56"/>
    <n v="32350.080000000002"/>
    <n v="18306.48"/>
  </r>
  <r>
    <s v="Europe"/>
    <s v="Montenegro"/>
    <s v="Beverages"/>
    <s v="Offline"/>
    <s v="M"/>
    <x v="88"/>
    <x v="88"/>
    <d v="2011-04-09T00:00:00"/>
    <x v="88"/>
    <n v="47.45"/>
    <n v="31.79"/>
    <n v="189752.55"/>
    <n v="127128.21"/>
    <n v="62624.34"/>
  </r>
  <r>
    <s v="Europe"/>
    <s v="Montenegro"/>
    <s v="Clothes"/>
    <s v="Offline"/>
    <s v="M"/>
    <x v="89"/>
    <x v="89"/>
    <d v="2016-02-08T00:00:00"/>
    <x v="89"/>
    <n v="109.28"/>
    <n v="35.840000000000003"/>
    <n v="169274.72"/>
    <n v="55516.160000000003"/>
    <n v="113758.56"/>
  </r>
  <r>
    <s v="Asia"/>
    <s v="Philippines"/>
    <s v="Baby Food"/>
    <s v="Online"/>
    <s v="L"/>
    <x v="90"/>
    <x v="90"/>
    <s v="3/23/2014"/>
    <x v="90"/>
    <n v="255.28"/>
    <n v="159.41999999999999"/>
    <n v="1041287.12"/>
    <n v="650274.18000000005"/>
    <n v="391012.94"/>
  </r>
  <r>
    <s v="Central America and the Caribbean"/>
    <s v="El Salvador"/>
    <s v="Clothes"/>
    <s v="Offline"/>
    <s v="L"/>
    <x v="91"/>
    <x v="91"/>
    <s v="9/13/2010"/>
    <x v="91"/>
    <n v="109.28"/>
    <n v="35.840000000000003"/>
    <n v="1062310.8799999999"/>
    <n v="348400.64000000001"/>
    <n v="713910.24"/>
  </r>
  <r>
    <s v="Australia and Oceania"/>
    <s v="Tonga"/>
    <s v="Household"/>
    <s v="Online"/>
    <s v="M"/>
    <x v="92"/>
    <x v="92"/>
    <d v="2013-06-02T00:00:00"/>
    <x v="92"/>
    <n v="668.27"/>
    <n v="502.54"/>
    <n v="5770511.4500000002"/>
    <n v="4339432.9000000004"/>
    <n v="1431078.55"/>
  </r>
  <r>
    <s v="Sub-Saharan Africa"/>
    <s v="Democratic Republic of the Congo"/>
    <s v="Personal Care"/>
    <s v="Offline"/>
    <s v="H"/>
    <x v="93"/>
    <x v="93"/>
    <s v="11/17/2010"/>
    <x v="93"/>
    <n v="81.73"/>
    <n v="56.67"/>
    <n v="654984.22"/>
    <n v="454153.38"/>
    <n v="200830.84"/>
  </r>
  <r>
    <s v="Middle East and North Africa"/>
    <s v="Afghanistan"/>
    <s v="Cereal"/>
    <s v="Online"/>
    <s v="M"/>
    <x v="94"/>
    <x v="94"/>
    <s v="11/20/2016"/>
    <x v="94"/>
    <n v="205.7"/>
    <n v="117.11"/>
    <n v="1456561.7"/>
    <n v="829255.91"/>
    <n v="627305.79"/>
  </r>
  <r>
    <s v="Australia and Oceania"/>
    <s v="Tuvalu"/>
    <s v="Snacks"/>
    <s v="Offline"/>
    <s v="L"/>
    <x v="95"/>
    <x v="95"/>
    <s v="3/23/2011"/>
    <x v="95"/>
    <n v="152.58000000000001"/>
    <n v="97.44"/>
    <n v="319044.78000000003"/>
    <n v="203747.04"/>
    <n v="115297.74"/>
  </r>
  <r>
    <s v="Sub-Saharan Africa"/>
    <s v="Sudan"/>
    <s v="Fruits"/>
    <s v="Online"/>
    <s v="L"/>
    <x v="96"/>
    <x v="96"/>
    <s v="1/31/2013"/>
    <x v="96"/>
    <n v="9.33"/>
    <n v="6.92"/>
    <n v="12418.23"/>
    <n v="9210.52"/>
    <n v="3207.71"/>
  </r>
  <r>
    <s v="Sub-Saharan Africa"/>
    <s v="Niger"/>
    <s v="Clothes"/>
    <s v="Online"/>
    <s v="M"/>
    <x v="97"/>
    <x v="97"/>
    <d v="2015-09-10T00:00:00"/>
    <x v="97"/>
    <n v="109.28"/>
    <n v="35.840000000000003"/>
    <n v="12785.76"/>
    <n v="4193.28"/>
    <n v="8592.48"/>
  </r>
  <r>
    <s v="Sub-Saharan Africa"/>
    <s v="Gabon"/>
    <s v="Household"/>
    <s v="Offline"/>
    <s v="C"/>
    <x v="98"/>
    <x v="98"/>
    <s v="12/24/2013"/>
    <x v="98"/>
    <n v="668.27"/>
    <n v="502.54"/>
    <n v="3874629.46"/>
    <n v="2913726.92"/>
    <n v="960902.54"/>
  </r>
  <r>
    <s v="Australia and Oceania"/>
    <s v="East Timor"/>
    <s v="Vegetables"/>
    <s v="Offline"/>
    <s v="C"/>
    <x v="99"/>
    <x v="99"/>
    <s v="8/22/2014"/>
    <x v="99"/>
    <n v="154.06"/>
    <n v="90.93"/>
    <n v="424435.3"/>
    <n v="250512.15"/>
    <n v="173923.15"/>
  </r>
  <r>
    <s v="North America"/>
    <s v="United States of America"/>
    <s v="Clothes"/>
    <s v="Offline"/>
    <s v="C"/>
    <x v="100"/>
    <x v="100"/>
    <d v="2010-07-12T00:00:00"/>
    <x v="100"/>
    <n v="109.28"/>
    <n v="35.840000000000003"/>
    <n v="808453.44"/>
    <n v="265144.32000000001"/>
    <n v="543309.12"/>
  </r>
  <r>
    <s v="Middle East and North Africa"/>
    <s v="Jordan"/>
    <s v="Vegetables"/>
    <s v="Offline"/>
    <s v="L"/>
    <x v="101"/>
    <x v="101"/>
    <s v="7/29/2015"/>
    <x v="101"/>
    <n v="154.06"/>
    <n v="90.93"/>
    <n v="488370.2"/>
    <n v="288248.09999999998"/>
    <n v="200122.1"/>
  </r>
  <r>
    <s v="Europe"/>
    <s v="Cyprus"/>
    <s v="Snacks"/>
    <s v="Offline"/>
    <s v="H"/>
    <x v="102"/>
    <x v="102"/>
    <s v="5/18/2012"/>
    <x v="102"/>
    <n v="152.58000000000001"/>
    <n v="97.44"/>
    <n v="845903.52"/>
    <n v="540207.35999999999"/>
    <n v="305696.15999999997"/>
  </r>
  <r>
    <s v="Sub-Saharan Africa"/>
    <s v="Malawi"/>
    <s v="Vegetables"/>
    <s v="Online"/>
    <s v="L"/>
    <x v="103"/>
    <x v="103"/>
    <s v="7/19/2012"/>
    <x v="103"/>
    <n v="154.06"/>
    <n v="90.93"/>
    <n v="1082271.5"/>
    <n v="638783.25"/>
    <n v="443488.25"/>
  </r>
  <r>
    <s v="Europe"/>
    <s v="Iceland"/>
    <s v="Personal Care"/>
    <s v="Online"/>
    <s v="M"/>
    <x v="104"/>
    <x v="104"/>
    <s v="5/24/2013"/>
    <x v="104"/>
    <n v="81.73"/>
    <n v="56.67"/>
    <n v="175637.77"/>
    <n v="121783.83"/>
    <n v="53853.94"/>
  </r>
  <r>
    <s v="Middle East and North Africa"/>
    <s v="Israel"/>
    <s v="Personal Care"/>
    <s v="Online"/>
    <s v="M"/>
    <x v="105"/>
    <x v="105"/>
    <d v="2017-11-01T00:00:00"/>
    <x v="105"/>
    <n v="81.73"/>
    <n v="56.67"/>
    <n v="203017.32"/>
    <n v="140768.28"/>
    <n v="62249.04"/>
  </r>
  <r>
    <s v="Middle East and North Africa"/>
    <s v="United Arab Emirates"/>
    <s v="Snacks"/>
    <s v="Offline"/>
    <s v="H"/>
    <x v="106"/>
    <x v="106"/>
    <d v="2011-06-04T00:00:00"/>
    <x v="106"/>
    <n v="152.58000000000001"/>
    <n v="97.44"/>
    <n v="248552.82"/>
    <n v="158729.76"/>
    <n v="89823.06"/>
  </r>
  <r>
    <s v="Asia"/>
    <s v="China"/>
    <s v="Cosmetics"/>
    <s v="Offline"/>
    <s v="L"/>
    <x v="107"/>
    <x v="107"/>
    <d v="2011-04-11T00:00:00"/>
    <x v="107"/>
    <n v="437.2"/>
    <n v="263.33"/>
    <n v="93123.6"/>
    <n v="56089.29"/>
    <n v="37034.31"/>
  </r>
  <r>
    <s v="Sub-Saharan Africa"/>
    <s v="Kenya"/>
    <s v="Beverages"/>
    <s v="Online"/>
    <s v="M"/>
    <x v="108"/>
    <x v="108"/>
    <s v="6/26/2012"/>
    <x v="108"/>
    <n v="47.45"/>
    <n v="31.79"/>
    <n v="42562.65"/>
    <n v="28515.63"/>
    <n v="14047.02"/>
  </r>
  <r>
    <s v="Middle East and North Africa"/>
    <s v="Somalia"/>
    <s v="Clothes"/>
    <s v="Offline"/>
    <s v="M"/>
    <x v="109"/>
    <x v="109"/>
    <s v="11/17/2011"/>
    <x v="109"/>
    <n v="109.28"/>
    <n v="35.840000000000003"/>
    <n v="368710.72"/>
    <n v="120924.16"/>
    <n v="247786.56"/>
  </r>
  <r>
    <s v="Australia and Oceania"/>
    <s v="Tonga"/>
    <s v="Beverages"/>
    <s v="Offline"/>
    <s v="L"/>
    <x v="110"/>
    <x v="110"/>
    <s v="1/29/2010"/>
    <x v="110"/>
    <n v="47.45"/>
    <n v="31.79"/>
    <n v="444464.15"/>
    <n v="297776.93"/>
    <n v="146687.22"/>
  </r>
  <r>
    <s v="Asia"/>
    <s v="Bangladesh"/>
    <s v="Baby Food"/>
    <s v="Online"/>
    <s v="H"/>
    <x v="111"/>
    <x v="111"/>
    <d v="2011-07-09T00:00:00"/>
    <x v="111"/>
    <n v="255.28"/>
    <n v="159.41999999999999"/>
    <n v="1948296.96"/>
    <n v="1216693.44"/>
    <n v="731603.52"/>
  </r>
  <r>
    <s v="Middle East and North Africa"/>
    <s v="Egypt"/>
    <s v="Beverages"/>
    <s v="Offline"/>
    <s v="M"/>
    <x v="112"/>
    <x v="112"/>
    <s v="10/26/2014"/>
    <x v="112"/>
    <n v="47.45"/>
    <n v="31.79"/>
    <n v="424867.3"/>
    <n v="284647.65999999997"/>
    <n v="140219.64000000001"/>
  </r>
  <r>
    <s v="Sub-Saharan Africa"/>
    <s v="Eritrea"/>
    <s v="Cereal"/>
    <s v="Offline"/>
    <s v="C"/>
    <x v="113"/>
    <x v="113"/>
    <s v="9/19/2014"/>
    <x v="113"/>
    <n v="205.7"/>
    <n v="117.11"/>
    <n v="236555"/>
    <n v="134676.5"/>
    <n v="101878.5"/>
  </r>
  <r>
    <s v="Sub-Saharan Africa"/>
    <s v="Swaziland"/>
    <s v="Office Supplies"/>
    <s v="Online"/>
    <s v="H"/>
    <x v="114"/>
    <x v="114"/>
    <s v="9/18/2015"/>
    <x v="114"/>
    <n v="651.21"/>
    <n v="524.96"/>
    <n v="2651075.91"/>
    <n v="2137112.16"/>
    <n v="513963.75"/>
  </r>
  <r>
    <s v="Asia"/>
    <s v="Vietnam"/>
    <s v="Baby Food"/>
    <s v="Online"/>
    <s v="C"/>
    <x v="115"/>
    <x v="115"/>
    <d v="2011-11-07T00:00:00"/>
    <x v="115"/>
    <n v="255.28"/>
    <n v="159.41999999999999"/>
    <n v="1172756.32"/>
    <n v="732375.48"/>
    <n v="440380.84"/>
  </r>
  <r>
    <s v="Australia and Oceania"/>
    <s v="Marshall Islands"/>
    <s v="Snacks"/>
    <s v="Online"/>
    <s v="L"/>
    <x v="116"/>
    <x v="116"/>
    <s v="2/14/2012"/>
    <x v="116"/>
    <n v="152.58000000000001"/>
    <n v="97.44"/>
    <n v="249010.56"/>
    <n v="159022.07999999999"/>
    <n v="89988.479999999996"/>
  </r>
  <r>
    <s v="Asia"/>
    <s v="Taiwan"/>
    <s v="Household"/>
    <s v="Online"/>
    <s v="C"/>
    <x v="117"/>
    <x v="117"/>
    <s v="2/22/2017"/>
    <x v="117"/>
    <n v="668.27"/>
    <n v="502.54"/>
    <n v="753140.29"/>
    <n v="566362.57999999996"/>
    <n v="186777.71"/>
  </r>
  <r>
    <s v="Europe"/>
    <s v="Ireland"/>
    <s v="Vegetables"/>
    <s v="Online"/>
    <s v="M"/>
    <x v="118"/>
    <x v="118"/>
    <d v="2012-12-03T00:00:00"/>
    <x v="118"/>
    <n v="154.06"/>
    <n v="90.93"/>
    <n v="162071.12"/>
    <n v="95658.36"/>
    <n v="66412.759999999995"/>
  </r>
  <r>
    <s v="Sub-Saharan Africa"/>
    <s v="Rwanda"/>
    <s v="Meat"/>
    <s v="Offline"/>
    <s v="H"/>
    <x v="119"/>
    <x v="119"/>
    <s v="7/18/2010"/>
    <x v="119"/>
    <n v="421.89"/>
    <n v="364.69"/>
    <n v="2705580.57"/>
    <n v="2338756.9700000002"/>
    <n v="366823.6"/>
  </r>
  <r>
    <s v="Europe"/>
    <s v="Sweden"/>
    <s v="Snacks"/>
    <s v="Online"/>
    <s v="M"/>
    <x v="120"/>
    <x v="120"/>
    <s v="4/15/2011"/>
    <x v="120"/>
    <n v="152.58000000000001"/>
    <n v="97.44"/>
    <n v="647702.1"/>
    <n v="413632.8"/>
    <n v="234069.3"/>
  </r>
  <r>
    <s v="Sub-Saharan Africa"/>
    <s v="Gabon"/>
    <s v="Snacks"/>
    <s v="Offline"/>
    <s v="M"/>
    <x v="121"/>
    <x v="121"/>
    <d v="2010-05-10T00:00:00"/>
    <x v="121"/>
    <n v="152.58000000000001"/>
    <n v="97.44"/>
    <n v="1314476.7"/>
    <n v="839445.6"/>
    <n v="475031.1"/>
  </r>
  <r>
    <s v="Sub-Saharan Africa"/>
    <s v="South Africa"/>
    <s v="Baby Food"/>
    <s v="Online"/>
    <s v="L"/>
    <x v="122"/>
    <x v="122"/>
    <d v="2014-12-02T00:00:00"/>
    <x v="122"/>
    <n v="255.28"/>
    <n v="159.41999999999999"/>
    <n v="1435694.72"/>
    <n v="896578.08"/>
    <n v="539116.64"/>
  </r>
  <r>
    <s v="Europe"/>
    <s v="United Kingdom"/>
    <s v="Clothes"/>
    <s v="Offline"/>
    <s v="C"/>
    <x v="123"/>
    <x v="123"/>
    <d v="2015-07-10T00:00:00"/>
    <x v="123"/>
    <n v="109.28"/>
    <n v="35.840000000000003"/>
    <n v="917842.72"/>
    <n v="301020.15999999997"/>
    <n v="616822.56000000006"/>
  </r>
  <r>
    <s v="Europe"/>
    <s v="Albania"/>
    <s v="Fruits"/>
    <s v="Offline"/>
    <s v="M"/>
    <x v="124"/>
    <x v="124"/>
    <d v="2011-07-10T00:00:00"/>
    <x v="124"/>
    <n v="9.33"/>
    <n v="6.92"/>
    <n v="19630.32"/>
    <n v="14559.68"/>
    <n v="5070.6400000000003"/>
  </r>
  <r>
    <s v="Asia"/>
    <s v="Malaysia"/>
    <s v="Snacks"/>
    <s v="Offline"/>
    <s v="H"/>
    <x v="125"/>
    <x v="125"/>
    <s v="4/21/2010"/>
    <x v="125"/>
    <n v="152.58000000000001"/>
    <n v="97.44"/>
    <n v="1362386.82"/>
    <n v="870041.76"/>
    <n v="492345.06"/>
  </r>
  <r>
    <s v="Sub-Saharan Africa"/>
    <s v="Ghana"/>
    <s v="Household"/>
    <s v="Offline"/>
    <s v="L"/>
    <x v="126"/>
    <x v="126"/>
    <d v="2012-11-12T00:00:00"/>
    <x v="126"/>
    <n v="668.27"/>
    <n v="502.54"/>
    <n v="2070300.46"/>
    <n v="1556868.92"/>
    <n v="513431.54"/>
  </r>
  <r>
    <s v="Central America and the Caribbean"/>
    <s v="Cuba"/>
    <s v="Clothes"/>
    <s v="Offline"/>
    <s v="H"/>
    <x v="127"/>
    <x v="127"/>
    <s v="3/18/2011"/>
    <x v="127"/>
    <n v="109.28"/>
    <n v="35.840000000000003"/>
    <n v="641145.76"/>
    <n v="210273.28"/>
    <n v="430872.48"/>
  </r>
  <r>
    <s v="Central America and the Caribbean"/>
    <s v="Saint Lucia"/>
    <s v="Cosmetics"/>
    <s v="Online"/>
    <s v="C"/>
    <x v="128"/>
    <x v="128"/>
    <s v="9/22/2012"/>
    <x v="128"/>
    <n v="437.2"/>
    <n v="263.33"/>
    <n v="228218.4"/>
    <n v="137458.26"/>
    <n v="90760.14"/>
  </r>
  <r>
    <s v="Europe"/>
    <s v="Romania"/>
    <s v="Snacks"/>
    <s v="Offline"/>
    <s v="L"/>
    <x v="129"/>
    <x v="129"/>
    <s v="8/31/2014"/>
    <x v="129"/>
    <n v="152.58000000000001"/>
    <n v="97.44"/>
    <n v="1125887.82"/>
    <n v="719009.76"/>
    <n v="406878.06"/>
  </r>
  <r>
    <s v="Europe"/>
    <s v="Portugal"/>
    <s v="Office Supplies"/>
    <s v="Online"/>
    <s v="L"/>
    <x v="130"/>
    <x v="130"/>
    <d v="2015-12-09T00:00:00"/>
    <x v="130"/>
    <n v="651.21"/>
    <n v="524.96"/>
    <n v="5722833.4800000004"/>
    <n v="4613348.4800000004"/>
    <n v="1109485"/>
  </r>
  <r>
    <s v="Europe"/>
    <s v="Macedonia"/>
    <s v="Beverages"/>
    <s v="Online"/>
    <s v="C"/>
    <x v="131"/>
    <x v="131"/>
    <d v="2011-04-05T00:00:00"/>
    <x v="131"/>
    <n v="47.45"/>
    <n v="31.79"/>
    <n v="195921.05"/>
    <n v="131260.91"/>
    <n v="64660.14"/>
  </r>
  <r>
    <s v="Asia"/>
    <s v="China"/>
    <s v="Beverages"/>
    <s v="Offline"/>
    <s v="C"/>
    <x v="132"/>
    <x v="132"/>
    <d v="2013-07-05T00:00:00"/>
    <x v="132"/>
    <n v="47.45"/>
    <n v="31.79"/>
    <n v="228281.95"/>
    <n v="152941.69"/>
    <n v="75340.259999999995"/>
  </r>
  <r>
    <s v="Europe"/>
    <s v="Germany"/>
    <s v="Baby Food"/>
    <s v="Online"/>
    <s v="L"/>
    <x v="133"/>
    <x v="133"/>
    <s v="12/31/2015"/>
    <x v="133"/>
    <n v="255.28"/>
    <n v="159.41999999999999"/>
    <n v="2368743.12"/>
    <n v="1479258.18"/>
    <n v="889484.94"/>
  </r>
  <r>
    <s v="Europe"/>
    <s v="Ireland"/>
    <s v="Household"/>
    <s v="Online"/>
    <s v="M"/>
    <x v="134"/>
    <x v="134"/>
    <d v="2014-11-02T00:00:00"/>
    <x v="134"/>
    <n v="668.27"/>
    <n v="502.54"/>
    <n v="5350169.62"/>
    <n v="4023335.24"/>
    <n v="1326834.3799999999"/>
  </r>
  <r>
    <s v="Europe"/>
    <s v="Poland"/>
    <s v="Office Supplies"/>
    <s v="Offline"/>
    <s v="M"/>
    <x v="135"/>
    <x v="135"/>
    <s v="4/29/2015"/>
    <x v="135"/>
    <n v="651.21"/>
    <n v="524.96"/>
    <n v="5532680.1600000001"/>
    <n v="4460060.16"/>
    <n v="1072620"/>
  </r>
  <r>
    <s v="Sub-Saharan Africa"/>
    <s v="Namibia"/>
    <s v="Household"/>
    <s v="Online"/>
    <s v="H"/>
    <x v="136"/>
    <x v="136"/>
    <s v="1/27/2013"/>
    <x v="136"/>
    <n v="668.27"/>
    <n v="502.54"/>
    <n v="190456.95"/>
    <n v="143223.9"/>
    <n v="47233.05"/>
  </r>
  <r>
    <s v="Asia"/>
    <s v="Uzbekistan"/>
    <s v="Personal Care"/>
    <s v="Offline"/>
    <s v="H"/>
    <x v="137"/>
    <x v="137"/>
    <s v="3/15/2013"/>
    <x v="137"/>
    <n v="81.73"/>
    <n v="56.67"/>
    <n v="812559.66"/>
    <n v="563413.14"/>
    <n v="249146.52"/>
  </r>
  <r>
    <s v="Sub-Saharan Africa"/>
    <s v="Zimbabwe"/>
    <s v="Meat"/>
    <s v="Online"/>
    <s v="M"/>
    <x v="138"/>
    <x v="138"/>
    <d v="2014-10-12T00:00:00"/>
    <x v="138"/>
    <n v="421.89"/>
    <n v="364.69"/>
    <n v="2558340.96"/>
    <n v="2211480.16"/>
    <n v="346860.79999999999"/>
  </r>
  <r>
    <s v="Asia"/>
    <s v="Mongolia"/>
    <s v="Meat"/>
    <s v="Offline"/>
    <s v="M"/>
    <x v="139"/>
    <x v="139"/>
    <s v="1/17/2015"/>
    <x v="139"/>
    <n v="421.89"/>
    <n v="364.69"/>
    <n v="1806111.09"/>
    <n v="1561237.89"/>
    <n v="244873.2"/>
  </r>
  <r>
    <s v="Europe"/>
    <s v="Norway"/>
    <s v="Personal Care"/>
    <s v="Online"/>
    <s v="H"/>
    <x v="140"/>
    <x v="140"/>
    <s v="3/22/2011"/>
    <x v="140"/>
    <n v="81.73"/>
    <n v="56.67"/>
    <n v="184382.88"/>
    <n v="127847.52"/>
    <n v="56535.360000000001"/>
  </r>
  <r>
    <s v="Middle East and North Africa"/>
    <s v="Oman"/>
    <s v="Snacks"/>
    <s v="Offline"/>
    <s v="M"/>
    <x v="141"/>
    <x v="141"/>
    <s v="4/21/2013"/>
    <x v="141"/>
    <n v="152.58000000000001"/>
    <n v="97.44"/>
    <n v="713921.82"/>
    <n v="455921.76"/>
    <n v="258000.06"/>
  </r>
  <r>
    <s v="Europe"/>
    <s v="Serbia"/>
    <s v="Cosmetics"/>
    <s v="Online"/>
    <s v="H"/>
    <x v="142"/>
    <x v="142"/>
    <s v="8/19/2017"/>
    <x v="142"/>
    <n v="437.2"/>
    <n v="263.33"/>
    <n v="3617830"/>
    <n v="2179055.75"/>
    <n v="1438774.25"/>
  </r>
  <r>
    <s v="Sub-Saharan Africa"/>
    <s v="Democratic Republic of the Congo"/>
    <s v="Fruits"/>
    <s v="Offline"/>
    <s v="H"/>
    <x v="143"/>
    <x v="143"/>
    <s v="5/19/2017"/>
    <x v="143"/>
    <n v="9.33"/>
    <n v="6.92"/>
    <n v="63425.34"/>
    <n v="47042.16"/>
    <n v="16383.18"/>
  </r>
  <r>
    <s v="Europe"/>
    <s v="Bulgaria"/>
    <s v="Baby Food"/>
    <s v="Online"/>
    <s v="M"/>
    <x v="144"/>
    <x v="144"/>
    <s v="5/23/2014"/>
    <x v="144"/>
    <n v="255.28"/>
    <n v="159.41999999999999"/>
    <n v="1540614.8"/>
    <n v="962099.7"/>
    <n v="578515.1"/>
  </r>
  <r>
    <s v="Asia"/>
    <s v="Brunei"/>
    <s v="Baby Food"/>
    <s v="Online"/>
    <s v="H"/>
    <x v="145"/>
    <x v="145"/>
    <s v="9/30/2015"/>
    <x v="145"/>
    <n v="255.28"/>
    <n v="159.41999999999999"/>
    <n v="2247229.84"/>
    <n v="1403374.26"/>
    <n v="843855.58"/>
  </r>
  <r>
    <s v="Europe"/>
    <s v="Serbia"/>
    <s v="Snacks"/>
    <s v="Offline"/>
    <s v="C"/>
    <x v="146"/>
    <x v="146"/>
    <s v="10/14/2013"/>
    <x v="146"/>
    <n v="152.58000000000001"/>
    <n v="97.44"/>
    <n v="1518323.58"/>
    <n v="969625.44"/>
    <n v="548698.14"/>
  </r>
  <r>
    <s v="Sub-Saharan Africa"/>
    <s v="Ghana"/>
    <s v="Cereal"/>
    <s v="Offline"/>
    <s v="M"/>
    <x v="147"/>
    <x v="147"/>
    <d v="2013-09-12T00:00:00"/>
    <x v="147"/>
    <n v="205.7"/>
    <n v="117.11"/>
    <n v="279340.59999999998"/>
    <n v="159035.38"/>
    <n v="120305.22"/>
  </r>
  <r>
    <s v="Sub-Saharan Africa"/>
    <s v="Malawi"/>
    <s v="Cereal"/>
    <s v="Offline"/>
    <s v="M"/>
    <x v="148"/>
    <x v="148"/>
    <d v="2014-09-08T00:00:00"/>
    <x v="148"/>
    <n v="205.7"/>
    <n v="117.11"/>
    <n v="1426735.2"/>
    <n v="812274.96"/>
    <n v="614460.24"/>
  </r>
  <r>
    <s v="Sub-Saharan Africa"/>
    <s v="Zimbabwe"/>
    <s v="Fruits"/>
    <s v="Offline"/>
    <s v="L"/>
    <x v="149"/>
    <x v="149"/>
    <s v="12/30/2011"/>
    <x v="149"/>
    <n v="9.33"/>
    <n v="6.92"/>
    <n v="71159.91"/>
    <n v="52778.84"/>
    <n v="18381.07"/>
  </r>
  <r>
    <s v="Europe"/>
    <s v="Cyprus"/>
    <s v="Snacks"/>
    <s v="Offline"/>
    <s v="C"/>
    <x v="150"/>
    <x v="150"/>
    <s v="4/14/2010"/>
    <x v="150"/>
    <n v="152.58000000000001"/>
    <n v="97.44"/>
    <n v="977274.9"/>
    <n v="624103.19999999995"/>
    <n v="353171.7"/>
  </r>
  <r>
    <s v="Central America and the Caribbean"/>
    <s v="Nicaragua"/>
    <s v="Cereal"/>
    <s v="Online"/>
    <s v="M"/>
    <x v="151"/>
    <x v="151"/>
    <d v="2011-08-08T00:00:00"/>
    <x v="151"/>
    <n v="205.7"/>
    <n v="117.11"/>
    <n v="673461.8"/>
    <n v="383418.14"/>
    <n v="290043.65999999997"/>
  </r>
  <r>
    <s v="Europe"/>
    <s v="Estonia"/>
    <s v="Baby Food"/>
    <s v="Offline"/>
    <s v="C"/>
    <x v="152"/>
    <x v="152"/>
    <s v="1/15/2011"/>
    <x v="152"/>
    <n v="255.28"/>
    <n v="159.41999999999999"/>
    <n v="69180.88"/>
    <n v="43202.82"/>
    <n v="25978.06"/>
  </r>
  <r>
    <s v="Europe"/>
    <s v="Estonia"/>
    <s v="Clothes"/>
    <s v="Online"/>
    <s v="C"/>
    <x v="153"/>
    <x v="153"/>
    <d v="2016-04-07T00:00:00"/>
    <x v="153"/>
    <n v="109.28"/>
    <n v="35.840000000000003"/>
    <n v="706276.64"/>
    <n v="231633.92000000001"/>
    <n v="474642.72"/>
  </r>
  <r>
    <s v="Europe"/>
    <s v="Lithuania"/>
    <s v="Fruits"/>
    <s v="Offline"/>
    <s v="H"/>
    <x v="154"/>
    <x v="154"/>
    <d v="2014-05-01T00:00:00"/>
    <x v="154"/>
    <n v="9.33"/>
    <n v="6.92"/>
    <n v="27514.17"/>
    <n v="20407.080000000002"/>
    <n v="7107.09"/>
  </r>
  <r>
    <s v="Sub-Saharan Africa"/>
    <s v="Republic of the Congo"/>
    <s v="Meat"/>
    <s v="Offline"/>
    <s v="H"/>
    <x v="155"/>
    <x v="155"/>
    <s v="3/31/2017"/>
    <x v="155"/>
    <n v="421.89"/>
    <n v="364.69"/>
    <n v="3315633.51"/>
    <n v="2866098.71"/>
    <n v="449534.8"/>
  </r>
  <r>
    <s v="Europe"/>
    <s v="Czech Republic"/>
    <s v="Baby Food"/>
    <s v="Online"/>
    <s v="C"/>
    <x v="156"/>
    <x v="156"/>
    <s v="7/27/2010"/>
    <x v="156"/>
    <n v="255.28"/>
    <n v="159.41999999999999"/>
    <n v="345393.84"/>
    <n v="215695.26"/>
    <n v="129698.58"/>
  </r>
  <r>
    <s v="Sub-Saharan Africa"/>
    <s v="Cameroon"/>
    <s v="Snacks"/>
    <s v="Online"/>
    <s v="C"/>
    <x v="157"/>
    <x v="157"/>
    <d v="2013-01-08T00:00:00"/>
    <x v="157"/>
    <n v="152.58000000000001"/>
    <n v="97.44"/>
    <n v="95209.919999999998"/>
    <n v="60802.559999999998"/>
    <n v="34407.360000000001"/>
  </r>
  <r>
    <s v="Asia"/>
    <s v="Vietnam"/>
    <s v="Office Supplies"/>
    <s v="Online"/>
    <s v="H"/>
    <x v="158"/>
    <x v="158"/>
    <s v="9/16/2016"/>
    <x v="158"/>
    <n v="651.21"/>
    <n v="524.96"/>
    <n v="3188975.37"/>
    <n v="2570729.12"/>
    <n v="618246.25"/>
  </r>
  <r>
    <s v="Europe"/>
    <s v="Moldova "/>
    <s v="Meat"/>
    <s v="Offline"/>
    <s v="L"/>
    <x v="159"/>
    <x v="159"/>
    <s v="1/19/2015"/>
    <x v="159"/>
    <n v="421.89"/>
    <n v="364.69"/>
    <n v="178881.36"/>
    <n v="154628.56"/>
    <n v="24252.799999999999"/>
  </r>
  <r>
    <s v="Middle East and North Africa"/>
    <s v="Bahrain"/>
    <s v="Office Supplies"/>
    <s v="Offline"/>
    <s v="L"/>
    <x v="160"/>
    <x v="160"/>
    <s v="5/15/2012"/>
    <x v="160"/>
    <n v="651.21"/>
    <n v="524.96"/>
    <n v="3577747.74"/>
    <n v="2884130.24"/>
    <n v="693617.5"/>
  </r>
  <r>
    <s v="Europe"/>
    <s v="Hungary"/>
    <s v="Household"/>
    <s v="Online"/>
    <s v="L"/>
    <x v="161"/>
    <x v="161"/>
    <s v="7/19/2017"/>
    <x v="161"/>
    <n v="668.27"/>
    <n v="502.54"/>
    <n v="3624028.21"/>
    <n v="2725274.42"/>
    <n v="898753.79"/>
  </r>
  <r>
    <s v="Australia and Oceania"/>
    <s v="Marshall Islands"/>
    <s v="Personal Care"/>
    <s v="Offline"/>
    <s v="L"/>
    <x v="162"/>
    <x v="162"/>
    <s v="7/21/2017"/>
    <x v="162"/>
    <n v="81.73"/>
    <n v="56.67"/>
    <n v="617797.06999999995"/>
    <n v="428368.53"/>
    <n v="189428.54"/>
  </r>
  <r>
    <s v="Middle East and North Africa"/>
    <s v="Iraq"/>
    <s v="Office Supplies"/>
    <s v="Online"/>
    <s v="C"/>
    <x v="163"/>
    <x v="163"/>
    <d v="2011-02-10T00:00:00"/>
    <x v="163"/>
    <n v="651.21"/>
    <n v="524.96"/>
    <n v="4091552.43"/>
    <n v="3298323.68"/>
    <n v="793228.75"/>
  </r>
  <r>
    <s v="Europe"/>
    <s v="Albania"/>
    <s v="Vegetables"/>
    <s v="Online"/>
    <s v="H"/>
    <x v="164"/>
    <x v="164"/>
    <s v="11/26/2015"/>
    <x v="134"/>
    <n v="154.06"/>
    <n v="90.93"/>
    <n v="1233404.3600000001"/>
    <n v="727985.58"/>
    <n v="505418.78"/>
  </r>
  <r>
    <s v="Sub-Saharan Africa"/>
    <s v="Lesotho"/>
    <s v="Office Supplies"/>
    <s v="Online"/>
    <s v="H"/>
    <x v="165"/>
    <x v="165"/>
    <s v="9/14/2012"/>
    <x v="164"/>
    <n v="651.21"/>
    <n v="524.96"/>
    <n v="4017965.7"/>
    <n v="3239003.2"/>
    <n v="778962.5"/>
  </r>
  <r>
    <s v="Middle East and North Africa"/>
    <s v="Lebanon"/>
    <s v="Clothes"/>
    <s v="Offline"/>
    <s v="H"/>
    <x v="166"/>
    <x v="166"/>
    <s v="12/28/2015"/>
    <x v="165"/>
    <n v="109.28"/>
    <n v="35.840000000000003"/>
    <n v="682890.72"/>
    <n v="223964.16"/>
    <n v="458926.56"/>
  </r>
  <r>
    <s v="Europe"/>
    <s v="Hungary"/>
    <s v="Vegetables"/>
    <s v="Online"/>
    <s v="C"/>
    <x v="167"/>
    <x v="167"/>
    <d v="2014-09-07T00:00:00"/>
    <x v="166"/>
    <n v="154.06"/>
    <n v="90.93"/>
    <n v="115236.88"/>
    <n v="68015.64"/>
    <n v="47221.24"/>
  </r>
  <r>
    <s v="Asia"/>
    <s v="Japan"/>
    <s v="Beverages"/>
    <s v="Online"/>
    <s v="H"/>
    <x v="168"/>
    <x v="168"/>
    <s v="11/21/2012"/>
    <x v="167"/>
    <n v="47.45"/>
    <n v="31.79"/>
    <n v="199432.35"/>
    <n v="133613.37"/>
    <n v="65818.98"/>
  </r>
  <r>
    <s v="Europe"/>
    <s v="Georgia"/>
    <s v="Office Supplies"/>
    <s v="Offline"/>
    <s v="L"/>
    <x v="169"/>
    <x v="169"/>
    <s v="3/25/2013"/>
    <x v="168"/>
    <n v="651.21"/>
    <n v="524.96"/>
    <n v="5326897.8"/>
    <n v="4294172.8"/>
    <n v="1032725"/>
  </r>
  <r>
    <s v="Europe"/>
    <s v="Estonia"/>
    <s v="Office Supplies"/>
    <s v="Online"/>
    <s v="C"/>
    <x v="170"/>
    <x v="170"/>
    <d v="2011-11-03T00:00:00"/>
    <x v="169"/>
    <n v="651.21"/>
    <n v="524.96"/>
    <n v="4089598.8"/>
    <n v="3296748.8"/>
    <n v="792850"/>
  </r>
  <r>
    <s v="Europe"/>
    <s v="Luxembourg"/>
    <s v="Household"/>
    <s v="Online"/>
    <s v="C"/>
    <x v="171"/>
    <x v="171"/>
    <d v="2014-01-09T00:00:00"/>
    <x v="170"/>
    <n v="668.27"/>
    <n v="502.54"/>
    <n v="6101973.3700000001"/>
    <n v="4588692.74"/>
    <n v="1513280.63"/>
  </r>
  <r>
    <s v="Sub-Saharan Africa"/>
    <s v="Swaziland"/>
    <s v="Personal Care"/>
    <s v="Online"/>
    <s v="H"/>
    <x v="172"/>
    <x v="172"/>
    <d v="2017-11-07T00:00:00"/>
    <x v="171"/>
    <n v="81.73"/>
    <n v="56.67"/>
    <n v="767935.08"/>
    <n v="532471.31999999995"/>
    <n v="235463.76"/>
  </r>
  <r>
    <s v="Europe"/>
    <s v="Romania"/>
    <s v="Clothes"/>
    <s v="Offline"/>
    <s v="C"/>
    <x v="173"/>
    <x v="173"/>
    <d v="2011-03-01T00:00:00"/>
    <x v="172"/>
    <n v="109.28"/>
    <n v="35.840000000000003"/>
    <n v="739279.2"/>
    <n v="242457.60000000001"/>
    <n v="496821.6"/>
  </r>
  <r>
    <s v="Sub-Saharan Africa"/>
    <s v="Ethiopia"/>
    <s v="Personal Care"/>
    <s v="Offline"/>
    <s v="C"/>
    <x v="174"/>
    <x v="174"/>
    <s v="1/15/2010"/>
    <x v="173"/>
    <n v="81.73"/>
    <n v="56.67"/>
    <n v="242247.72"/>
    <n v="167969.88"/>
    <n v="74277.84"/>
  </r>
  <r>
    <s v="Sub-Saharan Africa"/>
    <s v="Chad"/>
    <s v="Office Supplies"/>
    <s v="Offline"/>
    <s v="C"/>
    <x v="175"/>
    <x v="175"/>
    <s v="10/16/2011"/>
    <x v="174"/>
    <n v="651.21"/>
    <n v="524.96"/>
    <n v="4393062.66"/>
    <n v="3541380.16"/>
    <n v="851682.5"/>
  </r>
  <r>
    <s v="Middle East and North Africa"/>
    <s v="Morocco"/>
    <s v="Office Supplies"/>
    <s v="Online"/>
    <s v="C"/>
    <x v="176"/>
    <x v="176"/>
    <s v="3/31/2014"/>
    <x v="175"/>
    <n v="651.21"/>
    <n v="524.96"/>
    <n v="5794466.5800000001"/>
    <n v="4671094.08"/>
    <n v="1123372.5"/>
  </r>
  <r>
    <s v="North America"/>
    <s v="Mexico"/>
    <s v="Clothes"/>
    <s v="Online"/>
    <s v="H"/>
    <x v="177"/>
    <x v="177"/>
    <d v="2012-01-12T00:00:00"/>
    <x v="176"/>
    <n v="109.28"/>
    <n v="35.840000000000003"/>
    <n v="790859.36"/>
    <n v="259374.07999999999"/>
    <n v="531485.28"/>
  </r>
  <r>
    <s v="Sub-Saharan Africa"/>
    <s v="Nigeria"/>
    <s v="Personal Care"/>
    <s v="Offline"/>
    <s v="H"/>
    <x v="178"/>
    <x v="178"/>
    <s v="12/29/2011"/>
    <x v="177"/>
    <n v="81.73"/>
    <n v="56.67"/>
    <n v="131748.76"/>
    <n v="91352.04"/>
    <n v="40396.720000000001"/>
  </r>
  <r>
    <s v="Central America and the Caribbean"/>
    <s v="Trinidad and Tobago"/>
    <s v="Beverages"/>
    <s v="Offline"/>
    <s v="L"/>
    <x v="179"/>
    <x v="179"/>
    <s v="8/19/2012"/>
    <x v="178"/>
    <n v="47.45"/>
    <n v="31.79"/>
    <n v="422494.8"/>
    <n v="283058.15999999997"/>
    <n v="139436.64000000001"/>
  </r>
  <r>
    <s v="Europe"/>
    <s v="Moldova "/>
    <s v="Personal Care"/>
    <s v="Offline"/>
    <s v="H"/>
    <x v="180"/>
    <x v="180"/>
    <s v="5/15/2017"/>
    <x v="179"/>
    <n v="81.73"/>
    <n v="56.67"/>
    <n v="655638.06000000006"/>
    <n v="454606.74"/>
    <n v="201031.32"/>
  </r>
  <r>
    <s v="Australia and Oceania"/>
    <s v="Solomon Islands"/>
    <s v="Personal Care"/>
    <s v="Online"/>
    <s v="H"/>
    <x v="181"/>
    <x v="181"/>
    <d v="2010-12-09T00:00:00"/>
    <x v="180"/>
    <n v="81.73"/>
    <n v="56.67"/>
    <n v="401212.57"/>
    <n v="278193.03000000003"/>
    <n v="123019.54"/>
  </r>
  <r>
    <s v="Asia"/>
    <s v="India"/>
    <s v="Personal Care"/>
    <s v="Online"/>
    <s v="L"/>
    <x v="182"/>
    <x v="182"/>
    <s v="1/31/2016"/>
    <x v="181"/>
    <n v="81.73"/>
    <n v="56.67"/>
    <n v="616162.47"/>
    <n v="427235.13"/>
    <n v="188927.34"/>
  </r>
  <r>
    <s v="Sub-Saharan Africa"/>
    <s v="Burkina Faso"/>
    <s v="Office Supplies"/>
    <s v="Offline"/>
    <s v="M"/>
    <x v="183"/>
    <x v="183"/>
    <s v="5/15/2016"/>
    <x v="182"/>
    <n v="651.21"/>
    <n v="524.96"/>
    <n v="597159.56999999995"/>
    <n v="481388.32"/>
    <n v="115771.25"/>
  </r>
  <r>
    <s v="Australia and Oceania"/>
    <s v="Kiribati"/>
    <s v="Meat"/>
    <s v="Online"/>
    <s v="L"/>
    <x v="184"/>
    <x v="184"/>
    <d v="2010-04-12T00:00:00"/>
    <x v="183"/>
    <n v="421.89"/>
    <n v="364.69"/>
    <n v="877109.31"/>
    <n v="758190.51"/>
    <n v="118918.8"/>
  </r>
  <r>
    <s v="Middle East and North Africa"/>
    <s v="Israel"/>
    <s v="Meat"/>
    <s v="Offline"/>
    <s v="M"/>
    <x v="185"/>
    <x v="185"/>
    <s v="12/16/2010"/>
    <x v="184"/>
    <n v="421.89"/>
    <n v="364.69"/>
    <n v="2148685.77"/>
    <n v="1857366.17"/>
    <n v="291319.59999999998"/>
  </r>
  <r>
    <s v="Sub-Saharan Africa"/>
    <s v="Comoros"/>
    <s v="Snacks"/>
    <s v="Offline"/>
    <s v="L"/>
    <x v="186"/>
    <x v="186"/>
    <s v="1/17/2014"/>
    <x v="185"/>
    <n v="152.58000000000001"/>
    <n v="97.44"/>
    <n v="924024.48"/>
    <n v="590096.64000000001"/>
    <n v="333927.84000000003"/>
  </r>
  <r>
    <s v="Middle East and North Africa"/>
    <s v="Iran"/>
    <s v="Baby Food"/>
    <s v="Offline"/>
    <s v="H"/>
    <x v="187"/>
    <x v="187"/>
    <d v="2015-05-01T00:00:00"/>
    <x v="186"/>
    <n v="255.28"/>
    <n v="159.41999999999999"/>
    <n v="2067512.72"/>
    <n v="1291142.58"/>
    <n v="776370.14"/>
  </r>
  <r>
    <s v="Asia"/>
    <s v="Vietnam"/>
    <s v="Cosmetics"/>
    <s v="Offline"/>
    <s v="L"/>
    <x v="188"/>
    <x v="188"/>
    <s v="1/30/2017"/>
    <x v="187"/>
    <n v="437.2"/>
    <n v="263.33"/>
    <n v="2791084.8"/>
    <n v="1681098.72"/>
    <n v="1109986.08"/>
  </r>
  <r>
    <s v="Central America and the Caribbean"/>
    <s v="Belize"/>
    <s v="Household"/>
    <s v="Online"/>
    <s v="M"/>
    <x v="189"/>
    <x v="189"/>
    <s v="4/14/2013"/>
    <x v="188"/>
    <n v="668.27"/>
    <n v="502.54"/>
    <n v="2072305.27"/>
    <n v="1558376.54"/>
    <n v="513928.73"/>
  </r>
  <r>
    <s v="Europe"/>
    <s v="Belarus"/>
    <s v="Personal Care"/>
    <s v="Offline"/>
    <s v="H"/>
    <x v="190"/>
    <x v="190"/>
    <s v="1/16/2013"/>
    <x v="189"/>
    <n v="81.73"/>
    <n v="56.67"/>
    <n v="202363.48"/>
    <n v="140314.92000000001"/>
    <n v="62048.56"/>
  </r>
  <r>
    <s v="North America"/>
    <s v="United States of America"/>
    <s v="Baby Food"/>
    <s v="Offline"/>
    <s v="C"/>
    <x v="191"/>
    <x v="191"/>
    <d v="2015-05-03T00:00:00"/>
    <x v="190"/>
    <n v="255.28"/>
    <n v="159.41999999999999"/>
    <n v="1471178.64"/>
    <n v="918737.46"/>
    <n v="552441.18000000005"/>
  </r>
  <r>
    <s v="Europe"/>
    <s v="Poland"/>
    <s v="Beverages"/>
    <s v="Online"/>
    <s v="L"/>
    <x v="192"/>
    <x v="192"/>
    <s v="4/18/2012"/>
    <x v="191"/>
    <n v="47.45"/>
    <n v="31.79"/>
    <n v="296420.15000000002"/>
    <n v="198592.13"/>
    <n v="97828.02"/>
  </r>
  <r>
    <s v="North America"/>
    <s v="Canada"/>
    <s v="Vegetables"/>
    <s v="Offline"/>
    <s v="L"/>
    <x v="193"/>
    <x v="193"/>
    <d v="2016-08-11T00:00:00"/>
    <x v="192"/>
    <n v="154.06"/>
    <n v="90.93"/>
    <n v="654292.81999999995"/>
    <n v="386179.71"/>
    <n v="268113.11"/>
  </r>
  <r>
    <s v="Middle East and North Africa"/>
    <s v="Israel"/>
    <s v="Beverages"/>
    <s v="Offline"/>
    <s v="C"/>
    <x v="194"/>
    <x v="194"/>
    <s v="12/23/2011"/>
    <x v="193"/>
    <n v="47.45"/>
    <n v="31.79"/>
    <n v="100166.95"/>
    <n v="67108.69"/>
    <n v="33058.26"/>
  </r>
  <r>
    <s v="Middle East and North Africa"/>
    <s v="Lebanon"/>
    <s v="Household"/>
    <s v="Online"/>
    <s v="L"/>
    <x v="195"/>
    <x v="195"/>
    <s v="4/20/2016"/>
    <x v="194"/>
    <n v="668.27"/>
    <n v="502.54"/>
    <n v="6160781.1299999999"/>
    <n v="4632916.26"/>
    <n v="1527864.87"/>
  </r>
  <r>
    <s v="Europe"/>
    <s v="Andorra"/>
    <s v="Baby Food"/>
    <s v="Online"/>
    <s v="L"/>
    <x v="196"/>
    <x v="196"/>
    <s v="2/28/2011"/>
    <x v="195"/>
    <n v="255.28"/>
    <n v="159.41999999999999"/>
    <n v="1782364.96"/>
    <n v="1113070.44"/>
    <n v="669294.52"/>
  </r>
  <r>
    <s v="Europe"/>
    <s v="Slovakia"/>
    <s v="Clothes"/>
    <s v="Online"/>
    <s v="L"/>
    <x v="197"/>
    <x v="197"/>
    <s v="5/28/2013"/>
    <x v="196"/>
    <n v="109.28"/>
    <n v="35.840000000000003"/>
    <n v="419963.04"/>
    <n v="137733.12"/>
    <n v="282229.92"/>
  </r>
  <r>
    <s v="Sub-Saharan Africa"/>
    <s v="Liberia"/>
    <s v="Fruits"/>
    <s v="Online"/>
    <s v="H"/>
    <x v="198"/>
    <x v="198"/>
    <d v="2010-05-06T00:00:00"/>
    <x v="197"/>
    <n v="9.33"/>
    <n v="6.92"/>
    <n v="2556.42"/>
    <n v="1896.08"/>
    <n v="660.34"/>
  </r>
  <r>
    <s v="Central America and the Caribbean"/>
    <s v="Antigua and Barbuda "/>
    <s v="Cereal"/>
    <s v="Offline"/>
    <s v="M"/>
    <x v="199"/>
    <x v="199"/>
    <d v="2017-06-06T00:00:00"/>
    <x v="198"/>
    <n v="205.7"/>
    <n v="117.11"/>
    <n v="777957.4"/>
    <n v="442910.02"/>
    <n v="335047.38"/>
  </r>
  <r>
    <s v="Asia"/>
    <s v="China"/>
    <s v="Personal Care"/>
    <s v="Online"/>
    <s v="L"/>
    <x v="200"/>
    <x v="200"/>
    <s v="9/15/2012"/>
    <x v="199"/>
    <n v="81.73"/>
    <n v="56.67"/>
    <n v="318828.73"/>
    <n v="221069.67"/>
    <n v="97759.06"/>
  </r>
  <r>
    <s v="Sub-Saharan Africa"/>
    <s v="Niger"/>
    <s v="Baby Food"/>
    <s v="Online"/>
    <s v="H"/>
    <x v="201"/>
    <x v="201"/>
    <d v="2017-03-04T00:00:00"/>
    <x v="200"/>
    <n v="255.28"/>
    <n v="159.41999999999999"/>
    <n v="1838016"/>
    <n v="1147824"/>
    <n v="690192"/>
  </r>
  <r>
    <s v="Europe"/>
    <s v="United Kingdom"/>
    <s v="Household"/>
    <s v="Offline"/>
    <s v="L"/>
    <x v="202"/>
    <x v="202"/>
    <s v="2/23/2015"/>
    <x v="201"/>
    <n v="668.27"/>
    <n v="502.54"/>
    <n v="1522319.06"/>
    <n v="1144786.1200000001"/>
    <n v="377532.94"/>
  </r>
  <r>
    <s v="Asia"/>
    <s v="Bangladesh"/>
    <s v="Personal Care"/>
    <s v="Offline"/>
    <s v="M"/>
    <x v="203"/>
    <x v="203"/>
    <s v="7/29/2010"/>
    <x v="202"/>
    <n v="81.73"/>
    <n v="56.67"/>
    <n v="389279.99"/>
    <n v="269919.21000000002"/>
    <n v="119360.78"/>
  </r>
  <r>
    <s v="Asia"/>
    <s v="Myanmar"/>
    <s v="Snacks"/>
    <s v="Online"/>
    <s v="L"/>
    <x v="204"/>
    <x v="204"/>
    <s v="7/14/2016"/>
    <x v="203"/>
    <n v="152.58000000000001"/>
    <n v="97.44"/>
    <n v="353527.86"/>
    <n v="225768.48"/>
    <n v="127759.38"/>
  </r>
  <r>
    <s v="Australia and Oceania"/>
    <s v="Tonga"/>
    <s v="Meat"/>
    <s v="Offline"/>
    <s v="M"/>
    <x v="205"/>
    <x v="205"/>
    <s v="9/15/2012"/>
    <x v="204"/>
    <n v="421.89"/>
    <n v="364.69"/>
    <n v="4064066.37"/>
    <n v="3513058.77"/>
    <n v="551007.6"/>
  </r>
  <r>
    <s v="Sub-Saharan Africa"/>
    <s v="Guinea-Bissau"/>
    <s v="Vegetables"/>
    <s v="Online"/>
    <s v="C"/>
    <x v="206"/>
    <x v="206"/>
    <s v="4/19/2010"/>
    <x v="205"/>
    <n v="154.06"/>
    <n v="90.93"/>
    <n v="529042.04"/>
    <n v="312253.62"/>
    <n v="216788.42"/>
  </r>
  <r>
    <s v="Australia and Oceania"/>
    <s v="Nauru"/>
    <s v="Vegetables"/>
    <s v="Offline"/>
    <s v="M"/>
    <x v="207"/>
    <x v="207"/>
    <s v="1/20/2010"/>
    <x v="206"/>
    <n v="154.06"/>
    <n v="90.93"/>
    <n v="1151598.5"/>
    <n v="679701.75"/>
    <n v="471896.75"/>
  </r>
  <r>
    <s v="Sub-Saharan Africa"/>
    <s v="Swaziland"/>
    <s v="Cereal"/>
    <s v="Online"/>
    <s v="L"/>
    <x v="208"/>
    <x v="208"/>
    <s v="3/28/2014"/>
    <x v="207"/>
    <n v="205.7"/>
    <n v="117.11"/>
    <n v="1551389.4"/>
    <n v="883243.62"/>
    <n v="668145.78"/>
  </r>
  <r>
    <s v="Europe"/>
    <s v="Finland"/>
    <s v="Vegetables"/>
    <s v="Online"/>
    <s v="C"/>
    <x v="209"/>
    <x v="209"/>
    <s v="1/30/2014"/>
    <x v="208"/>
    <n v="154.06"/>
    <n v="90.93"/>
    <n v="993995.12"/>
    <n v="586680.36"/>
    <n v="407314.76"/>
  </r>
  <r>
    <s v="Australia and Oceania"/>
    <s v="Papua New Guinea"/>
    <s v="Household"/>
    <s v="Offline"/>
    <s v="L"/>
    <x v="210"/>
    <x v="210"/>
    <s v="3/15/2010"/>
    <x v="209"/>
    <n v="668.27"/>
    <n v="502.54"/>
    <n v="6051184.8499999996"/>
    <n v="4550499.7"/>
    <n v="1500685.15"/>
  </r>
  <r>
    <s v="Sub-Saharan Africa"/>
    <s v="Mauritius "/>
    <s v="Personal Care"/>
    <s v="Online"/>
    <s v="L"/>
    <x v="211"/>
    <x v="211"/>
    <d v="2015-08-03T00:00:00"/>
    <x v="210"/>
    <n v="81.73"/>
    <n v="56.67"/>
    <n v="590907.9"/>
    <n v="409724.1"/>
    <n v="181183.8"/>
  </r>
  <r>
    <s v="Sub-Saharan Africa"/>
    <s v="Mozambique"/>
    <s v="Office Supplies"/>
    <s v="Online"/>
    <s v="M"/>
    <x v="212"/>
    <x v="212"/>
    <s v="7/22/2012"/>
    <x v="211"/>
    <n v="651.21"/>
    <n v="524.96"/>
    <n v="3183114.48"/>
    <n v="2566004.48"/>
    <n v="617110"/>
  </r>
  <r>
    <s v="Europe"/>
    <s v="Bulgaria"/>
    <s v="Clothes"/>
    <s v="Online"/>
    <s v="L"/>
    <x v="213"/>
    <x v="213"/>
    <d v="2013-03-04T00:00:00"/>
    <x v="212"/>
    <n v="109.28"/>
    <n v="35.840000000000003"/>
    <n v="324780.15999999997"/>
    <n v="106516.48"/>
    <n v="218263.67999999999"/>
  </r>
  <r>
    <s v="Europe"/>
    <s v="Spain"/>
    <s v="Household"/>
    <s v="Online"/>
    <s v="C"/>
    <x v="214"/>
    <x v="214"/>
    <s v="4/23/2014"/>
    <x v="213"/>
    <n v="668.27"/>
    <n v="502.54"/>
    <n v="2977142.85"/>
    <n v="2238815.7000000002"/>
    <n v="738327.15"/>
  </r>
  <r>
    <s v="Australia and Oceania"/>
    <s v="Vanuatu"/>
    <s v="Meat"/>
    <s v="Online"/>
    <s v="H"/>
    <x v="215"/>
    <x v="215"/>
    <d v="2017-12-09T00:00:00"/>
    <x v="214"/>
    <n v="421.89"/>
    <n v="364.69"/>
    <n v="3940874.49"/>
    <n v="3406569.29"/>
    <n v="534305.19999999995"/>
  </r>
  <r>
    <s v="Europe"/>
    <s v="Belgium"/>
    <s v="Fruits"/>
    <s v="Offline"/>
    <s v="L"/>
    <x v="216"/>
    <x v="216"/>
    <s v="10/24/2010"/>
    <x v="215"/>
    <n v="9.33"/>
    <n v="6.92"/>
    <n v="90211.77"/>
    <n v="66909.48"/>
    <n v="23302.29"/>
  </r>
  <r>
    <s v="Europe"/>
    <s v="Belgium"/>
    <s v="Baby Food"/>
    <s v="Offline"/>
    <s v="L"/>
    <x v="217"/>
    <x v="217"/>
    <s v="12/23/2016"/>
    <x v="216"/>
    <n v="255.28"/>
    <n v="159.41999999999999"/>
    <n v="1149525.8400000001"/>
    <n v="717868.26"/>
    <n v="431657.58"/>
  </r>
  <r>
    <s v="Sub-Saharan Africa"/>
    <s v="Guinea-Bissau"/>
    <s v="Clothes"/>
    <s v="Online"/>
    <s v="L"/>
    <x v="218"/>
    <x v="218"/>
    <d v="2014-10-05T00:00:00"/>
    <x v="217"/>
    <n v="109.28"/>
    <n v="35.840000000000003"/>
    <n v="540280.31999999995"/>
    <n v="177192.95999999999"/>
    <n v="363087.35999999999"/>
  </r>
  <r>
    <s v="Sub-Saharan Africa"/>
    <s v="Togo"/>
    <s v="Vegetables"/>
    <s v="Online"/>
    <s v="C"/>
    <x v="219"/>
    <x v="219"/>
    <s v="8/19/2016"/>
    <x v="218"/>
    <n v="154.06"/>
    <n v="90.93"/>
    <n v="1405181.26"/>
    <n v="829372.53"/>
    <n v="575808.73"/>
  </r>
  <r>
    <s v="Sub-Saharan Africa"/>
    <s v="Cote d'Ivoire"/>
    <s v="Personal Care"/>
    <s v="Offline"/>
    <s v="C"/>
    <x v="220"/>
    <x v="220"/>
    <d v="2016-08-01T00:00:00"/>
    <x v="219"/>
    <n v="81.73"/>
    <n v="56.67"/>
    <n v="588129.07999999996"/>
    <n v="407797.32"/>
    <n v="180331.76"/>
  </r>
  <r>
    <s v="Sub-Saharan Africa"/>
    <s v="Republic of the Congo"/>
    <s v="Fruits"/>
    <s v="Offline"/>
    <s v="C"/>
    <x v="221"/>
    <x v="221"/>
    <d v="2016-04-11T00:00:00"/>
    <x v="220"/>
    <n v="9.33"/>
    <n v="6.92"/>
    <n v="59338.8"/>
    <n v="44011.199999999997"/>
    <n v="15327.6"/>
  </r>
  <r>
    <s v="Middle East and North Africa"/>
    <s v="Libya"/>
    <s v="Baby Food"/>
    <s v="Offline"/>
    <s v="M"/>
    <x v="222"/>
    <x v="222"/>
    <s v="12/13/2016"/>
    <x v="221"/>
    <n v="255.28"/>
    <n v="159.41999999999999"/>
    <n v="1490069.36"/>
    <n v="930534.54"/>
    <n v="559534.81999999995"/>
  </r>
  <r>
    <s v="Australia and Oceania"/>
    <s v="East Timor"/>
    <s v="Vegetables"/>
    <s v="Online"/>
    <s v="C"/>
    <x v="223"/>
    <x v="223"/>
    <s v="9/19/2011"/>
    <x v="222"/>
    <n v="154.06"/>
    <n v="90.93"/>
    <n v="289940.92"/>
    <n v="171130.26"/>
    <n v="118810.66"/>
  </r>
  <r>
    <s v="Europe"/>
    <s v="Switzerland"/>
    <s v="Clothes"/>
    <s v="Offline"/>
    <s v="H"/>
    <x v="224"/>
    <x v="224"/>
    <d v="2012-09-05T00:00:00"/>
    <x v="223"/>
    <n v="109.28"/>
    <n v="35.840000000000003"/>
    <n v="304016.96000000002"/>
    <n v="99706.880000000005"/>
    <n v="204310.08"/>
  </r>
  <r>
    <s v="Australia and Oceania"/>
    <s v="Palau"/>
    <s v="Snacks"/>
    <s v="Offline"/>
    <s v="M"/>
    <x v="225"/>
    <x v="225"/>
    <d v="2012-11-06T00:00:00"/>
    <x v="224"/>
    <n v="152.58000000000001"/>
    <n v="97.44"/>
    <n v="587890.74"/>
    <n v="375436.32"/>
    <n v="212454.42"/>
  </r>
  <r>
    <s v="Middle East and North Africa"/>
    <s v="Jordan"/>
    <s v="Household"/>
    <s v="Online"/>
    <s v="M"/>
    <x v="226"/>
    <x v="226"/>
    <d v="2014-09-02T00:00:00"/>
    <x v="225"/>
    <n v="668.27"/>
    <n v="502.54"/>
    <n v="1633920.15"/>
    <n v="1228710.3"/>
    <n v="405209.85"/>
  </r>
  <r>
    <s v="Europe"/>
    <s v="Slovenia"/>
    <s v="Household"/>
    <s v="Online"/>
    <s v="H"/>
    <x v="227"/>
    <x v="227"/>
    <s v="12/28/2016"/>
    <x v="226"/>
    <n v="668.27"/>
    <n v="502.54"/>
    <n v="1962040.72"/>
    <n v="1475457.44"/>
    <n v="486583.28"/>
  </r>
  <r>
    <s v="Asia"/>
    <s v="South Korea"/>
    <s v="Baby Food"/>
    <s v="Online"/>
    <s v="L"/>
    <x v="228"/>
    <x v="228"/>
    <s v="12/27/2013"/>
    <x v="227"/>
    <n v="255.28"/>
    <n v="159.41999999999999"/>
    <n v="443931.92"/>
    <n v="277231.38"/>
    <n v="166700.54"/>
  </r>
  <r>
    <s v="Europe"/>
    <s v="Norway"/>
    <s v="Clothes"/>
    <s v="Online"/>
    <s v="H"/>
    <x v="229"/>
    <x v="229"/>
    <s v="5/22/2010"/>
    <x v="228"/>
    <n v="109.28"/>
    <n v="35.840000000000003"/>
    <n v="250906.88"/>
    <n v="82288.639999999999"/>
    <n v="168618.23999999999"/>
  </r>
  <r>
    <s v="Middle East and North Africa"/>
    <s v="Afghanistan"/>
    <s v="Baby Food"/>
    <s v="Online"/>
    <s v="M"/>
    <x v="230"/>
    <x v="230"/>
    <s v="7/30/2012"/>
    <x v="229"/>
    <n v="255.28"/>
    <n v="159.41999999999999"/>
    <n v="20422.400000000001"/>
    <n v="12753.6"/>
    <n v="7668.8"/>
  </r>
  <r>
    <s v="Asia"/>
    <s v="Bangladesh"/>
    <s v="Personal Care"/>
    <s v="Online"/>
    <s v="L"/>
    <x v="231"/>
    <x v="231"/>
    <s v="11/24/2016"/>
    <x v="230"/>
    <n v="81.73"/>
    <n v="56.67"/>
    <n v="620902.81000000006"/>
    <n v="430521.99"/>
    <n v="190380.82"/>
  </r>
  <r>
    <s v="Sub-Saharan Africa"/>
    <s v="Guinea"/>
    <s v="Meat"/>
    <s v="Offline"/>
    <s v="M"/>
    <x v="232"/>
    <x v="232"/>
    <s v="10/20/2012"/>
    <x v="231"/>
    <n v="421.89"/>
    <n v="364.69"/>
    <n v="3957750.09"/>
    <n v="3421156.89"/>
    <n v="536593.19999999995"/>
  </r>
  <r>
    <s v="Central America and the Caribbean"/>
    <s v="Cuba"/>
    <s v="Office Supplies"/>
    <s v="Offline"/>
    <s v="H"/>
    <x v="233"/>
    <x v="233"/>
    <s v="7/23/2017"/>
    <x v="232"/>
    <n v="651.21"/>
    <n v="524.96"/>
    <n v="4559772.42"/>
    <n v="3675769.92"/>
    <n v="884002.5"/>
  </r>
  <r>
    <s v="Europe"/>
    <s v="Russia"/>
    <s v="Cosmetics"/>
    <s v="Offline"/>
    <s v="C"/>
    <x v="234"/>
    <x v="234"/>
    <d v="2011-02-09T00:00:00"/>
    <x v="233"/>
    <n v="437.2"/>
    <n v="263.33"/>
    <n v="1773283.2"/>
    <n v="1068066.48"/>
    <n v="705216.72"/>
  </r>
  <r>
    <s v="Sub-Saharan Africa"/>
    <s v="Seychelles "/>
    <s v="Vegetables"/>
    <s v="Offline"/>
    <s v="L"/>
    <x v="235"/>
    <x v="235"/>
    <s v="6/22/2010"/>
    <x v="234"/>
    <n v="154.06"/>
    <n v="90.93"/>
    <n v="181020.5"/>
    <n v="106842.75"/>
    <n v="74177.75"/>
  </r>
  <r>
    <s v="Asia"/>
    <s v="South Korea"/>
    <s v="Office Supplies"/>
    <s v="Offline"/>
    <s v="M"/>
    <x v="236"/>
    <x v="236"/>
    <d v="2015-07-09T00:00:00"/>
    <x v="235"/>
    <n v="651.21"/>
    <n v="524.96"/>
    <n v="664234.19999999995"/>
    <n v="535459.19999999995"/>
    <n v="128775"/>
  </r>
  <r>
    <s v="Sub-Saharan Africa"/>
    <s v="Ghana"/>
    <s v="Baby Food"/>
    <s v="Offline"/>
    <s v="L"/>
    <x v="237"/>
    <x v="237"/>
    <d v="2010-08-09T00:00:00"/>
    <x v="236"/>
    <n v="255.28"/>
    <n v="159.41999999999999"/>
    <n v="837828.96"/>
    <n v="523216.44"/>
    <n v="314612.52"/>
  </r>
  <r>
    <s v="Central America and the Caribbean"/>
    <s v="Costa Rica"/>
    <s v="Office Supplies"/>
    <s v="Online"/>
    <s v="H"/>
    <x v="238"/>
    <x v="238"/>
    <s v="7/22/2010"/>
    <x v="237"/>
    <n v="651.21"/>
    <n v="524.96"/>
    <n v="6306968.8499999996"/>
    <n v="5084237.5999999996"/>
    <n v="1222731.25"/>
  </r>
  <r>
    <s v="Europe"/>
    <s v="Romania"/>
    <s v="Cereal"/>
    <s v="Online"/>
    <s v="C"/>
    <x v="239"/>
    <x v="239"/>
    <s v="4/23/2012"/>
    <x v="238"/>
    <n v="205.7"/>
    <n v="117.11"/>
    <n v="1848214.5"/>
    <n v="1052233.3500000001"/>
    <n v="795981.15"/>
  </r>
  <r>
    <s v="Europe"/>
    <s v="Czech Republic"/>
    <s v="Cereal"/>
    <s v="Online"/>
    <s v="L"/>
    <x v="240"/>
    <x v="240"/>
    <s v="3/24/2014"/>
    <x v="239"/>
    <n v="205.7"/>
    <n v="117.11"/>
    <n v="404611.9"/>
    <n v="230355.37"/>
    <n v="174256.53"/>
  </r>
  <r>
    <s v="Europe"/>
    <s v="Liechtenstein"/>
    <s v="Household"/>
    <s v="Offline"/>
    <s v="L"/>
    <x v="241"/>
    <x v="241"/>
    <d v="2011-01-09T00:00:00"/>
    <x v="240"/>
    <n v="668.27"/>
    <n v="502.54"/>
    <n v="4309673.2300000004"/>
    <n v="3240880.46"/>
    <n v="1068792.77"/>
  </r>
  <r>
    <s v="Sub-Saharan Africa"/>
    <s v="Seychelles "/>
    <s v="Baby Food"/>
    <s v="Online"/>
    <s v="M"/>
    <x v="242"/>
    <x v="242"/>
    <d v="2016-05-04T00:00:00"/>
    <x v="241"/>
    <n v="255.28"/>
    <n v="159.41999999999999"/>
    <n v="581783.12"/>
    <n v="363318.18"/>
    <n v="218464.94"/>
  </r>
  <r>
    <s v="Middle East and North Africa"/>
    <s v="Somalia"/>
    <s v="Baby Food"/>
    <s v="Online"/>
    <s v="L"/>
    <x v="243"/>
    <x v="243"/>
    <s v="2/25/2014"/>
    <x v="242"/>
    <n v="255.28"/>
    <n v="159.41999999999999"/>
    <n v="1617964.64"/>
    <n v="1010403.96"/>
    <n v="607560.68000000005"/>
  </r>
  <r>
    <s v="Australia and Oceania"/>
    <s v="Solomon Islands"/>
    <s v="Personal Care"/>
    <s v="Offline"/>
    <s v="H"/>
    <x v="244"/>
    <x v="244"/>
    <s v="6/16/2015"/>
    <x v="243"/>
    <n v="81.73"/>
    <n v="56.67"/>
    <n v="615917.28"/>
    <n v="427065.12"/>
    <n v="188852.16"/>
  </r>
  <r>
    <s v="Sub-Saharan Africa"/>
    <s v="Uganda"/>
    <s v="Clothes"/>
    <s v="Offline"/>
    <s v="C"/>
    <x v="245"/>
    <x v="245"/>
    <s v="3/27/2012"/>
    <x v="244"/>
    <n v="109.28"/>
    <n v="35.840000000000003"/>
    <n v="198452.48000000001"/>
    <n v="65085.440000000002"/>
    <n v="133367.04000000001"/>
  </r>
  <r>
    <s v="Sub-Saharan Africa"/>
    <s v="Equatorial Guinea"/>
    <s v="Cereal"/>
    <s v="Offline"/>
    <s v="M"/>
    <x v="246"/>
    <x v="246"/>
    <s v="10/23/2012"/>
    <x v="245"/>
    <n v="205.7"/>
    <n v="117.11"/>
    <n v="1470960.7"/>
    <n v="837453.61"/>
    <n v="633507.09"/>
  </r>
  <r>
    <s v="Central America and the Caribbean"/>
    <s v="Costa Rica"/>
    <s v="Office Supplies"/>
    <s v="Offline"/>
    <s v="C"/>
    <x v="247"/>
    <x v="247"/>
    <d v="2015-04-03T00:00:00"/>
    <x v="246"/>
    <n v="651.21"/>
    <n v="524.96"/>
    <n v="5565891.8700000001"/>
    <n v="4486833.12"/>
    <n v="1079058.75"/>
  </r>
  <r>
    <s v="Europe"/>
    <s v="Moldova "/>
    <s v="Fruits"/>
    <s v="Offline"/>
    <s v="C"/>
    <x v="248"/>
    <x v="248"/>
    <s v="12/22/2010"/>
    <x v="247"/>
    <n v="9.33"/>
    <n v="6.92"/>
    <n v="28353.87"/>
    <n v="21029.88"/>
    <n v="7323.99"/>
  </r>
  <r>
    <s v="Sub-Saharan Africa"/>
    <s v="Burkina Faso"/>
    <s v="Vegetables"/>
    <s v="Online"/>
    <s v="L"/>
    <x v="249"/>
    <x v="249"/>
    <s v="7/26/2011"/>
    <x v="248"/>
    <n v="154.06"/>
    <n v="90.93"/>
    <n v="723311.7"/>
    <n v="426916.35"/>
    <n v="296395.34999999998"/>
  </r>
  <r>
    <s v="Central America and the Caribbean"/>
    <s v="Guatemala"/>
    <s v="Beverages"/>
    <s v="Offline"/>
    <s v="H"/>
    <x v="250"/>
    <x v="250"/>
    <s v="8/30/2014"/>
    <x v="249"/>
    <n v="47.45"/>
    <n v="31.79"/>
    <n v="456184.3"/>
    <n v="305629.06"/>
    <n v="150555.24"/>
  </r>
  <r>
    <s v="Sub-Saharan Africa"/>
    <s v="Swaziland"/>
    <s v="Meat"/>
    <s v="Online"/>
    <s v="M"/>
    <x v="251"/>
    <x v="251"/>
    <d v="2014-03-09T00:00:00"/>
    <x v="250"/>
    <n v="421.89"/>
    <n v="364.69"/>
    <n v="389826.36"/>
    <n v="336973.56"/>
    <n v="52852.800000000003"/>
  </r>
  <r>
    <s v="Asia"/>
    <s v="Maldives"/>
    <s v="Vegetables"/>
    <s v="Online"/>
    <s v="H"/>
    <x v="252"/>
    <x v="252"/>
    <s v="3/28/2015"/>
    <x v="251"/>
    <n v="154.06"/>
    <n v="90.93"/>
    <n v="583733.34"/>
    <n v="344533.77"/>
    <n v="239199.57"/>
  </r>
  <r>
    <s v="Asia"/>
    <s v="Thailand"/>
    <s v="Household"/>
    <s v="Online"/>
    <s v="H"/>
    <x v="253"/>
    <x v="253"/>
    <s v="10/27/2016"/>
    <x v="252"/>
    <n v="668.27"/>
    <n v="502.54"/>
    <n v="266639.73"/>
    <n v="200513.46"/>
    <n v="66126.27"/>
  </r>
  <r>
    <s v="Sub-Saharan Africa"/>
    <s v="Sudan"/>
    <s v="Household"/>
    <s v="Online"/>
    <s v="C"/>
    <x v="254"/>
    <x v="254"/>
    <s v="7/23/2013"/>
    <x v="253"/>
    <n v="668.27"/>
    <n v="502.54"/>
    <n v="3327316.33"/>
    <n v="2502146.66"/>
    <n v="825169.67"/>
  </r>
  <r>
    <s v="Central America and the Caribbean"/>
    <s v="Costa Rica"/>
    <s v="Meat"/>
    <s v="Offline"/>
    <s v="L"/>
    <x v="255"/>
    <x v="255"/>
    <s v="2/13/2012"/>
    <x v="254"/>
    <n v="421.89"/>
    <n v="364.69"/>
    <n v="3705459.87"/>
    <n v="3203072.27"/>
    <n v="502387.6"/>
  </r>
  <r>
    <s v="Europe"/>
    <s v="Denmark"/>
    <s v="Beverages"/>
    <s v="Online"/>
    <s v="C"/>
    <x v="256"/>
    <x v="256"/>
    <s v="5/30/2012"/>
    <x v="255"/>
    <n v="47.45"/>
    <n v="31.79"/>
    <n v="241900.1"/>
    <n v="162065.42000000001"/>
    <n v="79834.679999999993"/>
  </r>
  <r>
    <s v="Sub-Saharan Africa"/>
    <s v="Angola"/>
    <s v="Cereal"/>
    <s v="Offline"/>
    <s v="C"/>
    <x v="257"/>
    <x v="257"/>
    <s v="11/21/2011"/>
    <x v="256"/>
    <n v="205.7"/>
    <n v="117.11"/>
    <n v="872168"/>
    <n v="496546.4"/>
    <n v="375621.6"/>
  </r>
  <r>
    <s v="Australia and Oceania"/>
    <s v="Papua New Guinea"/>
    <s v="Household"/>
    <s v="Online"/>
    <s v="M"/>
    <x v="258"/>
    <x v="258"/>
    <s v="5/18/2016"/>
    <x v="257"/>
    <n v="668.27"/>
    <n v="502.54"/>
    <n v="5719722.9299999997"/>
    <n v="4301239.8600000003"/>
    <n v="1418483.07"/>
  </r>
  <r>
    <s v="Asia"/>
    <s v="North Korea"/>
    <s v="Meat"/>
    <s v="Online"/>
    <s v="M"/>
    <x v="259"/>
    <x v="259"/>
    <d v="2014-07-02T00:00:00"/>
    <x v="258"/>
    <n v="421.89"/>
    <n v="364.69"/>
    <n v="3136752.15"/>
    <n v="2711470.15"/>
    <n v="425282"/>
  </r>
  <r>
    <s v="Central America and the Caribbean"/>
    <s v="El Salvador"/>
    <s v="Fruits"/>
    <s v="Online"/>
    <s v="C"/>
    <x v="260"/>
    <x v="260"/>
    <s v="12/15/2016"/>
    <x v="201"/>
    <n v="9.33"/>
    <n v="6.92"/>
    <n v="21253.74"/>
    <n v="15763.76"/>
    <n v="5489.98"/>
  </r>
  <r>
    <s v="Sub-Saharan Africa"/>
    <s v="Burkina Faso"/>
    <s v="Household"/>
    <s v="Online"/>
    <s v="M"/>
    <x v="261"/>
    <x v="261"/>
    <s v="3/24/2011"/>
    <x v="259"/>
    <n v="668.27"/>
    <n v="502.54"/>
    <n v="1023121.37"/>
    <n v="769388.74"/>
    <n v="253732.63"/>
  </r>
  <r>
    <s v="Middle East and North Africa"/>
    <s v="Yemen"/>
    <s v="Baby Food"/>
    <s v="Online"/>
    <s v="C"/>
    <x v="262"/>
    <x v="262"/>
    <s v="11/13/2014"/>
    <x v="260"/>
    <n v="255.28"/>
    <n v="159.41999999999999"/>
    <n v="1446927.04"/>
    <n v="903592.56"/>
    <n v="543334.48"/>
  </r>
  <r>
    <s v="Sub-Saharan Africa"/>
    <s v="Republic of the Congo"/>
    <s v="Beverages"/>
    <s v="Online"/>
    <s v="L"/>
    <x v="263"/>
    <x v="263"/>
    <d v="2012-05-07T00:00:00"/>
    <x v="261"/>
    <n v="47.45"/>
    <n v="31.79"/>
    <n v="104057.85"/>
    <n v="69715.47"/>
    <n v="34342.379999999997"/>
  </r>
  <r>
    <s v="Europe"/>
    <s v="Andorra"/>
    <s v="Household"/>
    <s v="Online"/>
    <s v="M"/>
    <x v="264"/>
    <x v="264"/>
    <s v="11/23/2012"/>
    <x v="262"/>
    <n v="668.27"/>
    <n v="502.54"/>
    <n v="429029.34"/>
    <n v="322630.68"/>
    <n v="106398.66"/>
  </r>
  <r>
    <s v="Central America and the Caribbean"/>
    <s v="Dominican Republic"/>
    <s v="Household"/>
    <s v="Offline"/>
    <s v="H"/>
    <x v="265"/>
    <x v="265"/>
    <s v="4/14/2014"/>
    <x v="263"/>
    <n v="668.27"/>
    <n v="502.54"/>
    <n v="5068159.68"/>
    <n v="3811263.36"/>
    <n v="1256896.32"/>
  </r>
  <r>
    <s v="Middle East and North Africa"/>
    <s v="Israel"/>
    <s v="Baby Food"/>
    <s v="Offline"/>
    <s v="M"/>
    <x v="266"/>
    <x v="266"/>
    <d v="2015-06-10T00:00:00"/>
    <x v="264"/>
    <n v="255.28"/>
    <n v="159.41999999999999"/>
    <n v="412532.47999999998"/>
    <n v="257622.72"/>
    <n v="154909.76000000001"/>
  </r>
  <r>
    <s v="Australia and Oceania"/>
    <s v="Solomon Islands"/>
    <s v="Snacks"/>
    <s v="Offline"/>
    <s v="L"/>
    <x v="267"/>
    <x v="267"/>
    <s v="3/24/2014"/>
    <x v="265"/>
    <n v="152.58000000000001"/>
    <n v="97.44"/>
    <n v="1276942.02"/>
    <n v="815475.36"/>
    <n v="461466.66"/>
  </r>
  <r>
    <s v="Sub-Saharan Africa"/>
    <s v="Liberia"/>
    <s v="Fruits"/>
    <s v="Online"/>
    <s v="M"/>
    <x v="268"/>
    <x v="268"/>
    <s v="10/30/2014"/>
    <x v="266"/>
    <n v="9.33"/>
    <n v="6.92"/>
    <n v="51342.99"/>
    <n v="38080.76"/>
    <n v="13262.23"/>
  </r>
  <r>
    <s v="Sub-Saharan Africa"/>
    <s v="Mali"/>
    <s v="Vegetables"/>
    <s v="Online"/>
    <s v="C"/>
    <x v="269"/>
    <x v="269"/>
    <d v="2012-10-07T00:00:00"/>
    <x v="267"/>
    <n v="154.06"/>
    <n v="90.93"/>
    <n v="1188110.72"/>
    <n v="701252.16"/>
    <n v="486858.56"/>
  </r>
  <r>
    <s v="Asia"/>
    <s v="Uzbekistan"/>
    <s v="Clothes"/>
    <s v="Online"/>
    <s v="C"/>
    <x v="270"/>
    <x v="270"/>
    <s v="12/13/2010"/>
    <x v="268"/>
    <n v="109.28"/>
    <n v="35.840000000000003"/>
    <n v="187743.04"/>
    <n v="61573.120000000003"/>
    <n v="126169.92"/>
  </r>
  <r>
    <s v="Middle East and North Africa"/>
    <s v="Tunisia "/>
    <s v="Personal Care"/>
    <s v="Offline"/>
    <s v="H"/>
    <x v="271"/>
    <x v="271"/>
    <d v="2010-07-11T00:00:00"/>
    <x v="269"/>
    <n v="81.73"/>
    <n v="56.67"/>
    <n v="104287.48"/>
    <n v="72310.92"/>
    <n v="31976.560000000001"/>
  </r>
  <r>
    <s v="Europe"/>
    <s v="Vatican City"/>
    <s v="Vegetables"/>
    <s v="Online"/>
    <s v="C"/>
    <x v="272"/>
    <x v="272"/>
    <d v="2014-09-05T00:00:00"/>
    <x v="270"/>
    <n v="154.06"/>
    <n v="90.93"/>
    <n v="334772.38"/>
    <n v="197590.89"/>
    <n v="137181.49"/>
  </r>
  <r>
    <s v="Sub-Saharan Africa"/>
    <s v="Djibouti"/>
    <s v="Snacks"/>
    <s v="Offline"/>
    <s v="H"/>
    <x v="273"/>
    <x v="273"/>
    <d v="2013-09-02T00:00:00"/>
    <x v="271"/>
    <n v="152.58000000000001"/>
    <n v="97.44"/>
    <n v="1102695.6599999999"/>
    <n v="704198.88"/>
    <n v="398496.78"/>
  </r>
  <r>
    <s v="Europe"/>
    <s v="Ukraine"/>
    <s v="Household"/>
    <s v="Offline"/>
    <s v="M"/>
    <x v="274"/>
    <x v="274"/>
    <s v="9/29/2014"/>
    <x v="272"/>
    <n v="668.27"/>
    <n v="502.54"/>
    <n v="858726.95"/>
    <n v="645763.9"/>
    <n v="212963.05"/>
  </r>
  <r>
    <s v="Australia and Oceania"/>
    <s v="East Timor"/>
    <s v="Fruits"/>
    <s v="Offline"/>
    <s v="M"/>
    <x v="275"/>
    <x v="275"/>
    <s v="12/23/2016"/>
    <x v="273"/>
    <n v="9.33"/>
    <n v="6.92"/>
    <n v="58097.91"/>
    <n v="43090.84"/>
    <n v="15007.07"/>
  </r>
  <r>
    <s v="Sub-Saharan Africa"/>
    <s v="Uganda"/>
    <s v="Cereal"/>
    <s v="Online"/>
    <s v="C"/>
    <x v="276"/>
    <x v="276"/>
    <d v="2010-02-12T00:00:00"/>
    <x v="274"/>
    <n v="205.7"/>
    <n v="117.11"/>
    <n v="1227000.5"/>
    <n v="698561.15"/>
    <n v="528439.35"/>
  </r>
  <r>
    <s v="Sub-Saharan Africa"/>
    <s v="Guinea"/>
    <s v="Meat"/>
    <s v="Online"/>
    <s v="H"/>
    <x v="277"/>
    <x v="277"/>
    <s v="1/26/2015"/>
    <x v="275"/>
    <n v="421.89"/>
    <n v="364.69"/>
    <n v="607943.49"/>
    <n v="525518.29"/>
    <n v="82425.2"/>
  </r>
  <r>
    <s v="Sub-Saharan Africa"/>
    <s v="Equatorial Guinea"/>
    <s v="Clothes"/>
    <s v="Offline"/>
    <s v="H"/>
    <x v="278"/>
    <x v="278"/>
    <s v="4/24/2011"/>
    <x v="276"/>
    <n v="109.28"/>
    <n v="35.840000000000003"/>
    <n v="615137.12"/>
    <n v="201743.35999999999"/>
    <n v="413393.76"/>
  </r>
  <r>
    <s v="Europe"/>
    <s v="Malta"/>
    <s v="Cosmetics"/>
    <s v="Online"/>
    <s v="M"/>
    <x v="279"/>
    <x v="279"/>
    <s v="8/21/2016"/>
    <x v="277"/>
    <n v="437.2"/>
    <n v="263.33"/>
    <n v="3731064.8"/>
    <n v="2247258.2200000002"/>
    <n v="1483806.58"/>
  </r>
  <r>
    <s v="Europe"/>
    <s v="Cyprus"/>
    <s v="Household"/>
    <s v="Offline"/>
    <s v="L"/>
    <x v="280"/>
    <x v="280"/>
    <s v="2/19/2011"/>
    <x v="278"/>
    <n v="668.27"/>
    <n v="502.54"/>
    <n v="1464179.57"/>
    <n v="1101065.1399999999"/>
    <n v="363114.43"/>
  </r>
  <r>
    <s v="Europe"/>
    <s v="Czech Republic"/>
    <s v="Office Supplies"/>
    <s v="Online"/>
    <s v="L"/>
    <x v="281"/>
    <x v="281"/>
    <s v="4/15/2010"/>
    <x v="260"/>
    <n v="651.21"/>
    <n v="524.96"/>
    <n v="3691058.28"/>
    <n v="2975473.28"/>
    <n v="715585"/>
  </r>
  <r>
    <s v="Middle East and North Africa"/>
    <s v="Libya"/>
    <s v="Vegetables"/>
    <s v="Online"/>
    <s v="C"/>
    <x v="282"/>
    <x v="282"/>
    <d v="2015-09-02T00:00:00"/>
    <x v="279"/>
    <n v="154.06"/>
    <n v="90.93"/>
    <n v="9859.84"/>
    <n v="5819.52"/>
    <n v="4040.32"/>
  </r>
  <r>
    <s v="Asia"/>
    <s v="Vietnam"/>
    <s v="Office Supplies"/>
    <s v="Offline"/>
    <s v="C"/>
    <x v="283"/>
    <x v="283"/>
    <s v="7/27/2016"/>
    <x v="280"/>
    <n v="651.21"/>
    <n v="524.96"/>
    <n v="2285095.89"/>
    <n v="1842084.64"/>
    <n v="443011.25"/>
  </r>
  <r>
    <s v="Middle East and North Africa"/>
    <s v="Jordan"/>
    <s v="Vegetables"/>
    <s v="Online"/>
    <s v="C"/>
    <x v="284"/>
    <x v="284"/>
    <s v="6/15/2014"/>
    <x v="281"/>
    <n v="154.06"/>
    <n v="90.93"/>
    <n v="949471.78"/>
    <n v="560401.59"/>
    <n v="389070.19"/>
  </r>
  <r>
    <s v="Sub-Saharan Africa"/>
    <s v="Mali"/>
    <s v="Beverages"/>
    <s v="Offline"/>
    <s v="H"/>
    <x v="285"/>
    <x v="285"/>
    <s v="1/29/2013"/>
    <x v="282"/>
    <n v="47.45"/>
    <n v="31.79"/>
    <n v="247689"/>
    <n v="165943.79999999999"/>
    <n v="81745.2"/>
  </r>
  <r>
    <s v="Europe"/>
    <s v="Czech Republic"/>
    <s v="Household"/>
    <s v="Online"/>
    <s v="L"/>
    <x v="286"/>
    <x v="286"/>
    <d v="2010-02-03T00:00:00"/>
    <x v="283"/>
    <n v="668.27"/>
    <n v="502.54"/>
    <n v="6617209.54"/>
    <n v="4976151.08"/>
    <n v="1641058.46"/>
  </r>
  <r>
    <s v="Europe"/>
    <s v="Slovakia"/>
    <s v="Vegetables"/>
    <s v="Online"/>
    <s v="M"/>
    <x v="287"/>
    <x v="287"/>
    <s v="5/15/2016"/>
    <x v="284"/>
    <n v="154.06"/>
    <n v="90.93"/>
    <n v="995997.9"/>
    <n v="587862.44999999995"/>
    <n v="408135.45"/>
  </r>
  <r>
    <s v="Sub-Saharan Africa"/>
    <s v="Zimbabwe"/>
    <s v="Vegetables"/>
    <s v="Offline"/>
    <s v="C"/>
    <x v="288"/>
    <x v="288"/>
    <d v="2012-10-08T00:00:00"/>
    <x v="285"/>
    <n v="154.06"/>
    <n v="90.93"/>
    <n v="492221.7"/>
    <n v="290521.34999999998"/>
    <n v="201700.35"/>
  </r>
  <r>
    <s v="Central America and the Caribbean"/>
    <s v="Honduras"/>
    <s v="Cereal"/>
    <s v="Online"/>
    <s v="M"/>
    <x v="289"/>
    <x v="289"/>
    <d v="2015-09-03T00:00:00"/>
    <x v="286"/>
    <n v="205.7"/>
    <n v="117.11"/>
    <n v="1112631.3"/>
    <n v="633447.99"/>
    <n v="479183.31"/>
  </r>
  <r>
    <s v="Europe"/>
    <s v="Switzerland"/>
    <s v="Beverages"/>
    <s v="Offline"/>
    <s v="L"/>
    <x v="290"/>
    <x v="290"/>
    <s v="3/20/2011"/>
    <x v="287"/>
    <n v="47.45"/>
    <n v="31.79"/>
    <n v="21589.75"/>
    <n v="14464.45"/>
    <n v="7125.3"/>
  </r>
  <r>
    <s v="Sub-Saharan Africa"/>
    <s v="South Africa"/>
    <s v="Cosmetics"/>
    <s v="Offline"/>
    <s v="L"/>
    <x v="291"/>
    <x v="291"/>
    <s v="1/26/2015"/>
    <x v="288"/>
    <n v="437.2"/>
    <n v="263.33"/>
    <n v="1186998"/>
    <n v="714940.95"/>
    <n v="472057.05"/>
  </r>
  <r>
    <s v="Sub-Saharan Africa"/>
    <s v="Uganda"/>
    <s v="Beverages"/>
    <s v="Online"/>
    <s v="M"/>
    <x v="292"/>
    <x v="292"/>
    <s v="6/28/2012"/>
    <x v="289"/>
    <n v="47.45"/>
    <n v="31.79"/>
    <n v="407975.1"/>
    <n v="273330.42"/>
    <n v="134644.68"/>
  </r>
  <r>
    <s v="Middle East and North Africa"/>
    <s v="Iran"/>
    <s v="Vegetables"/>
    <s v="Offline"/>
    <s v="M"/>
    <x v="293"/>
    <x v="293"/>
    <s v="1/21/2016"/>
    <x v="290"/>
    <n v="154.06"/>
    <n v="90.93"/>
    <n v="238330.82"/>
    <n v="140668.71"/>
    <n v="97662.11"/>
  </r>
  <r>
    <s v="Middle East and North Africa"/>
    <s v="Algeria"/>
    <s v="Vegetables"/>
    <s v="Online"/>
    <s v="C"/>
    <x v="294"/>
    <x v="294"/>
    <s v="2/25/2017"/>
    <x v="291"/>
    <n v="154.06"/>
    <n v="90.93"/>
    <n v="1083966.1599999999"/>
    <n v="639783.48"/>
    <n v="444182.68"/>
  </r>
  <r>
    <s v="Sub-Saharan Africa"/>
    <s v="Central African Republic"/>
    <s v="Baby Food"/>
    <s v="Online"/>
    <s v="L"/>
    <x v="295"/>
    <x v="295"/>
    <s v="2/13/2012"/>
    <x v="292"/>
    <n v="255.28"/>
    <n v="159.41999999999999"/>
    <n v="1932469.6"/>
    <n v="1206809.3999999999"/>
    <n v="725660.2"/>
  </r>
  <r>
    <s v="Central America and the Caribbean"/>
    <s v="The Bahamas"/>
    <s v="Cosmetics"/>
    <s v="Offline"/>
    <s v="C"/>
    <x v="296"/>
    <x v="296"/>
    <s v="2/15/2013"/>
    <x v="293"/>
    <n v="437.2"/>
    <n v="263.33"/>
    <n v="3359882"/>
    <n v="2023691.05"/>
    <n v="1336190.95"/>
  </r>
  <r>
    <s v="Sub-Saharan Africa"/>
    <s v="South Africa"/>
    <s v="Household"/>
    <s v="Offline"/>
    <s v="H"/>
    <x v="297"/>
    <x v="297"/>
    <s v="9/22/2014"/>
    <x v="294"/>
    <n v="668.27"/>
    <n v="502.54"/>
    <n v="5979679.96"/>
    <n v="4496727.92"/>
    <n v="1482952.04"/>
  </r>
  <r>
    <s v="Sub-Saharan Africa"/>
    <s v="Benin"/>
    <s v="Cereal"/>
    <s v="Online"/>
    <s v="M"/>
    <x v="298"/>
    <x v="298"/>
    <s v="7/24/2012"/>
    <x v="295"/>
    <n v="205.7"/>
    <n v="117.11"/>
    <n v="1019654.9"/>
    <n v="580514.27"/>
    <n v="439140.63"/>
  </r>
  <r>
    <s v="Europe"/>
    <s v="Hungary"/>
    <s v="Cosmetics"/>
    <s v="Online"/>
    <s v="M"/>
    <x v="299"/>
    <x v="299"/>
    <d v="2014-07-04T00:00:00"/>
    <x v="296"/>
    <n v="437.2"/>
    <n v="263.33"/>
    <n v="2773596.8"/>
    <n v="1670565.52"/>
    <n v="1103031.28"/>
  </r>
  <r>
    <s v="Europe"/>
    <s v="Austria"/>
    <s v="Office Supplies"/>
    <s v="Offline"/>
    <s v="C"/>
    <x v="300"/>
    <x v="300"/>
    <d v="2014-10-02T00:00:00"/>
    <x v="297"/>
    <n v="651.21"/>
    <n v="524.96"/>
    <n v="3756179.28"/>
    <n v="3027969.28"/>
    <n v="728210"/>
  </r>
  <r>
    <s v="Asia"/>
    <s v="Tajikistan"/>
    <s v="Office Supplies"/>
    <s v="Offline"/>
    <s v="C"/>
    <x v="301"/>
    <x v="301"/>
    <d v="2010-12-10T00:00:00"/>
    <x v="298"/>
    <n v="651.21"/>
    <n v="524.96"/>
    <n v="1903486.83"/>
    <n v="1534458.08"/>
    <n v="369028.75"/>
  </r>
  <r>
    <s v="Europe"/>
    <s v="Portugal"/>
    <s v="Office Supplies"/>
    <s v="Online"/>
    <s v="C"/>
    <x v="302"/>
    <x v="302"/>
    <s v="6/25/2011"/>
    <x v="299"/>
    <n v="651.21"/>
    <n v="524.96"/>
    <n v="6207333.7199999997"/>
    <n v="5003918.72"/>
    <n v="1203415"/>
  </r>
  <r>
    <s v="Europe"/>
    <s v="Belgium"/>
    <s v="Beverages"/>
    <s v="Offline"/>
    <s v="M"/>
    <x v="303"/>
    <x v="303"/>
    <s v="5/21/2013"/>
    <x v="300"/>
    <n v="47.45"/>
    <n v="31.79"/>
    <n v="206360.05"/>
    <n v="138254.71"/>
    <n v="68105.34"/>
  </r>
  <r>
    <s v="Europe"/>
    <s v="Slovenia"/>
    <s v="Beverages"/>
    <s v="Offline"/>
    <s v="L"/>
    <x v="304"/>
    <x v="304"/>
    <s v="8/14/2014"/>
    <x v="301"/>
    <n v="47.45"/>
    <n v="31.79"/>
    <n v="387239.45"/>
    <n v="259438.19"/>
    <n v="127801.26"/>
  </r>
  <r>
    <s v="Europe"/>
    <s v="Czech Republic"/>
    <s v="Snacks"/>
    <s v="Online"/>
    <s v="M"/>
    <x v="305"/>
    <x v="305"/>
    <s v="10/30/2010"/>
    <x v="302"/>
    <n v="152.58000000000001"/>
    <n v="97.44"/>
    <n v="1340567.8799999999"/>
    <n v="856107.84"/>
    <n v="484460.04"/>
  </r>
  <r>
    <s v="Australia and Oceania"/>
    <s v="Marshall Islands"/>
    <s v="Personal Care"/>
    <s v="Offline"/>
    <s v="C"/>
    <x v="306"/>
    <x v="306"/>
    <s v="5/14/2013"/>
    <x v="303"/>
    <n v="81.73"/>
    <n v="56.67"/>
    <n v="496182.83"/>
    <n v="344043.57"/>
    <n v="152139.26"/>
  </r>
  <r>
    <s v="Sub-Saharan Africa"/>
    <s v="Sudan"/>
    <s v="Fruits"/>
    <s v="Online"/>
    <s v="C"/>
    <x v="307"/>
    <x v="307"/>
    <d v="2016-01-02T00:00:00"/>
    <x v="304"/>
    <n v="9.33"/>
    <n v="6.92"/>
    <n v="64349.01"/>
    <n v="47727.24"/>
    <n v="16621.77"/>
  </r>
  <r>
    <s v="Central America and the Caribbean"/>
    <s v="Dominican Republic"/>
    <s v="Clothes"/>
    <s v="Online"/>
    <s v="H"/>
    <x v="308"/>
    <x v="308"/>
    <s v="12/14/2013"/>
    <x v="305"/>
    <n v="109.28"/>
    <n v="35.840000000000003"/>
    <n v="19124"/>
    <n v="6272"/>
    <n v="12852"/>
  </r>
  <r>
    <s v="Sub-Saharan Africa"/>
    <s v="Tanzania"/>
    <s v="Cereal"/>
    <s v="Offline"/>
    <s v="C"/>
    <x v="309"/>
    <x v="309"/>
    <d v="2014-09-03T00:00:00"/>
    <x v="306"/>
    <n v="205.7"/>
    <n v="117.11"/>
    <n v="380133.6"/>
    <n v="216419.28"/>
    <n v="163714.32"/>
  </r>
  <r>
    <s v="Europe"/>
    <s v="Switzerland"/>
    <s v="Clothes"/>
    <s v="Offline"/>
    <s v="H"/>
    <x v="310"/>
    <x v="310"/>
    <d v="2017-10-07T00:00:00"/>
    <x v="307"/>
    <n v="109.28"/>
    <n v="35.840000000000003"/>
    <n v="1080560.6399999999"/>
    <n v="354385.91999999998"/>
    <n v="726174.71999999997"/>
  </r>
  <r>
    <s v="North America"/>
    <s v="Greenland"/>
    <s v="Household"/>
    <s v="Online"/>
    <s v="L"/>
    <x v="311"/>
    <x v="311"/>
    <s v="5/20/2014"/>
    <x v="308"/>
    <n v="668.27"/>
    <n v="502.54"/>
    <n v="6216247.54"/>
    <n v="4674627.08"/>
    <n v="1541620.46"/>
  </r>
  <r>
    <s v="Australia and Oceania"/>
    <s v="Tonga"/>
    <s v="Fruits"/>
    <s v="Offline"/>
    <s v="L"/>
    <x v="312"/>
    <x v="312"/>
    <d v="2011-08-06T00:00:00"/>
    <x v="309"/>
    <n v="9.33"/>
    <n v="6.92"/>
    <n v="66466.92"/>
    <n v="49298.080000000002"/>
    <n v="17168.84"/>
  </r>
  <r>
    <s v="Middle East and North Africa"/>
    <s v="Saudi Arabia"/>
    <s v="Vegetables"/>
    <s v="Online"/>
    <s v="M"/>
    <x v="313"/>
    <x v="313"/>
    <s v="9/22/2012"/>
    <x v="310"/>
    <n v="154.06"/>
    <n v="90.93"/>
    <n v="1143433.32"/>
    <n v="674882.46"/>
    <n v="468550.86"/>
  </r>
  <r>
    <s v="Central America and the Caribbean"/>
    <s v="Belize"/>
    <s v="Cosmetics"/>
    <s v="Offline"/>
    <s v="C"/>
    <x v="314"/>
    <x v="314"/>
    <d v="2015-11-09T00:00:00"/>
    <x v="311"/>
    <n v="437.2"/>
    <n v="263.33"/>
    <n v="2752611.2"/>
    <n v="1657925.68"/>
    <n v="1094685.52"/>
  </r>
  <r>
    <s v="Sub-Saharan Africa"/>
    <s v="Angola"/>
    <s v="Cosmetics"/>
    <s v="Online"/>
    <s v="H"/>
    <x v="315"/>
    <x v="315"/>
    <s v="11/20/2014"/>
    <x v="312"/>
    <n v="437.2"/>
    <n v="263.33"/>
    <n v="3005312.8"/>
    <n v="1810130.42"/>
    <n v="1195182.3799999999"/>
  </r>
  <r>
    <s v="Asia"/>
    <s v="Malaysia"/>
    <s v="Household"/>
    <s v="Online"/>
    <s v="H"/>
    <x v="316"/>
    <x v="316"/>
    <s v="10/21/2013"/>
    <x v="313"/>
    <n v="668.27"/>
    <n v="502.54"/>
    <n v="2886258.13"/>
    <n v="2170470.2599999998"/>
    <n v="715787.87"/>
  </r>
  <r>
    <s v="Sub-Saharan Africa"/>
    <s v="Ethiopia"/>
    <s v="Beverages"/>
    <s v="Online"/>
    <s v="C"/>
    <x v="317"/>
    <x v="317"/>
    <d v="2013-12-03T00:00:00"/>
    <x v="314"/>
    <n v="47.45"/>
    <n v="31.79"/>
    <n v="39003.9"/>
    <n v="26131.38"/>
    <n v="12872.52"/>
  </r>
  <r>
    <s v="North America"/>
    <s v="Greenland"/>
    <s v="Baby Food"/>
    <s v="Offline"/>
    <s v="C"/>
    <x v="318"/>
    <x v="318"/>
    <s v="8/16/2014"/>
    <x v="315"/>
    <n v="255.28"/>
    <n v="159.41999999999999"/>
    <n v="154954.96"/>
    <n v="96767.94"/>
    <n v="58187.02"/>
  </r>
  <r>
    <s v="Sub-Saharan Africa"/>
    <s v="Benin"/>
    <s v="Cereal"/>
    <s v="Offline"/>
    <s v="C"/>
    <x v="319"/>
    <x v="319"/>
    <s v="1/16/2017"/>
    <x v="316"/>
    <n v="205.7"/>
    <n v="117.11"/>
    <n v="1013689.6"/>
    <n v="577118.07999999996"/>
    <n v="436571.52"/>
  </r>
  <r>
    <s v="Middle East and North Africa"/>
    <s v="Yemen"/>
    <s v="Cereal"/>
    <s v="Offline"/>
    <s v="H"/>
    <x v="320"/>
    <x v="320"/>
    <d v="2012-10-12T00:00:00"/>
    <x v="317"/>
    <n v="205.7"/>
    <n v="117.11"/>
    <n v="1454916.1"/>
    <n v="828319.03"/>
    <n v="626597.06999999995"/>
  </r>
  <r>
    <s v="Sub-Saharan Africa"/>
    <s v="Rwanda"/>
    <s v="Baby Food"/>
    <s v="Offline"/>
    <s v="M"/>
    <x v="321"/>
    <x v="321"/>
    <s v="11/27/2014"/>
    <x v="318"/>
    <n v="255.28"/>
    <n v="159.41999999999999"/>
    <n v="1878350.24"/>
    <n v="1173012.3600000001"/>
    <n v="705337.88"/>
  </r>
  <r>
    <s v="Sub-Saharan Africa"/>
    <s v="Mauritania"/>
    <s v="Meat"/>
    <s v="Offline"/>
    <s v="M"/>
    <x v="322"/>
    <x v="322"/>
    <s v="8/15/2013"/>
    <x v="319"/>
    <n v="421.89"/>
    <n v="364.69"/>
    <n v="3430809.48"/>
    <n v="2965659.08"/>
    <n v="465150.4"/>
  </r>
  <r>
    <s v="Australia and Oceania"/>
    <s v="New Zealand"/>
    <s v="Personal Care"/>
    <s v="Online"/>
    <s v="L"/>
    <x v="323"/>
    <x v="323"/>
    <s v="6/16/2012"/>
    <x v="320"/>
    <n v="81.73"/>
    <n v="56.67"/>
    <n v="717180.75"/>
    <n v="497279.25"/>
    <n v="219901.5"/>
  </r>
  <r>
    <s v="Australia and Oceania"/>
    <s v="Samoa "/>
    <s v="Clothes"/>
    <s v="Offline"/>
    <s v="M"/>
    <x v="324"/>
    <x v="324"/>
    <d v="2015-06-08T00:00:00"/>
    <x v="321"/>
    <n v="109.28"/>
    <n v="35.840000000000003"/>
    <n v="76386.720000000001"/>
    <n v="25052.16"/>
    <n v="51334.559999999998"/>
  </r>
  <r>
    <s v="Australia and Oceania"/>
    <s v="Fiji"/>
    <s v="Clothes"/>
    <s v="Online"/>
    <s v="H"/>
    <x v="325"/>
    <x v="325"/>
    <d v="2017-02-03T00:00:00"/>
    <x v="322"/>
    <n v="109.28"/>
    <n v="35.840000000000003"/>
    <n v="256152.32000000001"/>
    <n v="84008.960000000006"/>
    <n v="172143.35999999999"/>
  </r>
  <r>
    <s v="Sub-Saharan Africa"/>
    <s v="Malawi"/>
    <s v="Beverages"/>
    <s v="Online"/>
    <s v="H"/>
    <x v="326"/>
    <x v="326"/>
    <s v="2/22/2012"/>
    <x v="323"/>
    <n v="47.45"/>
    <n v="31.79"/>
    <n v="198625.7"/>
    <n v="133072.94"/>
    <n v="65552.759999999995"/>
  </r>
  <r>
    <s v="Australia and Oceania"/>
    <s v="Marshall Islands"/>
    <s v="Beverages"/>
    <s v="Offline"/>
    <s v="M"/>
    <x v="327"/>
    <x v="327"/>
    <s v="9/21/2015"/>
    <x v="324"/>
    <n v="47.45"/>
    <n v="31.79"/>
    <n v="176941.05"/>
    <n v="118544.91"/>
    <n v="58396.14"/>
  </r>
  <r>
    <s v="Central America and the Caribbean"/>
    <s v="Grenada"/>
    <s v="Baby Food"/>
    <s v="Online"/>
    <s v="M"/>
    <x v="328"/>
    <x v="328"/>
    <s v="6/30/2013"/>
    <x v="325"/>
    <n v="255.28"/>
    <n v="159.41999999999999"/>
    <n v="129682.24000000001"/>
    <n v="80985.36"/>
    <n v="48696.88"/>
  </r>
  <r>
    <s v="Europe"/>
    <s v="Luxembourg"/>
    <s v="Meat"/>
    <s v="Online"/>
    <s v="C"/>
    <x v="329"/>
    <x v="329"/>
    <s v="9/22/2011"/>
    <x v="326"/>
    <n v="421.89"/>
    <n v="364.69"/>
    <n v="461125.77"/>
    <n v="398606.17"/>
    <n v="62519.6"/>
  </r>
  <r>
    <s v="Sub-Saharan Africa"/>
    <s v="Zimbabwe"/>
    <s v="Meat"/>
    <s v="Offline"/>
    <s v="M"/>
    <x v="330"/>
    <x v="330"/>
    <d v="2016-06-12T00:00:00"/>
    <x v="327"/>
    <n v="421.89"/>
    <n v="364.69"/>
    <n v="1721311.2"/>
    <n v="1487935.2"/>
    <n v="233376"/>
  </r>
  <r>
    <s v="Asia"/>
    <s v="China"/>
    <s v="Vegetables"/>
    <s v="Online"/>
    <s v="H"/>
    <x v="331"/>
    <x v="331"/>
    <s v="9/21/2010"/>
    <x v="328"/>
    <n v="154.06"/>
    <n v="90.93"/>
    <n v="785706"/>
    <n v="463743"/>
    <n v="321963"/>
  </r>
  <r>
    <s v="North America"/>
    <s v="United States of America"/>
    <s v="Beverages"/>
    <s v="Online"/>
    <s v="L"/>
    <x v="332"/>
    <x v="332"/>
    <s v="7/14/2013"/>
    <x v="329"/>
    <n v="47.45"/>
    <n v="31.79"/>
    <n v="86121.75"/>
    <n v="57698.85"/>
    <n v="28422.9"/>
  </r>
  <r>
    <s v="Sub-Saharan Africa"/>
    <s v="Central African Republic"/>
    <s v="Vegetables"/>
    <s v="Online"/>
    <s v="L"/>
    <x v="333"/>
    <x v="333"/>
    <s v="11/21/2012"/>
    <x v="330"/>
    <n v="154.06"/>
    <n v="90.93"/>
    <n v="1373598.96"/>
    <n v="810731.88"/>
    <n v="562867.07999999996"/>
  </r>
  <r>
    <s v="Central America and the Caribbean"/>
    <s v="Antigua and Barbuda "/>
    <s v="Vegetables"/>
    <s v="Online"/>
    <s v="M"/>
    <x v="334"/>
    <x v="334"/>
    <d v="2012-05-01T00:00:00"/>
    <x v="331"/>
    <n v="154.06"/>
    <n v="90.93"/>
    <n v="481745.62"/>
    <n v="284338.11"/>
    <n v="197407.51"/>
  </r>
  <r>
    <s v="Central America and the Caribbean"/>
    <s v="Guatemala"/>
    <s v="Baby Food"/>
    <s v="Offline"/>
    <s v="H"/>
    <x v="335"/>
    <x v="335"/>
    <s v="3/14/2012"/>
    <x v="332"/>
    <n v="255.28"/>
    <n v="159.41999999999999"/>
    <n v="2094061.84"/>
    <n v="1307722.26"/>
    <n v="786339.58"/>
  </r>
  <r>
    <s v="Middle East and North Africa"/>
    <s v="Qatar"/>
    <s v="Clothes"/>
    <s v="Offline"/>
    <s v="L"/>
    <x v="336"/>
    <x v="336"/>
    <d v="2015-07-01T00:00:00"/>
    <x v="333"/>
    <n v="109.28"/>
    <n v="35.840000000000003"/>
    <n v="1085150.3999999999"/>
    <n v="355891.20000000001"/>
    <n v="729259.2"/>
  </r>
  <r>
    <s v="Middle East and North Africa"/>
    <s v="Israel"/>
    <s v="Personal Care"/>
    <s v="Online"/>
    <s v="L"/>
    <x v="337"/>
    <x v="337"/>
    <s v="5/28/2012"/>
    <x v="334"/>
    <n v="81.73"/>
    <n v="56.67"/>
    <n v="92027.98"/>
    <n v="63810.42"/>
    <n v="28217.56"/>
  </r>
  <r>
    <s v="Asia"/>
    <s v="Thailand"/>
    <s v="Snacks"/>
    <s v="Offline"/>
    <s v="L"/>
    <x v="338"/>
    <x v="338"/>
    <s v="2/15/2012"/>
    <x v="335"/>
    <n v="152.58000000000001"/>
    <n v="97.44"/>
    <n v="1012978.62"/>
    <n v="646904.16"/>
    <n v="366074.46"/>
  </r>
  <r>
    <s v="Asia"/>
    <s v="Singapore"/>
    <s v="Cereal"/>
    <s v="Online"/>
    <s v="M"/>
    <x v="339"/>
    <x v="339"/>
    <d v="2011-12-08T00:00:00"/>
    <x v="336"/>
    <n v="205.7"/>
    <n v="117.11"/>
    <n v="1717389.3"/>
    <n v="977751.39"/>
    <n v="739637.91"/>
  </r>
  <r>
    <s v="Asia"/>
    <s v="North Korea"/>
    <s v="Snacks"/>
    <s v="Online"/>
    <s v="C"/>
    <x v="340"/>
    <x v="340"/>
    <d v="2017-08-04T00:00:00"/>
    <x v="337"/>
    <n v="152.58000000000001"/>
    <n v="97.44"/>
    <n v="25480.86"/>
    <n v="16272.48"/>
    <n v="9208.3799999999992"/>
  </r>
  <r>
    <s v="Europe"/>
    <s v="Austria"/>
    <s v="Office Supplies"/>
    <s v="Online"/>
    <s v="L"/>
    <x v="341"/>
    <x v="341"/>
    <s v="4/18/2017"/>
    <x v="338"/>
    <n v="651.21"/>
    <n v="524.96"/>
    <n v="1977073.56"/>
    <n v="1593778.56"/>
    <n v="383295"/>
  </r>
  <r>
    <s v="Asia"/>
    <s v="Japan"/>
    <s v="Baby Food"/>
    <s v="Offline"/>
    <s v="L"/>
    <x v="342"/>
    <x v="342"/>
    <s v="4/19/2016"/>
    <x v="339"/>
    <n v="255.28"/>
    <n v="159.41999999999999"/>
    <n v="2534675.12"/>
    <n v="1582881.18"/>
    <n v="951793.94"/>
  </r>
  <r>
    <s v="Sub-Saharan Africa"/>
    <s v="Zimbabwe"/>
    <s v="Beverages"/>
    <s v="Offline"/>
    <s v="L"/>
    <x v="343"/>
    <x v="343"/>
    <s v="12/26/2015"/>
    <x v="340"/>
    <n v="47.45"/>
    <n v="31.79"/>
    <n v="40379.949999999997"/>
    <n v="27053.29"/>
    <n v="13326.66"/>
  </r>
  <r>
    <s v="Europe"/>
    <s v="Lithuania"/>
    <s v="Fruits"/>
    <s v="Offline"/>
    <s v="H"/>
    <x v="344"/>
    <x v="344"/>
    <s v="11/16/2011"/>
    <x v="341"/>
    <n v="9.33"/>
    <n v="6.92"/>
    <n v="73128.539999999994"/>
    <n v="54238.96"/>
    <n v="18889.580000000002"/>
  </r>
  <r>
    <s v="Europe"/>
    <s v="Luxembourg"/>
    <s v="Baby Food"/>
    <s v="Offline"/>
    <s v="H"/>
    <x v="345"/>
    <x v="345"/>
    <d v="2011-02-08T00:00:00"/>
    <x v="342"/>
    <n v="255.28"/>
    <n v="159.41999999999999"/>
    <n v="2542078.2400000002"/>
    <n v="1587504.36"/>
    <n v="954573.88"/>
  </r>
  <r>
    <s v="Sub-Saharan Africa"/>
    <s v="Central African Republic"/>
    <s v="Cosmetics"/>
    <s v="Offline"/>
    <s v="H"/>
    <x v="346"/>
    <x v="346"/>
    <d v="2016-10-04T00:00:00"/>
    <x v="343"/>
    <n v="437.2"/>
    <n v="263.33"/>
    <n v="3632694.8"/>
    <n v="2188008.9700000002"/>
    <n v="1444685.83"/>
  </r>
  <r>
    <s v="Europe"/>
    <s v="Norway"/>
    <s v="Household"/>
    <s v="Offline"/>
    <s v="M"/>
    <x v="347"/>
    <x v="347"/>
    <s v="1/21/2017"/>
    <x v="344"/>
    <n v="668.27"/>
    <n v="502.54"/>
    <n v="682303.67"/>
    <n v="513093.34"/>
    <n v="169210.33"/>
  </r>
  <r>
    <s v="Sub-Saharan Africa"/>
    <s v="Democratic Republic of the Congo"/>
    <s v="Fruits"/>
    <s v="Offline"/>
    <s v="M"/>
    <x v="348"/>
    <x v="348"/>
    <s v="4/18/2013"/>
    <x v="345"/>
    <n v="9.33"/>
    <n v="6.92"/>
    <n v="77028.479999999996"/>
    <n v="57131.519999999997"/>
    <n v="19896.96"/>
  </r>
  <r>
    <s v="Australia and Oceania"/>
    <s v="New Zealand"/>
    <s v="Household"/>
    <s v="Offline"/>
    <s v="L"/>
    <x v="349"/>
    <x v="349"/>
    <s v="4/20/2017"/>
    <x v="346"/>
    <n v="668.27"/>
    <n v="502.54"/>
    <n v="4814885.3499999996"/>
    <n v="3620800.7"/>
    <n v="1194084.6499999999"/>
  </r>
  <r>
    <s v="Europe"/>
    <s v="Ukraine"/>
    <s v="Personal Care"/>
    <s v="Offline"/>
    <s v="M"/>
    <x v="350"/>
    <x v="350"/>
    <d v="2011-04-07T00:00:00"/>
    <x v="347"/>
    <n v="81.73"/>
    <n v="56.67"/>
    <n v="579629.16"/>
    <n v="401903.64"/>
    <n v="177725.52"/>
  </r>
  <r>
    <s v="Asia"/>
    <s v="Taiwan"/>
    <s v="Personal Care"/>
    <s v="Offline"/>
    <s v="H"/>
    <x v="351"/>
    <x v="351"/>
    <s v="12/31/2013"/>
    <x v="348"/>
    <n v="81.73"/>
    <n v="56.67"/>
    <n v="341059.29"/>
    <n v="236483.91"/>
    <n v="104575.38"/>
  </r>
  <r>
    <s v="Europe"/>
    <s v="Italy"/>
    <s v="Cereal"/>
    <s v="Offline"/>
    <s v="C"/>
    <x v="352"/>
    <x v="352"/>
    <s v="5/31/2013"/>
    <x v="349"/>
    <n v="205.7"/>
    <n v="117.11"/>
    <n v="1384978.1"/>
    <n v="788501.63"/>
    <n v="596476.47"/>
  </r>
  <r>
    <s v="Europe"/>
    <s v="Finland"/>
    <s v="Personal Care"/>
    <s v="Online"/>
    <s v="L"/>
    <x v="353"/>
    <x v="353"/>
    <s v="11/27/2010"/>
    <x v="350"/>
    <n v="81.73"/>
    <n v="56.67"/>
    <n v="7273.97"/>
    <n v="5043.63"/>
    <n v="2230.34"/>
  </r>
  <r>
    <s v="Sub-Saharan Africa"/>
    <s v="Sudan"/>
    <s v="Office Supplies"/>
    <s v="Online"/>
    <s v="H"/>
    <x v="354"/>
    <x v="354"/>
    <s v="4/21/2016"/>
    <x v="351"/>
    <n v="651.21"/>
    <n v="524.96"/>
    <n v="1036075.11"/>
    <n v="835211.36"/>
    <n v="200863.75"/>
  </r>
  <r>
    <s v="Europe"/>
    <s v="Croatia"/>
    <s v="Snacks"/>
    <s v="Offline"/>
    <s v="M"/>
    <x v="355"/>
    <x v="355"/>
    <d v="2013-12-09T00:00:00"/>
    <x v="352"/>
    <n v="152.58000000000001"/>
    <n v="97.44"/>
    <n v="857194.44"/>
    <n v="547417.92000000004"/>
    <n v="309776.52"/>
  </r>
  <r>
    <s v="Sub-Saharan Africa"/>
    <s v="Mauritania"/>
    <s v="Beverages"/>
    <s v="Online"/>
    <s v="L"/>
    <x v="356"/>
    <x v="356"/>
    <s v="5/28/2011"/>
    <x v="353"/>
    <n v="47.45"/>
    <n v="31.79"/>
    <n v="407168.45"/>
    <n v="272789.99"/>
    <n v="134378.46"/>
  </r>
  <r>
    <s v="Australia and Oceania"/>
    <s v="New Zealand"/>
    <s v="Baby Food"/>
    <s v="Offline"/>
    <s v="L"/>
    <x v="357"/>
    <x v="357"/>
    <s v="7/25/2014"/>
    <x v="354"/>
    <n v="255.28"/>
    <n v="159.41999999999999"/>
    <n v="1001463.44"/>
    <n v="625404.66"/>
    <n v="376058.78"/>
  </r>
  <r>
    <s v="Middle East and North Africa"/>
    <s v="Pakistan"/>
    <s v="Beverages"/>
    <s v="Online"/>
    <s v="L"/>
    <x v="358"/>
    <x v="358"/>
    <s v="9/15/2014"/>
    <x v="355"/>
    <n v="47.45"/>
    <n v="31.79"/>
    <n v="337701.65"/>
    <n v="226249.43"/>
    <n v="111452.22"/>
  </r>
  <r>
    <s v="Europe"/>
    <s v="Poland"/>
    <s v="Household"/>
    <s v="Online"/>
    <s v="C"/>
    <x v="359"/>
    <x v="359"/>
    <s v="6/19/2015"/>
    <x v="356"/>
    <n v="668.27"/>
    <n v="502.54"/>
    <n v="446404.36"/>
    <n v="335696.72"/>
    <n v="110707.64"/>
  </r>
  <r>
    <s v="Europe"/>
    <s v="Lithuania"/>
    <s v="Cereal"/>
    <s v="Offline"/>
    <s v="M"/>
    <x v="360"/>
    <x v="360"/>
    <d v="2014-01-01T00:00:00"/>
    <x v="357"/>
    <n v="205.7"/>
    <n v="117.11"/>
    <n v="1874544.1"/>
    <n v="1067223.43"/>
    <n v="807320.67"/>
  </r>
  <r>
    <s v="Middle East and North Africa"/>
    <s v="Pakistan"/>
    <s v="Cereal"/>
    <s v="Offline"/>
    <s v="M"/>
    <x v="361"/>
    <x v="361"/>
    <d v="2012-10-06T00:00:00"/>
    <x v="358"/>
    <n v="205.7"/>
    <n v="117.11"/>
    <n v="826708.3"/>
    <n v="470665.09"/>
    <n v="356043.21"/>
  </r>
  <r>
    <s v="Australia and Oceania"/>
    <s v="East Timor"/>
    <s v="Cosmetics"/>
    <s v="Offline"/>
    <s v="C"/>
    <x v="362"/>
    <x v="362"/>
    <s v="11/13/2013"/>
    <x v="359"/>
    <n v="437.2"/>
    <n v="263.33"/>
    <n v="3927804.8"/>
    <n v="2365756.7200000002"/>
    <n v="1562048.08"/>
  </r>
  <r>
    <s v="Australia and Oceania"/>
    <s v="Marshall Islands"/>
    <s v="Fruits"/>
    <s v="Online"/>
    <s v="L"/>
    <x v="363"/>
    <x v="363"/>
    <s v="1/14/2011"/>
    <x v="360"/>
    <n v="9.33"/>
    <n v="6.92"/>
    <n v="43272.54"/>
    <n v="32094.959999999999"/>
    <n v="11177.58"/>
  </r>
  <r>
    <s v="Central America and the Caribbean"/>
    <s v="Cuba"/>
    <s v="Household"/>
    <s v="Offline"/>
    <s v="L"/>
    <x v="364"/>
    <x v="364"/>
    <d v="2013-03-02T00:00:00"/>
    <x v="361"/>
    <n v="668.27"/>
    <n v="502.54"/>
    <n v="2433839.34"/>
    <n v="1830250.68"/>
    <n v="603588.66"/>
  </r>
  <r>
    <s v="North America"/>
    <s v="Greenland"/>
    <s v="Baby Food"/>
    <s v="Offline"/>
    <s v="H"/>
    <x v="365"/>
    <x v="365"/>
    <s v="4/14/2011"/>
    <x v="362"/>
    <n v="255.28"/>
    <n v="159.41999999999999"/>
    <n v="1452287.92"/>
    <n v="906940.38"/>
    <n v="545347.54"/>
  </r>
  <r>
    <s v="Europe"/>
    <s v="Luxembourg"/>
    <s v="Personal Care"/>
    <s v="Offline"/>
    <s v="C"/>
    <x v="366"/>
    <x v="366"/>
    <s v="10/27/2012"/>
    <x v="363"/>
    <n v="81.73"/>
    <n v="56.67"/>
    <n v="204570.19"/>
    <n v="141845.01"/>
    <n v="62725.18"/>
  </r>
  <r>
    <s v="Middle East and North Africa"/>
    <s v="Israel"/>
    <s v="Beverages"/>
    <s v="Online"/>
    <s v="C"/>
    <x v="367"/>
    <x v="367"/>
    <s v="11/15/2014"/>
    <x v="364"/>
    <n v="47.45"/>
    <n v="31.79"/>
    <n v="134663.1"/>
    <n v="90220.02"/>
    <n v="44443.08"/>
  </r>
  <r>
    <s v="Sub-Saharan Africa"/>
    <s v="Djibouti"/>
    <s v="Baby Food"/>
    <s v="Online"/>
    <s v="H"/>
    <x v="368"/>
    <x v="368"/>
    <s v="7/24/2015"/>
    <x v="365"/>
    <n v="255.28"/>
    <n v="159.41999999999999"/>
    <n v="1909494.4"/>
    <n v="1192461.6000000001"/>
    <n v="717032.8"/>
  </r>
  <r>
    <s v="Europe"/>
    <s v="Bulgaria"/>
    <s v="Cereal"/>
    <s v="Online"/>
    <s v="L"/>
    <x v="369"/>
    <x v="369"/>
    <s v="5/27/2010"/>
    <x v="192"/>
    <n v="205.7"/>
    <n v="117.11"/>
    <n v="873607.9"/>
    <n v="497366.17"/>
    <n v="376241.73"/>
  </r>
  <r>
    <s v="Asia"/>
    <s v="Mongolia"/>
    <s v="Vegetables"/>
    <s v="Online"/>
    <s v="C"/>
    <x v="370"/>
    <x v="370"/>
    <d v="2011-09-01T00:00:00"/>
    <x v="366"/>
    <n v="154.06"/>
    <n v="90.93"/>
    <n v="460331.28"/>
    <n v="271698.84000000003"/>
    <n v="188632.44"/>
  </r>
  <r>
    <s v="Central America and the Caribbean"/>
    <s v="Dominican Republic"/>
    <s v="Clothes"/>
    <s v="Offline"/>
    <s v="L"/>
    <x v="371"/>
    <x v="371"/>
    <s v="12/31/2010"/>
    <x v="367"/>
    <n v="109.28"/>
    <n v="35.840000000000003"/>
    <n v="63600.959999999999"/>
    <n v="20858.88"/>
    <n v="42742.080000000002"/>
  </r>
  <r>
    <s v="Middle East and North Africa"/>
    <s v="Yemen"/>
    <s v="Cosmetics"/>
    <s v="Online"/>
    <s v="L"/>
    <x v="372"/>
    <x v="372"/>
    <d v="2013-01-01T00:00:00"/>
    <x v="368"/>
    <n v="437.2"/>
    <n v="263.33"/>
    <n v="2596968"/>
    <n v="1564180.2"/>
    <n v="1032787.8"/>
  </r>
  <r>
    <s v="Australia and Oceania"/>
    <s v="Federated States of Micronesia"/>
    <s v="Personal Care"/>
    <s v="Online"/>
    <s v="M"/>
    <x v="373"/>
    <x v="373"/>
    <d v="2016-07-09T00:00:00"/>
    <x v="369"/>
    <n v="81.73"/>
    <n v="56.67"/>
    <n v="409058.65"/>
    <n v="283633.34999999998"/>
    <n v="125425.3"/>
  </r>
  <r>
    <s v="Europe"/>
    <s v="Finland"/>
    <s v="Personal Care"/>
    <s v="Online"/>
    <s v="M"/>
    <x v="374"/>
    <x v="374"/>
    <s v="3/20/2015"/>
    <x v="370"/>
    <n v="81.73"/>
    <n v="56.67"/>
    <n v="470029.23"/>
    <n v="325909.17"/>
    <n v="144120.06"/>
  </r>
  <r>
    <s v="Central America and the Caribbean"/>
    <s v="The Bahamas"/>
    <s v="Cereal"/>
    <s v="Offline"/>
    <s v="L"/>
    <x v="375"/>
    <x v="375"/>
    <d v="2014-04-01T00:00:00"/>
    <x v="371"/>
    <n v="205.7"/>
    <n v="117.11"/>
    <n v="654331.69999999995"/>
    <n v="372526.91"/>
    <n v="281804.78999999998"/>
  </r>
  <r>
    <s v="Central America and the Caribbean"/>
    <s v="Grenada"/>
    <s v="Meat"/>
    <s v="Online"/>
    <s v="L"/>
    <x v="376"/>
    <x v="376"/>
    <d v="2012-12-06T00:00:00"/>
    <x v="372"/>
    <n v="421.89"/>
    <n v="364.69"/>
    <n v="1828471.26"/>
    <n v="1580566.46"/>
    <n v="247904.8"/>
  </r>
  <r>
    <s v="Sub-Saharan Africa"/>
    <s v="Sao Tome and Principe"/>
    <s v="Meat"/>
    <s v="Offline"/>
    <s v="M"/>
    <x v="377"/>
    <x v="377"/>
    <s v="4/19/2014"/>
    <x v="373"/>
    <n v="421.89"/>
    <n v="364.69"/>
    <n v="1381689.75"/>
    <n v="1194359.75"/>
    <n v="187330"/>
  </r>
  <r>
    <s v="Central America and the Caribbean"/>
    <s v="El Salvador"/>
    <s v="Personal Care"/>
    <s v="Offline"/>
    <s v="C"/>
    <x v="378"/>
    <x v="378"/>
    <s v="2/18/2017"/>
    <x v="374"/>
    <n v="81.73"/>
    <n v="56.67"/>
    <n v="498798.19"/>
    <n v="345857.01"/>
    <n v="152941.18"/>
  </r>
  <r>
    <s v="Europe"/>
    <s v="Sweden"/>
    <s v="Baby Food"/>
    <s v="Online"/>
    <s v="M"/>
    <x v="379"/>
    <x v="379"/>
    <d v="2015-06-07T00:00:00"/>
    <x v="375"/>
    <n v="255.28"/>
    <n v="159.41999999999999"/>
    <n v="1518660.72"/>
    <n v="948389.58"/>
    <n v="570271.14"/>
  </r>
  <r>
    <s v="Asia"/>
    <s v="Turkmenistan"/>
    <s v="Cosmetics"/>
    <s v="Offline"/>
    <s v="H"/>
    <x v="380"/>
    <x v="380"/>
    <d v="2012-03-12T00:00:00"/>
    <x v="376"/>
    <n v="437.2"/>
    <n v="263.33"/>
    <n v="3486232.8"/>
    <n v="2099793.42"/>
    <n v="1386439.38"/>
  </r>
  <r>
    <s v="Europe"/>
    <s v="Monaco"/>
    <s v="Vegetables"/>
    <s v="Online"/>
    <s v="H"/>
    <x v="381"/>
    <x v="381"/>
    <s v="2/13/2010"/>
    <x v="377"/>
    <n v="154.06"/>
    <n v="90.93"/>
    <n v="673088.14"/>
    <n v="397273.17"/>
    <n v="275814.96999999997"/>
  </r>
  <r>
    <s v="Middle East and North Africa"/>
    <s v="Turkey"/>
    <s v="Meat"/>
    <s v="Online"/>
    <s v="H"/>
    <x v="382"/>
    <x v="382"/>
    <d v="2016-06-02T00:00:00"/>
    <x v="378"/>
    <n v="421.89"/>
    <n v="364.69"/>
    <n v="3948468.51"/>
    <n v="3413133.71"/>
    <n v="535334.80000000005"/>
  </r>
  <r>
    <s v="Sub-Saharan Africa"/>
    <s v="Mozambique"/>
    <s v="Beverages"/>
    <s v="Online"/>
    <s v="M"/>
    <x v="383"/>
    <x v="383"/>
    <s v="10/23/2014"/>
    <x v="379"/>
    <n v="47.45"/>
    <n v="31.79"/>
    <n v="199242.55"/>
    <n v="133486.21"/>
    <n v="65756.34"/>
  </r>
  <r>
    <s v="Middle East and North Africa"/>
    <s v="Yemen"/>
    <s v="Office Supplies"/>
    <s v="Offline"/>
    <s v="C"/>
    <x v="384"/>
    <x v="384"/>
    <d v="2014-09-01T00:00:00"/>
    <x v="270"/>
    <n v="651.21"/>
    <n v="524.96"/>
    <n v="1415079.33"/>
    <n v="1140738.08"/>
    <n v="274341.25"/>
  </r>
  <r>
    <s v="Asia"/>
    <s v="Philippines"/>
    <s v="Cereal"/>
    <s v="Offline"/>
    <s v="M"/>
    <x v="385"/>
    <x v="385"/>
    <s v="11/25/2010"/>
    <x v="380"/>
    <n v="205.7"/>
    <n v="117.11"/>
    <n v="740725.7"/>
    <n v="421713.11"/>
    <n v="319012.59000000003"/>
  </r>
  <r>
    <s v="Sub-Saharan Africa"/>
    <s v="Democratic Republic of the Congo"/>
    <s v="Personal Care"/>
    <s v="Offline"/>
    <s v="M"/>
    <x v="386"/>
    <x v="386"/>
    <d v="2011-02-06T00:00:00"/>
    <x v="381"/>
    <n v="81.73"/>
    <n v="56.67"/>
    <n v="67835.899999999994"/>
    <n v="47036.1"/>
    <n v="20799.8"/>
  </r>
  <r>
    <s v="Australia and Oceania"/>
    <s v="Fiji"/>
    <s v="Snacks"/>
    <s v="Online"/>
    <s v="H"/>
    <x v="387"/>
    <x v="387"/>
    <s v="3/23/2011"/>
    <x v="382"/>
    <n v="152.58000000000001"/>
    <n v="97.44"/>
    <n v="494511.78"/>
    <n v="315803.03999999998"/>
    <n v="178708.74"/>
  </r>
  <r>
    <s v="Europe"/>
    <s v="Macedonia"/>
    <s v="Office Supplies"/>
    <s v="Offline"/>
    <s v="H"/>
    <x v="388"/>
    <x v="388"/>
    <s v="10/13/2014"/>
    <x v="383"/>
    <n v="651.21"/>
    <n v="524.96"/>
    <n v="1461315.24"/>
    <n v="1178010.24"/>
    <n v="283305"/>
  </r>
  <r>
    <s v="Middle East and North Africa"/>
    <s v="Tunisia "/>
    <s v="Cereal"/>
    <s v="Online"/>
    <s v="H"/>
    <x v="389"/>
    <x v="389"/>
    <s v="12/14/2015"/>
    <x v="163"/>
    <n v="205.7"/>
    <n v="117.11"/>
    <n v="1292413.1000000001"/>
    <n v="735802.13"/>
    <n v="556610.97"/>
  </r>
  <r>
    <s v="Europe"/>
    <s v="Liechtenstein"/>
    <s v="Cereal"/>
    <s v="Offline"/>
    <s v="L"/>
    <x v="390"/>
    <x v="390"/>
    <s v="7/18/2017"/>
    <x v="384"/>
    <n v="205.7"/>
    <n v="117.11"/>
    <n v="1199025.3"/>
    <n v="682634.19"/>
    <n v="516391.11"/>
  </r>
  <r>
    <s v="Middle East and North Africa"/>
    <s v="Qatar"/>
    <s v="Cosmetics"/>
    <s v="Online"/>
    <s v="M"/>
    <x v="391"/>
    <x v="391"/>
    <s v="8/18/2011"/>
    <x v="385"/>
    <n v="437.2"/>
    <n v="263.33"/>
    <n v="3668108"/>
    <n v="2209338.7000000002"/>
    <n v="1458769.3"/>
  </r>
  <r>
    <s v="Australia and Oceania"/>
    <s v="Tonga"/>
    <s v="Meat"/>
    <s v="Offline"/>
    <s v="C"/>
    <x v="392"/>
    <x v="392"/>
    <s v="8/24/2014"/>
    <x v="386"/>
    <n v="421.89"/>
    <n v="364.69"/>
    <n v="1476193.11"/>
    <n v="1276050.31"/>
    <n v="200142.8"/>
  </r>
  <r>
    <s v="Europe"/>
    <s v="Belgium"/>
    <s v="Meat"/>
    <s v="Online"/>
    <s v="L"/>
    <x v="393"/>
    <x v="393"/>
    <s v="2/24/2017"/>
    <x v="387"/>
    <n v="421.89"/>
    <n v="364.69"/>
    <n v="3259522.14"/>
    <n v="2817594.94"/>
    <n v="441927.2"/>
  </r>
  <r>
    <s v="Sub-Saharan Africa"/>
    <s v="Chad"/>
    <s v="Fruits"/>
    <s v="Offline"/>
    <s v="C"/>
    <x v="394"/>
    <x v="394"/>
    <d v="2010-09-12T00:00:00"/>
    <x v="215"/>
    <n v="9.33"/>
    <n v="6.92"/>
    <n v="90211.77"/>
    <n v="66909.48"/>
    <n v="23302.29"/>
  </r>
  <r>
    <s v="Asia"/>
    <s v="Thailand"/>
    <s v="Baby Food"/>
    <s v="Online"/>
    <s v="H"/>
    <x v="395"/>
    <x v="395"/>
    <d v="2015-05-05T00:00:00"/>
    <x v="295"/>
    <n v="255.28"/>
    <n v="159.41999999999999"/>
    <n v="1265422.96"/>
    <n v="790244.94"/>
    <n v="475178.02"/>
  </r>
  <r>
    <s v="Europe"/>
    <s v="Iceland"/>
    <s v="Clothes"/>
    <s v="Offline"/>
    <s v="H"/>
    <x v="396"/>
    <x v="396"/>
    <s v="10/16/2012"/>
    <x v="388"/>
    <n v="109.28"/>
    <n v="35.840000000000003"/>
    <n v="136709.28"/>
    <n v="44835.839999999997"/>
    <n v="91873.44"/>
  </r>
  <r>
    <s v="Central America and the Caribbean"/>
    <s v="Saint Lucia"/>
    <s v="Meat"/>
    <s v="Offline"/>
    <s v="L"/>
    <x v="397"/>
    <x v="397"/>
    <d v="2013-02-09T00:00:00"/>
    <x v="389"/>
    <n v="421.89"/>
    <n v="364.69"/>
    <n v="1369033.05"/>
    <n v="1183419.05"/>
    <n v="185614"/>
  </r>
  <r>
    <s v="Asia"/>
    <s v="Japan"/>
    <s v="Cosmetics"/>
    <s v="Offline"/>
    <s v="C"/>
    <x v="398"/>
    <x v="398"/>
    <s v="8/18/2013"/>
    <x v="390"/>
    <n v="437.2"/>
    <n v="263.33"/>
    <n v="3349389.2"/>
    <n v="2017371.13"/>
    <n v="1332018.07"/>
  </r>
  <r>
    <s v="Asia"/>
    <s v="India"/>
    <s v="Personal Care"/>
    <s v="Offline"/>
    <s v="L"/>
    <x v="399"/>
    <x v="399"/>
    <s v="12/17/2013"/>
    <x v="391"/>
    <n v="81.73"/>
    <n v="56.67"/>
    <n v="674599.42"/>
    <n v="467754.18"/>
    <n v="206845.24"/>
  </r>
  <r>
    <s v="Australia and Oceania"/>
    <s v="Vanuatu"/>
    <s v="Office Supplies"/>
    <s v="Online"/>
    <s v="L"/>
    <x v="400"/>
    <x v="400"/>
    <s v="3/28/2016"/>
    <x v="392"/>
    <n v="651.21"/>
    <n v="524.96"/>
    <n v="528782.52"/>
    <n v="426267.52"/>
    <n v="102515"/>
  </r>
  <r>
    <s v="Sub-Saharan Africa"/>
    <s v="Chad"/>
    <s v="Meat"/>
    <s v="Offline"/>
    <s v="M"/>
    <x v="401"/>
    <x v="401"/>
    <d v="2012-04-04T00:00:00"/>
    <x v="393"/>
    <n v="421.89"/>
    <n v="364.69"/>
    <n v="3438403.5"/>
    <n v="2972223.5"/>
    <n v="466180"/>
  </r>
  <r>
    <s v="Sub-Saharan Africa"/>
    <s v="Malawi"/>
    <s v="Cosmetics"/>
    <s v="Offline"/>
    <s v="H"/>
    <x v="402"/>
    <x v="402"/>
    <s v="6/29/2017"/>
    <x v="394"/>
    <n v="437.2"/>
    <n v="263.33"/>
    <n v="2237589.6"/>
    <n v="1347722.94"/>
    <n v="889866.66"/>
  </r>
  <r>
    <s v="Europe"/>
    <s v="Finland"/>
    <s v="Cosmetics"/>
    <s v="Online"/>
    <s v="L"/>
    <x v="403"/>
    <x v="403"/>
    <s v="5/16/2014"/>
    <x v="395"/>
    <n v="437.2"/>
    <n v="263.33"/>
    <n v="1572171.2"/>
    <n v="946934.68"/>
    <n v="625236.52"/>
  </r>
  <r>
    <s v="Middle East and North Africa"/>
    <s v="Turkey"/>
    <s v="Clothes"/>
    <s v="Online"/>
    <s v="C"/>
    <x v="404"/>
    <x v="404"/>
    <d v="2016-04-08T00:00:00"/>
    <x v="396"/>
    <n v="109.28"/>
    <n v="35.840000000000003"/>
    <n v="818944.32"/>
    <n v="268584.96000000002"/>
    <n v="550359.36"/>
  </r>
  <r>
    <s v="Sub-Saharan Africa"/>
    <s v="South Africa"/>
    <s v="Meat"/>
    <s v="Online"/>
    <s v="L"/>
    <x v="405"/>
    <x v="405"/>
    <d v="2012-01-07T00:00:00"/>
    <x v="397"/>
    <n v="421.89"/>
    <n v="364.69"/>
    <n v="3271756.95"/>
    <n v="2828170.95"/>
    <n v="443586"/>
  </r>
  <r>
    <s v="Europe"/>
    <s v="Lithuania"/>
    <s v="Office Supplies"/>
    <s v="Offline"/>
    <s v="M"/>
    <x v="406"/>
    <x v="406"/>
    <s v="2/16/2014"/>
    <x v="398"/>
    <n v="651.21"/>
    <n v="524.96"/>
    <n v="4788347.13"/>
    <n v="3860030.88"/>
    <n v="928316.25"/>
  </r>
  <r>
    <s v="Europe"/>
    <s v="Russia"/>
    <s v="Beverages"/>
    <s v="Offline"/>
    <s v="L"/>
    <x v="407"/>
    <x v="407"/>
    <s v="11/21/2015"/>
    <x v="399"/>
    <n v="47.45"/>
    <n v="31.79"/>
    <n v="298602.84999999998"/>
    <n v="200054.47"/>
    <n v="98548.38"/>
  </r>
  <r>
    <s v="Central America and the Caribbean"/>
    <s v="The Bahamas"/>
    <s v="Baby Food"/>
    <s v="Online"/>
    <s v="C"/>
    <x v="408"/>
    <x v="408"/>
    <s v="2/28/2013"/>
    <x v="400"/>
    <n v="255.28"/>
    <n v="159.41999999999999"/>
    <n v="1687400.8"/>
    <n v="1053766.2"/>
    <n v="633634.6"/>
  </r>
  <r>
    <s v="Central America and the Caribbean"/>
    <s v="The Bahamas"/>
    <s v="Snacks"/>
    <s v="Online"/>
    <s v="L"/>
    <x v="409"/>
    <x v="409"/>
    <d v="2013-07-06T00:00:00"/>
    <x v="401"/>
    <n v="152.58000000000001"/>
    <n v="97.44"/>
    <n v="1124972.3400000001"/>
    <n v="718425.12"/>
    <n v="406547.22"/>
  </r>
  <r>
    <s v="Middle East and North Africa"/>
    <s v="Turkey"/>
    <s v="Cosmetics"/>
    <s v="Offline"/>
    <s v="C"/>
    <x v="410"/>
    <x v="410"/>
    <d v="2010-03-06T00:00:00"/>
    <x v="402"/>
    <n v="437.2"/>
    <n v="263.33"/>
    <n v="4231658.8"/>
    <n v="2548771.0699999998"/>
    <n v="1682887.73"/>
  </r>
  <r>
    <s v="Sub-Saharan Africa"/>
    <s v="Mauritius "/>
    <s v="Cosmetics"/>
    <s v="Offline"/>
    <s v="H"/>
    <x v="411"/>
    <x v="411"/>
    <s v="5/22/2010"/>
    <x v="403"/>
    <n v="437.2"/>
    <n v="263.33"/>
    <n v="725314.8"/>
    <n v="436864.47"/>
    <n v="288450.33"/>
  </r>
  <r>
    <s v="Europe"/>
    <s v="Bulgaria"/>
    <s v="Vegetables"/>
    <s v="Online"/>
    <s v="H"/>
    <x v="412"/>
    <x v="412"/>
    <d v="2012-09-09T00:00:00"/>
    <x v="404"/>
    <n v="154.06"/>
    <n v="90.93"/>
    <n v="535050.38"/>
    <n v="315799.89"/>
    <n v="219250.49"/>
  </r>
  <r>
    <s v="Middle East and North Africa"/>
    <s v="Iran"/>
    <s v="Household"/>
    <s v="Offline"/>
    <s v="L"/>
    <x v="413"/>
    <x v="413"/>
    <s v="5/13/2014"/>
    <x v="405"/>
    <n v="668.27"/>
    <n v="502.54"/>
    <n v="1547045.05"/>
    <n v="1163380.1000000001"/>
    <n v="383664.95"/>
  </r>
  <r>
    <s v="Sub-Saharan Africa"/>
    <s v="Ghana"/>
    <s v="Household"/>
    <s v="Online"/>
    <s v="M"/>
    <x v="414"/>
    <x v="414"/>
    <d v="2013-05-04T00:00:00"/>
    <x v="406"/>
    <n v="668.27"/>
    <n v="502.54"/>
    <n v="4950544.16"/>
    <n v="3722816.32"/>
    <n v="1227727.8400000001"/>
  </r>
  <r>
    <s v="Sub-Saharan Africa"/>
    <s v="Malawi"/>
    <s v="Baby Food"/>
    <s v="Online"/>
    <s v="M"/>
    <x v="415"/>
    <x v="415"/>
    <s v="1/17/2012"/>
    <x v="407"/>
    <n v="255.28"/>
    <n v="159.41999999999999"/>
    <n v="1277931.68"/>
    <n v="798056.52"/>
    <n v="479875.16"/>
  </r>
  <r>
    <s v="Sub-Saharan Africa"/>
    <s v="Zimbabwe"/>
    <s v="Baby Food"/>
    <s v="Offline"/>
    <s v="M"/>
    <x v="416"/>
    <x v="416"/>
    <d v="2014-10-10T00:00:00"/>
    <x v="408"/>
    <n v="255.28"/>
    <n v="159.41999999999999"/>
    <n v="866675.6"/>
    <n v="541230.9"/>
    <n v="325444.7"/>
  </r>
  <r>
    <s v="Asia"/>
    <s v="Tajikistan"/>
    <s v="Vegetables"/>
    <s v="Online"/>
    <s v="H"/>
    <x v="417"/>
    <x v="417"/>
    <d v="2014-02-10T00:00:00"/>
    <x v="409"/>
    <n v="154.06"/>
    <n v="90.93"/>
    <n v="1216149.6399999999"/>
    <n v="717801.42"/>
    <n v="498348.22"/>
  </r>
  <r>
    <s v="Europe"/>
    <s v="Czech Republic"/>
    <s v="Cereal"/>
    <s v="Online"/>
    <s v="H"/>
    <x v="418"/>
    <x v="418"/>
    <s v="3/28/2014"/>
    <x v="410"/>
    <n v="205.7"/>
    <n v="117.11"/>
    <n v="1203550.7"/>
    <n v="685210.61"/>
    <n v="518340.09"/>
  </r>
  <r>
    <s v="Sub-Saharan Africa"/>
    <s v="Mauritius "/>
    <s v="Household"/>
    <s v="Online"/>
    <s v="L"/>
    <x v="419"/>
    <x v="419"/>
    <s v="9/27/2012"/>
    <x v="411"/>
    <n v="668.27"/>
    <n v="502.54"/>
    <n v="1099972.42"/>
    <n v="827180.84"/>
    <n v="272791.58"/>
  </r>
  <r>
    <s v="Sub-Saharan Africa"/>
    <s v="Lesotho"/>
    <s v="Fruits"/>
    <s v="Online"/>
    <s v="H"/>
    <x v="420"/>
    <x v="420"/>
    <s v="9/22/2010"/>
    <x v="412"/>
    <n v="9.33"/>
    <n v="6.92"/>
    <n v="15758.37"/>
    <n v="11687.88"/>
    <n v="4070.49"/>
  </r>
  <r>
    <s v="Sub-Saharan Africa"/>
    <s v="Mali"/>
    <s v="Beverages"/>
    <s v="Online"/>
    <s v="L"/>
    <x v="421"/>
    <x v="421"/>
    <s v="8/15/2013"/>
    <x v="413"/>
    <n v="47.45"/>
    <n v="31.79"/>
    <n v="447168.8"/>
    <n v="299588.96000000002"/>
    <n v="147579.84"/>
  </r>
  <r>
    <s v="Europe"/>
    <s v="Georgia"/>
    <s v="Personal Care"/>
    <s v="Online"/>
    <s v="C"/>
    <x v="422"/>
    <x v="422"/>
    <s v="10/23/2012"/>
    <x v="414"/>
    <n v="81.73"/>
    <n v="56.67"/>
    <n v="26398.79"/>
    <n v="18304.41"/>
    <n v="8094.38"/>
  </r>
  <r>
    <s v="Europe"/>
    <s v="Albania"/>
    <s v="Office Supplies"/>
    <s v="Offline"/>
    <s v="M"/>
    <x v="423"/>
    <x v="423"/>
    <s v="10/15/2011"/>
    <x v="415"/>
    <n v="651.21"/>
    <n v="524.96"/>
    <n v="4488139.32"/>
    <n v="3618024.32"/>
    <n v="870115"/>
  </r>
  <r>
    <s v="Europe"/>
    <s v="Cyprus"/>
    <s v="Cosmetics"/>
    <s v="Offline"/>
    <s v="L"/>
    <x v="424"/>
    <x v="424"/>
    <d v="2015-06-06T00:00:00"/>
    <x v="416"/>
    <n v="437.2"/>
    <n v="263.33"/>
    <n v="1603212.4"/>
    <n v="965631.11"/>
    <n v="637581.29"/>
  </r>
  <r>
    <s v="Central America and the Caribbean"/>
    <s v="Saint Kitts and Nevis "/>
    <s v="Household"/>
    <s v="Offline"/>
    <s v="C"/>
    <x v="425"/>
    <x v="425"/>
    <s v="7/27/2010"/>
    <x v="417"/>
    <n v="668.27"/>
    <n v="502.54"/>
    <n v="1480218.05"/>
    <n v="1113126.1000000001"/>
    <n v="367091.95"/>
  </r>
  <r>
    <s v="Middle East and North Africa"/>
    <s v="Tunisia "/>
    <s v="Meat"/>
    <s v="Offline"/>
    <s v="C"/>
    <x v="426"/>
    <x v="426"/>
    <s v="9/21/2015"/>
    <x v="418"/>
    <n v="421.89"/>
    <n v="364.69"/>
    <n v="2588295.15"/>
    <n v="2237373.15"/>
    <n v="350922"/>
  </r>
  <r>
    <s v="Central America and the Caribbean"/>
    <s v="Cuba"/>
    <s v="Meat"/>
    <s v="Online"/>
    <s v="M"/>
    <x v="427"/>
    <x v="427"/>
    <d v="2015-06-12T00:00:00"/>
    <x v="419"/>
    <n v="421.89"/>
    <n v="364.69"/>
    <n v="2555387.73"/>
    <n v="2208927.33"/>
    <n v="346460.4"/>
  </r>
  <r>
    <s v="Australia and Oceania"/>
    <s v="Kiribati"/>
    <s v="Cereal"/>
    <s v="Offline"/>
    <s v="L"/>
    <x v="428"/>
    <x v="428"/>
    <s v="8/16/2012"/>
    <x v="420"/>
    <n v="205.7"/>
    <n v="117.11"/>
    <n v="954653.7"/>
    <n v="543507.51"/>
    <n v="411146.19"/>
  </r>
  <r>
    <s v="Asia"/>
    <s v="Cambodia"/>
    <s v="Snacks"/>
    <s v="Online"/>
    <s v="C"/>
    <x v="429"/>
    <x v="429"/>
    <d v="2012-04-05T00:00:00"/>
    <x v="421"/>
    <n v="152.58000000000001"/>
    <n v="97.44"/>
    <n v="241228.98"/>
    <n v="154052.64000000001"/>
    <n v="87176.34"/>
  </r>
  <r>
    <s v="Europe"/>
    <s v="Moldova "/>
    <s v="Baby Food"/>
    <s v="Online"/>
    <s v="M"/>
    <x v="430"/>
    <x v="430"/>
    <s v="9/18/2014"/>
    <x v="422"/>
    <n v="255.28"/>
    <n v="159.41999999999999"/>
    <n v="2195408"/>
    <n v="1371012"/>
    <n v="824396"/>
  </r>
  <r>
    <s v="Asia"/>
    <s v="Uzbekistan"/>
    <s v="Cereal"/>
    <s v="Offline"/>
    <s v="C"/>
    <x v="431"/>
    <x v="431"/>
    <s v="11/28/2016"/>
    <x v="423"/>
    <n v="205.7"/>
    <n v="117.11"/>
    <n v="915776.4"/>
    <n v="521373.72"/>
    <n v="394402.68"/>
  </r>
  <r>
    <s v="Asia"/>
    <s v="India"/>
    <s v="Cosmetics"/>
    <s v="Offline"/>
    <s v="L"/>
    <x v="432"/>
    <x v="432"/>
    <s v="1/21/2017"/>
    <x v="424"/>
    <n v="437.2"/>
    <n v="263.33"/>
    <n v="4338772.8"/>
    <n v="2613286.92"/>
    <n v="1725485.88"/>
  </r>
  <r>
    <s v="Europe"/>
    <s v="Germany"/>
    <s v="Personal Care"/>
    <s v="Offline"/>
    <s v="C"/>
    <x v="433"/>
    <x v="433"/>
    <s v="7/13/2010"/>
    <x v="425"/>
    <n v="81.73"/>
    <n v="56.67"/>
    <n v="231622.82"/>
    <n v="160602.78"/>
    <n v="71020.039999999994"/>
  </r>
  <r>
    <s v="Europe"/>
    <s v="Austria"/>
    <s v="Vegetables"/>
    <s v="Online"/>
    <s v="C"/>
    <x v="434"/>
    <x v="434"/>
    <s v="8/31/2016"/>
    <x v="426"/>
    <n v="154.06"/>
    <n v="90.93"/>
    <n v="466801.8"/>
    <n v="275517.90000000002"/>
    <n v="191283.9"/>
  </r>
  <r>
    <s v="Europe"/>
    <s v="Germany"/>
    <s v="Office Supplies"/>
    <s v="Offline"/>
    <s v="L"/>
    <x v="435"/>
    <x v="435"/>
    <d v="2014-12-01T00:00:00"/>
    <x v="427"/>
    <n v="651.21"/>
    <n v="524.96"/>
    <n v="4813093.1100000003"/>
    <n v="3879979.36"/>
    <n v="933113.75"/>
  </r>
  <r>
    <s v="Asia"/>
    <s v="Bhutan"/>
    <s v="Clothes"/>
    <s v="Online"/>
    <s v="M"/>
    <x v="436"/>
    <x v="436"/>
    <d v="2012-09-08T00:00:00"/>
    <x v="428"/>
    <n v="109.28"/>
    <n v="35.840000000000003"/>
    <n v="527713.12"/>
    <n v="173071.35999999999"/>
    <n v="354641.76"/>
  </r>
  <r>
    <s v="Asia"/>
    <s v="Kyrgyzstan"/>
    <s v="Fruits"/>
    <s v="Online"/>
    <s v="C"/>
    <x v="437"/>
    <x v="437"/>
    <d v="2012-02-03T00:00:00"/>
    <x v="429"/>
    <n v="9.33"/>
    <n v="6.92"/>
    <n v="12007.71"/>
    <n v="8906.0400000000009"/>
    <n v="3101.67"/>
  </r>
  <r>
    <s v="Middle East and North Africa"/>
    <s v="Somalia"/>
    <s v="Personal Care"/>
    <s v="Online"/>
    <s v="C"/>
    <x v="438"/>
    <x v="438"/>
    <s v="4/25/2013"/>
    <x v="430"/>
    <n v="81.73"/>
    <n v="56.67"/>
    <n v="387236.74"/>
    <n v="268502.46000000002"/>
    <n v="118734.28"/>
  </r>
  <r>
    <s v="Central America and the Caribbean"/>
    <s v="Saint Lucia"/>
    <s v="Household"/>
    <s v="Online"/>
    <s v="H"/>
    <x v="439"/>
    <x v="439"/>
    <d v="2014-10-03T00:00:00"/>
    <x v="431"/>
    <n v="668.27"/>
    <n v="502.54"/>
    <n v="124298.22"/>
    <n v="93472.44"/>
    <n v="30825.78"/>
  </r>
  <r>
    <s v="Europe"/>
    <s v="Armenia"/>
    <s v="Snacks"/>
    <s v="Offline"/>
    <s v="H"/>
    <x v="440"/>
    <x v="440"/>
    <s v="11/15/2013"/>
    <x v="432"/>
    <n v="152.58000000000001"/>
    <n v="97.44"/>
    <n v="712243.44"/>
    <n v="454849.92"/>
    <n v="257393.52"/>
  </r>
  <r>
    <s v="North America"/>
    <s v="Canada"/>
    <s v="Beverages"/>
    <s v="Online"/>
    <s v="C"/>
    <x v="441"/>
    <x v="441"/>
    <d v="2016-02-06T00:00:00"/>
    <x v="433"/>
    <n v="47.45"/>
    <n v="31.79"/>
    <n v="106857.4"/>
    <n v="71591.08"/>
    <n v="35266.32"/>
  </r>
  <r>
    <s v="Sub-Saharan Africa"/>
    <s v="Burundi"/>
    <s v="Cosmetics"/>
    <s v="Offline"/>
    <s v="H"/>
    <x v="442"/>
    <x v="442"/>
    <d v="2011-02-06T00:00:00"/>
    <x v="434"/>
    <n v="437.2"/>
    <n v="263.33"/>
    <n v="3950539.2"/>
    <n v="2379449.88"/>
    <n v="1571089.32"/>
  </r>
  <r>
    <s v="Europe"/>
    <s v="Liechtenstein"/>
    <s v="Cereal"/>
    <s v="Online"/>
    <s v="L"/>
    <x v="443"/>
    <x v="443"/>
    <d v="2016-09-09T00:00:00"/>
    <x v="435"/>
    <n v="205.7"/>
    <n v="117.11"/>
    <n v="1676249.3"/>
    <n v="954329.39"/>
    <n v="721919.91"/>
  </r>
  <r>
    <s v="Middle East and North Africa"/>
    <s v="Tunisia "/>
    <s v="Snacks"/>
    <s v="Offline"/>
    <s v="L"/>
    <x v="444"/>
    <x v="444"/>
    <d v="2012-05-08T00:00:00"/>
    <x v="436"/>
    <n v="152.58000000000001"/>
    <n v="97.44"/>
    <n v="725365.32"/>
    <n v="463229.76"/>
    <n v="262135.56"/>
  </r>
  <r>
    <s v="Middle East and North Africa"/>
    <s v="Iraq"/>
    <s v="Beverages"/>
    <s v="Online"/>
    <s v="L"/>
    <x v="445"/>
    <x v="445"/>
    <d v="2015-11-01T00:00:00"/>
    <x v="437"/>
    <n v="47.45"/>
    <n v="31.79"/>
    <n v="49442.9"/>
    <n v="33125.18"/>
    <n v="16317.72"/>
  </r>
  <r>
    <s v="Asia"/>
    <s v="Indonesia"/>
    <s v="Cosmetics"/>
    <s v="Offline"/>
    <s v="C"/>
    <x v="446"/>
    <x v="446"/>
    <d v="2010-01-06T00:00:00"/>
    <x v="438"/>
    <n v="437.2"/>
    <n v="263.33"/>
    <n v="540816.4"/>
    <n v="325739.21000000002"/>
    <n v="215077.19"/>
  </r>
  <r>
    <s v="Asia"/>
    <s v="Kazakhstan"/>
    <s v="Beverages"/>
    <s v="Online"/>
    <s v="H"/>
    <x v="447"/>
    <x v="447"/>
    <s v="2/17/2013"/>
    <x v="439"/>
    <n v="47.45"/>
    <n v="31.79"/>
    <n v="312885.3"/>
    <n v="209623.26"/>
    <n v="103262.04"/>
  </r>
  <r>
    <s v="Europe"/>
    <s v="Denmark"/>
    <s v="Beverages"/>
    <s v="Offline"/>
    <s v="C"/>
    <x v="448"/>
    <x v="448"/>
    <d v="2015-09-07T00:00:00"/>
    <x v="252"/>
    <n v="47.45"/>
    <n v="31.79"/>
    <n v="18932.55"/>
    <n v="12684.21"/>
    <n v="6248.34"/>
  </r>
  <r>
    <s v="Europe"/>
    <s v="Luxembourg"/>
    <s v="Vegetables"/>
    <s v="Offline"/>
    <s v="L"/>
    <x v="449"/>
    <x v="449"/>
    <s v="11/18/2014"/>
    <x v="440"/>
    <n v="154.06"/>
    <n v="90.93"/>
    <n v="457404.14"/>
    <n v="269971.17"/>
    <n v="187432.97"/>
  </r>
  <r>
    <s v="Sub-Saharan Africa"/>
    <s v="Cape Verde"/>
    <s v="Snacks"/>
    <s v="Offline"/>
    <s v="C"/>
    <x v="450"/>
    <x v="450"/>
    <s v="3/13/2017"/>
    <x v="441"/>
    <n v="152.58000000000001"/>
    <n v="97.44"/>
    <n v="1015114.74"/>
    <n v="648268.31999999995"/>
    <n v="366846.42"/>
  </r>
  <r>
    <s v="Australia and Oceania"/>
    <s v="Palau"/>
    <s v="Vegetables"/>
    <s v="Offline"/>
    <s v="C"/>
    <x v="451"/>
    <x v="451"/>
    <s v="7/16/2010"/>
    <x v="442"/>
    <n v="154.06"/>
    <n v="90.93"/>
    <n v="128177.92"/>
    <n v="75653.759999999995"/>
    <n v="52524.160000000003"/>
  </r>
  <r>
    <s v="Australia and Oceania"/>
    <s v="Australia"/>
    <s v="Vegetables"/>
    <s v="Online"/>
    <s v="M"/>
    <x v="452"/>
    <x v="452"/>
    <s v="5/20/2014"/>
    <x v="443"/>
    <n v="154.06"/>
    <n v="90.93"/>
    <n v="1065324.8999999999"/>
    <n v="628780.94999999995"/>
    <n v="436543.95"/>
  </r>
  <r>
    <s v="Central America and the Caribbean"/>
    <s v="Nicaragua"/>
    <s v="Meat"/>
    <s v="Offline"/>
    <s v="L"/>
    <x v="453"/>
    <x v="453"/>
    <s v="4/15/2015"/>
    <x v="444"/>
    <n v="421.89"/>
    <n v="364.69"/>
    <n v="1411643.94"/>
    <n v="1220252.74"/>
    <n v="191391.2"/>
  </r>
  <r>
    <s v="Asia"/>
    <s v="Laos"/>
    <s v="Office Supplies"/>
    <s v="Offline"/>
    <s v="M"/>
    <x v="454"/>
    <x v="454"/>
    <s v="10/15/2015"/>
    <x v="445"/>
    <n v="651.21"/>
    <n v="524.96"/>
    <n v="389423.58"/>
    <n v="313926.08"/>
    <n v="75497.5"/>
  </r>
  <r>
    <s v="Central America and the Caribbean"/>
    <s v="Cuba"/>
    <s v="Personal Care"/>
    <s v="Online"/>
    <s v="L"/>
    <x v="455"/>
    <x v="455"/>
    <s v="8/30/2015"/>
    <x v="446"/>
    <n v="81.73"/>
    <n v="56.67"/>
    <n v="504764.48"/>
    <n v="349993.92"/>
    <n v="154770.56"/>
  </r>
  <r>
    <s v="Europe"/>
    <s v="Moldova "/>
    <s v="Cosmetics"/>
    <s v="Offline"/>
    <s v="L"/>
    <x v="456"/>
    <x v="456"/>
    <s v="3/17/2016"/>
    <x v="447"/>
    <n v="437.2"/>
    <n v="263.33"/>
    <n v="4203678"/>
    <n v="2531917.9500000002"/>
    <n v="1671760.05"/>
  </r>
  <r>
    <s v="Middle East and North Africa"/>
    <s v="Syria"/>
    <s v="Household"/>
    <s v="Online"/>
    <s v="C"/>
    <x v="457"/>
    <x v="457"/>
    <s v="7/23/2015"/>
    <x v="448"/>
    <n v="668.27"/>
    <n v="502.54"/>
    <n v="5002000.95"/>
    <n v="3761511.9"/>
    <n v="1240489.05"/>
  </r>
  <r>
    <s v="Central America and the Caribbean"/>
    <s v="The Bahamas"/>
    <s v="Cereal"/>
    <s v="Offline"/>
    <s v="M"/>
    <x v="458"/>
    <x v="458"/>
    <d v="2012-06-12T00:00:00"/>
    <x v="449"/>
    <n v="205.7"/>
    <n v="117.11"/>
    <n v="1724177.4"/>
    <n v="981616.02"/>
    <n v="742561.38"/>
  </r>
  <r>
    <s v="Europe"/>
    <s v="Belarus"/>
    <s v="Snacks"/>
    <s v="Offline"/>
    <s v="M"/>
    <x v="459"/>
    <x v="459"/>
    <s v="10/19/2012"/>
    <x v="450"/>
    <n v="152.58000000000001"/>
    <n v="97.44"/>
    <n v="1211180.04"/>
    <n v="773478.72"/>
    <n v="437701.32"/>
  </r>
  <r>
    <s v="Middle East and North Africa"/>
    <s v="United Arab Emirates"/>
    <s v="Clothes"/>
    <s v="Offline"/>
    <s v="C"/>
    <x v="460"/>
    <x v="460"/>
    <d v="2012-07-08T00:00:00"/>
    <x v="451"/>
    <n v="109.28"/>
    <n v="35.840000000000003"/>
    <n v="416575.36"/>
    <n v="136622.07999999999"/>
    <n v="279953.28000000003"/>
  </r>
  <r>
    <s v="Sub-Saharan Africa"/>
    <s v="Angola"/>
    <s v="Beverages"/>
    <s v="Offline"/>
    <s v="H"/>
    <x v="461"/>
    <x v="461"/>
    <d v="2014-11-11T00:00:00"/>
    <x v="452"/>
    <n v="47.45"/>
    <n v="31.79"/>
    <n v="33120.1"/>
    <n v="22189.42"/>
    <n v="10930.68"/>
  </r>
  <r>
    <s v="Central America and the Caribbean"/>
    <s v="Cuba"/>
    <s v="Cosmetics"/>
    <s v="Offline"/>
    <s v="C"/>
    <x v="462"/>
    <x v="462"/>
    <s v="10/18/2015"/>
    <x v="453"/>
    <n v="437.2"/>
    <n v="263.33"/>
    <n v="2325904"/>
    <n v="1400915.6"/>
    <n v="924988.4"/>
  </r>
  <r>
    <s v="Europe"/>
    <s v="Ukraine"/>
    <s v="Office Supplies"/>
    <s v="Online"/>
    <s v="H"/>
    <x v="463"/>
    <x v="463"/>
    <s v="2/20/2016"/>
    <x v="454"/>
    <n v="651.21"/>
    <n v="524.96"/>
    <n v="931881.51"/>
    <n v="751217.76"/>
    <n v="180663.75"/>
  </r>
  <r>
    <s v="Sub-Saharan Africa"/>
    <s v="Mozambique"/>
    <s v="Fruits"/>
    <s v="Offline"/>
    <s v="H"/>
    <x v="464"/>
    <x v="464"/>
    <s v="4/19/2010"/>
    <x v="455"/>
    <n v="9.33"/>
    <n v="6.92"/>
    <n v="44951.94"/>
    <n v="33340.559999999998"/>
    <n v="11611.38"/>
  </r>
  <r>
    <s v="Europe"/>
    <s v="Armenia"/>
    <s v="Personal Care"/>
    <s v="Online"/>
    <s v="M"/>
    <x v="465"/>
    <x v="465"/>
    <s v="8/28/2012"/>
    <x v="456"/>
    <n v="81.73"/>
    <n v="56.67"/>
    <n v="678277.27"/>
    <n v="470304.33"/>
    <n v="207972.94"/>
  </r>
  <r>
    <s v="North America"/>
    <s v="Greenland"/>
    <s v="Clothes"/>
    <s v="Online"/>
    <s v="H"/>
    <x v="466"/>
    <x v="466"/>
    <d v="2015-02-11T00:00:00"/>
    <x v="457"/>
    <n v="109.28"/>
    <n v="35.840000000000003"/>
    <n v="734580.16"/>
    <n v="240916.48000000001"/>
    <n v="493663.68"/>
  </r>
  <r>
    <s v="Central America and the Caribbean"/>
    <s v="Saint Kitts and Nevis "/>
    <s v="Office Supplies"/>
    <s v="Online"/>
    <s v="M"/>
    <x v="467"/>
    <x v="467"/>
    <s v="7/18/2017"/>
    <x v="458"/>
    <n v="651.21"/>
    <n v="524.96"/>
    <n v="1281581.28"/>
    <n v="1033121.28"/>
    <n v="248460"/>
  </r>
  <r>
    <s v="Europe"/>
    <s v="Vatican City"/>
    <s v="Beverages"/>
    <s v="Offline"/>
    <s v="M"/>
    <x v="468"/>
    <x v="468"/>
    <s v="4/30/2016"/>
    <x v="459"/>
    <n v="47.45"/>
    <n v="31.79"/>
    <n v="377037.7"/>
    <n v="252603.34"/>
    <n v="124434.36"/>
  </r>
  <r>
    <s v="Europe"/>
    <s v="Ukraine"/>
    <s v="Clothes"/>
    <s v="Online"/>
    <s v="C"/>
    <x v="469"/>
    <x v="469"/>
    <d v="2015-09-09T00:00:00"/>
    <x v="460"/>
    <n v="109.28"/>
    <n v="35.840000000000003"/>
    <n v="611968"/>
    <n v="200704"/>
    <n v="411264"/>
  </r>
  <r>
    <s v="Sub-Saharan Africa"/>
    <s v="Niger"/>
    <s v="Cereal"/>
    <s v="Offline"/>
    <s v="L"/>
    <x v="470"/>
    <x v="470"/>
    <d v="2012-04-07T00:00:00"/>
    <x v="461"/>
    <n v="205.7"/>
    <n v="117.11"/>
    <n v="1625647.1"/>
    <n v="925520.33"/>
    <n v="700126.77"/>
  </r>
  <r>
    <s v="Asia"/>
    <s v="Myanmar"/>
    <s v="Cosmetics"/>
    <s v="Online"/>
    <s v="L"/>
    <x v="471"/>
    <x v="471"/>
    <d v="2016-05-05T00:00:00"/>
    <x v="462"/>
    <n v="437.2"/>
    <n v="263.33"/>
    <n v="2124792"/>
    <n v="1279783.8"/>
    <n v="845008.2"/>
  </r>
  <r>
    <s v="Sub-Saharan Africa"/>
    <s v="Guinea"/>
    <s v="Baby Food"/>
    <s v="Offline"/>
    <s v="C"/>
    <x v="472"/>
    <x v="472"/>
    <s v="9/21/2014"/>
    <x v="463"/>
    <n v="255.28"/>
    <n v="159.41999999999999"/>
    <n v="2171922.2400000002"/>
    <n v="1356345.36"/>
    <n v="815576.88"/>
  </r>
  <r>
    <s v="Sub-Saharan Africa"/>
    <s v="Guinea-Bissau"/>
    <s v="Snacks"/>
    <s v="Online"/>
    <s v="L"/>
    <x v="473"/>
    <x v="473"/>
    <d v="2015-10-09T00:00:00"/>
    <x v="464"/>
    <n v="152.58000000000001"/>
    <n v="97.44"/>
    <n v="1207365.54"/>
    <n v="771042.72"/>
    <n v="436322.82"/>
  </r>
  <r>
    <s v="Sub-Saharan Africa"/>
    <s v="South Sudan"/>
    <s v="Office Supplies"/>
    <s v="Online"/>
    <s v="C"/>
    <x v="474"/>
    <x v="474"/>
    <s v="7/20/2012"/>
    <x v="465"/>
    <n v="651.21"/>
    <n v="524.96"/>
    <n v="2718150.54"/>
    <n v="2191183.04"/>
    <n v="526967.5"/>
  </r>
  <r>
    <s v="Middle East and North Africa"/>
    <s v="Turkey"/>
    <s v="Snacks"/>
    <s v="Offline"/>
    <s v="H"/>
    <x v="475"/>
    <x v="475"/>
    <s v="9/13/2011"/>
    <x v="466"/>
    <n v="152.58000000000001"/>
    <n v="97.44"/>
    <n v="827136.18"/>
    <n v="528222.24"/>
    <n v="298913.94"/>
  </r>
  <r>
    <s v="Australia and Oceania"/>
    <s v="Palau"/>
    <s v="Household"/>
    <s v="Online"/>
    <s v="M"/>
    <x v="476"/>
    <x v="476"/>
    <d v="2012-01-07T00:00:00"/>
    <x v="244"/>
    <n v="668.27"/>
    <n v="502.54"/>
    <n v="1213578.32"/>
    <n v="912612.64"/>
    <n v="300965.68"/>
  </r>
  <r>
    <s v="Europe"/>
    <s v="Poland"/>
    <s v="Beverages"/>
    <s v="Offline"/>
    <s v="L"/>
    <x v="477"/>
    <x v="477"/>
    <s v="12/24/2011"/>
    <x v="467"/>
    <n v="47.45"/>
    <n v="31.79"/>
    <n v="26097.5"/>
    <n v="17484.5"/>
    <n v="8613"/>
  </r>
  <r>
    <s v="Asia"/>
    <s v="Malaysia"/>
    <s v="Beverages"/>
    <s v="Offline"/>
    <s v="L"/>
    <x v="478"/>
    <x v="478"/>
    <d v="2015-04-06T00:00:00"/>
    <x v="468"/>
    <n v="47.45"/>
    <n v="31.79"/>
    <n v="40237.599999999999"/>
    <n v="26957.919999999998"/>
    <n v="13279.68"/>
  </r>
  <r>
    <s v="North America"/>
    <s v="United States of America"/>
    <s v="Personal Care"/>
    <s v="Offline"/>
    <s v="C"/>
    <x v="479"/>
    <x v="479"/>
    <s v="8/22/2010"/>
    <x v="469"/>
    <n v="81.73"/>
    <n v="56.67"/>
    <n v="732545.99"/>
    <n v="507933.21"/>
    <n v="224612.78"/>
  </r>
  <r>
    <s v="Europe"/>
    <s v="Switzerland"/>
    <s v="Cosmetics"/>
    <s v="Online"/>
    <s v="C"/>
    <x v="480"/>
    <x v="480"/>
    <s v="5/27/2016"/>
    <x v="470"/>
    <n v="437.2"/>
    <n v="263.33"/>
    <n v="1391607.6"/>
    <n v="838179.39"/>
    <n v="553428.21"/>
  </r>
  <r>
    <s v="Australia and Oceania"/>
    <s v="Papua New Guinea"/>
    <s v="Cosmetics"/>
    <s v="Offline"/>
    <s v="H"/>
    <x v="481"/>
    <x v="481"/>
    <d v="2011-08-06T00:00:00"/>
    <x v="471"/>
    <n v="437.2"/>
    <n v="263.33"/>
    <n v="3858290"/>
    <n v="2323887.25"/>
    <n v="1534402.75"/>
  </r>
  <r>
    <s v="Sub-Saharan Africa"/>
    <s v="Namibia"/>
    <s v="Beverages"/>
    <s v="Offline"/>
    <s v="H"/>
    <x v="482"/>
    <x v="482"/>
    <s v="9/20/2012"/>
    <x v="472"/>
    <n v="47.45"/>
    <n v="31.79"/>
    <n v="153595.65"/>
    <n v="102904.23"/>
    <n v="50691.42"/>
  </r>
  <r>
    <s v="Europe"/>
    <s v="Ireland"/>
    <s v="Clothes"/>
    <s v="Online"/>
    <s v="C"/>
    <x v="483"/>
    <x v="483"/>
    <d v="2012-02-05T00:00:00"/>
    <x v="473"/>
    <n v="109.28"/>
    <n v="35.840000000000003"/>
    <n v="87314.72"/>
    <n v="28636.16"/>
    <n v="58678.559999999998"/>
  </r>
  <r>
    <s v="Sub-Saharan Africa"/>
    <s v="Mozambique"/>
    <s v="Household"/>
    <s v="Online"/>
    <s v="C"/>
    <x v="484"/>
    <x v="484"/>
    <d v="2010-09-08T00:00:00"/>
    <x v="474"/>
    <n v="668.27"/>
    <n v="502.54"/>
    <n v="5294034.9400000004"/>
    <n v="3981121.88"/>
    <n v="1312913.06"/>
  </r>
  <r>
    <s v="Sub-Saharan Africa"/>
    <s v="Democratic Republic of the Congo"/>
    <s v="Baby Food"/>
    <s v="Offline"/>
    <s v="L"/>
    <x v="485"/>
    <x v="485"/>
    <s v="3/26/2013"/>
    <x v="475"/>
    <n v="255.28"/>
    <n v="159.41999999999999"/>
    <n v="2054748.72"/>
    <n v="1283171.58"/>
    <n v="771577.14"/>
  </r>
  <r>
    <s v="North America"/>
    <s v="United States of America"/>
    <s v="Meat"/>
    <s v="Online"/>
    <s v="M"/>
    <x v="486"/>
    <x v="486"/>
    <d v="2011-10-03T00:00:00"/>
    <x v="476"/>
    <n v="421.89"/>
    <n v="364.69"/>
    <n v="2807256.06"/>
    <n v="2426647.2599999998"/>
    <n v="380608.8"/>
  </r>
  <r>
    <s v="Middle East and North Africa"/>
    <s v="Azerbaijan"/>
    <s v="Office Supplies"/>
    <s v="Offline"/>
    <s v="M"/>
    <x v="487"/>
    <x v="487"/>
    <s v="12/16/2015"/>
    <x v="477"/>
    <n v="651.21"/>
    <n v="524.96"/>
    <n v="4063550.4"/>
    <n v="3275750.4"/>
    <n v="787800"/>
  </r>
  <r>
    <s v="Europe"/>
    <s v="Belgium"/>
    <s v="Office Supplies"/>
    <s v="Offline"/>
    <s v="C"/>
    <x v="488"/>
    <x v="488"/>
    <s v="2/16/2017"/>
    <x v="478"/>
    <n v="651.21"/>
    <n v="524.96"/>
    <n v="875877.45"/>
    <n v="706071.2"/>
    <n v="169806.25"/>
  </r>
  <r>
    <s v="Asia"/>
    <s v="Taiwan"/>
    <s v="Office Supplies"/>
    <s v="Offline"/>
    <s v="L"/>
    <x v="489"/>
    <x v="489"/>
    <s v="10/28/2016"/>
    <x v="479"/>
    <n v="651.21"/>
    <n v="524.96"/>
    <n v="2302678.56"/>
    <n v="1856258.56"/>
    <n v="446420"/>
  </r>
  <r>
    <s v="Central America and the Caribbean"/>
    <s v="Panama"/>
    <s v="Baby Food"/>
    <s v="Online"/>
    <s v="M"/>
    <x v="490"/>
    <x v="490"/>
    <d v="2010-02-06T00:00:00"/>
    <x v="480"/>
    <n v="255.28"/>
    <n v="159.41999999999999"/>
    <n v="1636600.08"/>
    <n v="1022041.62"/>
    <n v="614558.46"/>
  </r>
  <r>
    <s v="Europe"/>
    <s v="Andorra"/>
    <s v="Beverages"/>
    <s v="Offline"/>
    <s v="H"/>
    <x v="491"/>
    <x v="491"/>
    <d v="2013-10-07T00:00:00"/>
    <x v="481"/>
    <n v="47.45"/>
    <n v="31.79"/>
    <n v="28470"/>
    <n v="19074"/>
    <n v="9396"/>
  </r>
  <r>
    <s v="Europe"/>
    <s v="Georgia"/>
    <s v="Household"/>
    <s v="Offline"/>
    <s v="H"/>
    <x v="492"/>
    <x v="492"/>
    <s v="7/27/2012"/>
    <x v="482"/>
    <n v="668.27"/>
    <n v="502.54"/>
    <n v="5857386.5499999998"/>
    <n v="4404763.0999999996"/>
    <n v="1452623.45"/>
  </r>
  <r>
    <s v="Central America and the Caribbean"/>
    <s v="Barbados"/>
    <s v="Snacks"/>
    <s v="Online"/>
    <s v="C"/>
    <x v="493"/>
    <x v="493"/>
    <s v="10/22/2013"/>
    <x v="483"/>
    <n v="152.58000000000001"/>
    <n v="97.44"/>
    <n v="91090.26"/>
    <n v="58171.68"/>
    <n v="32918.58"/>
  </r>
  <r>
    <s v="Europe"/>
    <s v="Sweden"/>
    <s v="Personal Care"/>
    <s v="Offline"/>
    <s v="C"/>
    <x v="494"/>
    <x v="494"/>
    <d v="2017-06-01T00:00:00"/>
    <x v="484"/>
    <n v="81.73"/>
    <n v="56.67"/>
    <n v="639210.32999999996"/>
    <n v="443216.07"/>
    <n v="195994.26"/>
  </r>
  <r>
    <s v="Middle East and North Africa"/>
    <s v="Algeria"/>
    <s v="Meat"/>
    <s v="Offline"/>
    <s v="M"/>
    <x v="495"/>
    <x v="495"/>
    <s v="10/15/2011"/>
    <x v="485"/>
    <n v="421.89"/>
    <n v="364.69"/>
    <n v="3877590.99"/>
    <n v="3351865.79"/>
    <n v="525725.19999999995"/>
  </r>
  <r>
    <s v="Europe"/>
    <s v="Italy"/>
    <s v="Personal Care"/>
    <s v="Online"/>
    <s v="L"/>
    <x v="496"/>
    <x v="496"/>
    <d v="2011-02-04T00:00:00"/>
    <x v="160"/>
    <n v="81.73"/>
    <n v="56.67"/>
    <n v="449024.62"/>
    <n v="311344.98"/>
    <n v="137679.64000000001"/>
  </r>
  <r>
    <s v="Europe"/>
    <s v="Russia"/>
    <s v="Fruits"/>
    <s v="Offline"/>
    <s v="L"/>
    <x v="497"/>
    <x v="497"/>
    <s v="1/26/2011"/>
    <x v="486"/>
    <n v="9.33"/>
    <n v="6.92"/>
    <n v="42414.18"/>
    <n v="31458.32"/>
    <n v="10955.86"/>
  </r>
  <r>
    <s v="Central America and the Caribbean"/>
    <s v="Antigua and Barbuda "/>
    <s v="Office Supplies"/>
    <s v="Offline"/>
    <s v="M"/>
    <x v="498"/>
    <x v="498"/>
    <s v="2/22/2015"/>
    <x v="487"/>
    <n v="651.21"/>
    <n v="524.96"/>
    <n v="4035548.37"/>
    <n v="3253177.12"/>
    <n v="782371.25"/>
  </r>
  <r>
    <s v="Middle East and North Africa"/>
    <s v="Jordan"/>
    <s v="Fruits"/>
    <s v="Online"/>
    <s v="C"/>
    <x v="499"/>
    <x v="499"/>
    <s v="6/25/2017"/>
    <x v="488"/>
    <n v="9.33"/>
    <n v="6.92"/>
    <n v="68342.25"/>
    <n v="50689"/>
    <n v="17653.25"/>
  </r>
  <r>
    <s v="Sub-Saharan Africa"/>
    <s v="Mali"/>
    <s v="Meat"/>
    <s v="Online"/>
    <s v="L"/>
    <x v="500"/>
    <x v="500"/>
    <s v="8/15/2012"/>
    <x v="489"/>
    <n v="421.89"/>
    <n v="364.69"/>
    <n v="2887415.16"/>
    <n v="2495938.36"/>
    <n v="391476.8"/>
  </r>
  <r>
    <s v="Middle East and North Africa"/>
    <s v="Somalia"/>
    <s v="Cereal"/>
    <s v="Offline"/>
    <s v="C"/>
    <x v="501"/>
    <x v="501"/>
    <s v="6/30/2015"/>
    <x v="490"/>
    <n v="205.7"/>
    <n v="117.11"/>
    <n v="142755.79999999999"/>
    <n v="81274.34"/>
    <n v="61481.46"/>
  </r>
  <r>
    <s v="Middle East and North Africa"/>
    <s v="Kuwait"/>
    <s v="Snacks"/>
    <s v="Online"/>
    <s v="L"/>
    <x v="502"/>
    <x v="502"/>
    <d v="2011-01-11T00:00:00"/>
    <x v="491"/>
    <n v="152.58000000000001"/>
    <n v="97.44"/>
    <n v="1045173"/>
    <n v="667464"/>
    <n v="377709"/>
  </r>
  <r>
    <s v="Sub-Saharan Africa"/>
    <s v="Liberia"/>
    <s v="Office Supplies"/>
    <s v="Offline"/>
    <s v="C"/>
    <x v="503"/>
    <x v="503"/>
    <d v="2014-12-10T00:00:00"/>
    <x v="492"/>
    <n v="651.21"/>
    <n v="524.96"/>
    <n v="205782.36"/>
    <n v="165887.35999999999"/>
    <n v="39895"/>
  </r>
  <r>
    <s v="Asia"/>
    <s v="China"/>
    <s v="Office Supplies"/>
    <s v="Online"/>
    <s v="C"/>
    <x v="504"/>
    <x v="504"/>
    <d v="2015-07-11T00:00:00"/>
    <x v="493"/>
    <n v="651.21"/>
    <n v="524.96"/>
    <n v="5293034.88"/>
    <n v="4266874.8799999999"/>
    <n v="1026160"/>
  </r>
  <r>
    <s v="Europe"/>
    <s v="Andorra"/>
    <s v="Meat"/>
    <s v="Offline"/>
    <s v="M"/>
    <x v="505"/>
    <x v="505"/>
    <s v="3/31/2011"/>
    <x v="494"/>
    <n v="421.89"/>
    <n v="364.69"/>
    <n v="1837330.95"/>
    <n v="1588224.95"/>
    <n v="249106"/>
  </r>
  <r>
    <s v="Sub-Saharan Africa"/>
    <s v="Niger"/>
    <s v="Beverages"/>
    <s v="Online"/>
    <s v="C"/>
    <x v="506"/>
    <x v="506"/>
    <s v="10/28/2013"/>
    <x v="184"/>
    <n v="47.45"/>
    <n v="31.79"/>
    <n v="241662.85"/>
    <n v="161906.47"/>
    <n v="79756.38"/>
  </r>
  <r>
    <s v="Europe"/>
    <s v="Hungary"/>
    <s v="Vegetables"/>
    <s v="Offline"/>
    <s v="M"/>
    <x v="507"/>
    <x v="507"/>
    <s v="9/14/2010"/>
    <x v="495"/>
    <n v="154.06"/>
    <n v="90.93"/>
    <n v="535358.5"/>
    <n v="315981.75"/>
    <n v="219376.75"/>
  </r>
  <r>
    <s v="Europe"/>
    <s v="Monaco"/>
    <s v="Clothes"/>
    <s v="Offline"/>
    <s v="M"/>
    <x v="508"/>
    <x v="508"/>
    <d v="2012-04-09T00:00:00"/>
    <x v="496"/>
    <n v="109.28"/>
    <n v="35.840000000000003"/>
    <n v="509135.52"/>
    <n v="166978.56"/>
    <n v="342156.96"/>
  </r>
  <r>
    <s v="Australia and Oceania"/>
    <s v="Tuvalu"/>
    <s v="Household"/>
    <s v="Online"/>
    <s v="L"/>
    <x v="509"/>
    <x v="509"/>
    <d v="2012-12-10T00:00:00"/>
    <x v="497"/>
    <n v="668.27"/>
    <n v="502.54"/>
    <n v="561346.80000000005"/>
    <n v="422133.6"/>
    <n v="139213.20000000001"/>
  </r>
  <r>
    <s v="Sub-Saharan Africa"/>
    <s v="South Sudan"/>
    <s v="Baby Food"/>
    <s v="Online"/>
    <s v="C"/>
    <x v="510"/>
    <x v="510"/>
    <s v="12/29/2012"/>
    <x v="477"/>
    <n v="255.28"/>
    <n v="159.41999999999999"/>
    <n v="1592947.2"/>
    <n v="994780.8"/>
    <n v="598166.4"/>
  </r>
  <r>
    <s v="Europe"/>
    <s v="Cyprus"/>
    <s v="Cereal"/>
    <s v="Offline"/>
    <s v="M"/>
    <x v="511"/>
    <x v="511"/>
    <d v="2012-02-01T00:00:00"/>
    <x v="498"/>
    <n v="205.7"/>
    <n v="117.11"/>
    <n v="434849.8"/>
    <n v="247570.54"/>
    <n v="187279.26"/>
  </r>
  <r>
    <s v="Europe"/>
    <s v="Poland"/>
    <s v="Household"/>
    <s v="Offline"/>
    <s v="M"/>
    <x v="512"/>
    <x v="512"/>
    <s v="7/25/2017"/>
    <x v="499"/>
    <n v="668.27"/>
    <n v="502.54"/>
    <n v="1168804.23"/>
    <n v="878942.46"/>
    <n v="289861.77"/>
  </r>
  <r>
    <s v="Sub-Saharan Africa"/>
    <s v="Liberia"/>
    <s v="Snacks"/>
    <s v="Online"/>
    <s v="H"/>
    <x v="513"/>
    <x v="513"/>
    <d v="2011-04-11T00:00:00"/>
    <x v="500"/>
    <n v="152.58000000000001"/>
    <n v="97.44"/>
    <n v="833391.96"/>
    <n v="532217.28"/>
    <n v="301174.68"/>
  </r>
  <r>
    <s v="Sub-Saharan Africa"/>
    <s v="Cote d'Ivoire"/>
    <s v="Vegetables"/>
    <s v="Online"/>
    <s v="C"/>
    <x v="514"/>
    <x v="514"/>
    <s v="10/26/2015"/>
    <x v="501"/>
    <n v="154.06"/>
    <n v="90.93"/>
    <n v="863044.12"/>
    <n v="509389.86"/>
    <n v="353654.26"/>
  </r>
  <r>
    <s v="Asia"/>
    <s v="Kyrgyzstan"/>
    <s v="Beverages"/>
    <s v="Online"/>
    <s v="C"/>
    <x v="515"/>
    <x v="515"/>
    <d v="2010-09-04T00:00:00"/>
    <x v="290"/>
    <n v="47.45"/>
    <n v="31.79"/>
    <n v="73405.149999999994"/>
    <n v="49179.13"/>
    <n v="24226.02"/>
  </r>
  <r>
    <s v="Europe"/>
    <s v="Slovakia"/>
    <s v="Vegetables"/>
    <s v="Offline"/>
    <s v="L"/>
    <x v="516"/>
    <x v="516"/>
    <s v="7/14/2014"/>
    <x v="502"/>
    <n v="154.06"/>
    <n v="90.93"/>
    <n v="725776.66"/>
    <n v="428371.23"/>
    <n v="297405.43"/>
  </r>
  <r>
    <s v="Asia"/>
    <s v="Malaysia"/>
    <s v="Cosmetics"/>
    <s v="Offline"/>
    <s v="M"/>
    <x v="517"/>
    <x v="517"/>
    <s v="1/13/2015"/>
    <x v="503"/>
    <n v="437.2"/>
    <n v="263.33"/>
    <n v="1545064.8"/>
    <n v="930608.22"/>
    <n v="614456.57999999996"/>
  </r>
  <r>
    <s v="Sub-Saharan Africa"/>
    <s v="Liberia"/>
    <s v="Beverages"/>
    <s v="Online"/>
    <s v="L"/>
    <x v="518"/>
    <x v="518"/>
    <d v="2014-10-06T00:00:00"/>
    <x v="504"/>
    <n v="47.45"/>
    <n v="31.79"/>
    <n v="402897.95"/>
    <n v="269928.89"/>
    <n v="132969.06"/>
  </r>
  <r>
    <s v="Australia and Oceania"/>
    <s v="Vanuatu"/>
    <s v="Cosmetics"/>
    <s v="Online"/>
    <s v="H"/>
    <x v="519"/>
    <x v="519"/>
    <d v="2012-03-09T00:00:00"/>
    <x v="505"/>
    <n v="437.2"/>
    <n v="263.33"/>
    <n v="3097999.2"/>
    <n v="1865956.38"/>
    <n v="1232042.82"/>
  </r>
  <r>
    <s v="Australia and Oceania"/>
    <s v="Kiribati"/>
    <s v="Baby Food"/>
    <s v="Offline"/>
    <s v="L"/>
    <x v="520"/>
    <x v="520"/>
    <d v="2010-01-10T00:00:00"/>
    <x v="506"/>
    <n v="255.28"/>
    <n v="159.41999999999999"/>
    <n v="2260759.6800000002"/>
    <n v="1411823.52"/>
    <n v="848936.16"/>
  </r>
  <r>
    <s v="Middle East and North Africa"/>
    <s v="Turkey"/>
    <s v="Baby Food"/>
    <s v="Online"/>
    <s v="M"/>
    <x v="521"/>
    <x v="521"/>
    <s v="5/17/2014"/>
    <x v="507"/>
    <n v="255.28"/>
    <n v="159.41999999999999"/>
    <n v="93943.039999999994"/>
    <n v="58666.559999999998"/>
    <n v="35276.480000000003"/>
  </r>
  <r>
    <s v="Europe"/>
    <s v="San Marino"/>
    <s v="Fruits"/>
    <s v="Offline"/>
    <s v="M"/>
    <x v="522"/>
    <x v="522"/>
    <s v="6/23/2015"/>
    <x v="508"/>
    <n v="9.33"/>
    <n v="6.92"/>
    <n v="2061.9299999999998"/>
    <n v="1529.32"/>
    <n v="532.61"/>
  </r>
  <r>
    <s v="Europe"/>
    <s v="Vatican City"/>
    <s v="Snacks"/>
    <s v="Offline"/>
    <s v="C"/>
    <x v="523"/>
    <x v="523"/>
    <d v="2010-02-09T00:00:00"/>
    <x v="509"/>
    <n v="152.58000000000001"/>
    <n v="97.44"/>
    <n v="617033.52"/>
    <n v="394047.36"/>
    <n v="222986.16"/>
  </r>
  <r>
    <s v="Middle East and North Africa"/>
    <s v="Morocco"/>
    <s v="Beverages"/>
    <s v="Offline"/>
    <s v="C"/>
    <x v="524"/>
    <x v="524"/>
    <d v="2012-05-09T00:00:00"/>
    <x v="510"/>
    <n v="47.45"/>
    <n v="31.79"/>
    <n v="450727.55"/>
    <n v="301973.21000000002"/>
    <n v="148754.34"/>
  </r>
  <r>
    <s v="Sub-Saharan Africa"/>
    <s v="Equatorial Guinea"/>
    <s v="Meat"/>
    <s v="Offline"/>
    <s v="L"/>
    <x v="525"/>
    <x v="525"/>
    <d v="2016-09-08T00:00:00"/>
    <x v="511"/>
    <n v="421.89"/>
    <n v="364.69"/>
    <n v="538753.53"/>
    <n v="465709.13"/>
    <n v="73044.399999999994"/>
  </r>
  <r>
    <s v="Middle East and North Africa"/>
    <s v="Jordan"/>
    <s v="Vegetables"/>
    <s v="Online"/>
    <s v="M"/>
    <x v="526"/>
    <x v="526"/>
    <s v="10/19/2010"/>
    <x v="512"/>
    <n v="154.06"/>
    <n v="90.93"/>
    <n v="940382.24"/>
    <n v="555036.72"/>
    <n v="385345.52"/>
  </r>
  <r>
    <s v="Asia"/>
    <s v="Kyrgyzstan"/>
    <s v="Vegetables"/>
    <s v="Online"/>
    <s v="H"/>
    <x v="527"/>
    <x v="527"/>
    <s v="4/16/2011"/>
    <x v="513"/>
    <n v="154.06"/>
    <n v="90.93"/>
    <n v="1191345.98"/>
    <n v="703161.69"/>
    <n v="488184.29"/>
  </r>
  <r>
    <s v="Sub-Saharan Africa"/>
    <s v="Republic of the Congo"/>
    <s v="Fruits"/>
    <s v="Online"/>
    <s v="L"/>
    <x v="528"/>
    <x v="528"/>
    <d v="2012-05-05T00:00:00"/>
    <x v="514"/>
    <n v="9.33"/>
    <n v="6.92"/>
    <n v="18193.5"/>
    <n v="13494"/>
    <n v="4699.5"/>
  </r>
  <r>
    <s v="Australia and Oceania"/>
    <s v="East Timor"/>
    <s v="Snacks"/>
    <s v="Offline"/>
    <s v="C"/>
    <x v="529"/>
    <x v="529"/>
    <s v="6/22/2013"/>
    <x v="515"/>
    <n v="152.58000000000001"/>
    <n v="97.44"/>
    <n v="240160.92"/>
    <n v="153370.56"/>
    <n v="86790.36"/>
  </r>
  <r>
    <s v="Europe"/>
    <s v="Estonia"/>
    <s v="Meat"/>
    <s v="Offline"/>
    <s v="H"/>
    <x v="530"/>
    <x v="530"/>
    <s v="9/25/2014"/>
    <x v="516"/>
    <n v="421.89"/>
    <n v="364.69"/>
    <n v="612584.28"/>
    <n v="529529.88"/>
    <n v="83054.399999999994"/>
  </r>
  <r>
    <s v="Asia"/>
    <s v="Bangladesh"/>
    <s v="Snacks"/>
    <s v="Online"/>
    <s v="H"/>
    <x v="531"/>
    <x v="531"/>
    <d v="2013-11-09T00:00:00"/>
    <x v="517"/>
    <n v="152.58000000000001"/>
    <n v="97.44"/>
    <n v="528689.69999999995"/>
    <n v="337629.6"/>
    <n v="191060.1"/>
  </r>
  <r>
    <s v="Sub-Saharan Africa"/>
    <s v="Senegal"/>
    <s v="Fruits"/>
    <s v="Offline"/>
    <s v="H"/>
    <x v="532"/>
    <x v="532"/>
    <s v="8/15/2016"/>
    <x v="518"/>
    <n v="9.33"/>
    <n v="6.92"/>
    <n v="14209.59"/>
    <n v="10539.16"/>
    <n v="3670.43"/>
  </r>
  <r>
    <s v="Middle East and North Africa"/>
    <s v="Pakistan"/>
    <s v="Fruits"/>
    <s v="Offline"/>
    <s v="L"/>
    <x v="533"/>
    <x v="533"/>
    <s v="9/20/2011"/>
    <x v="519"/>
    <n v="9.33"/>
    <n v="6.92"/>
    <n v="61288.77"/>
    <n v="45457.48"/>
    <n v="15831.29"/>
  </r>
  <r>
    <s v="Europe"/>
    <s v="Czech Republic"/>
    <s v="Beverages"/>
    <s v="Online"/>
    <s v="H"/>
    <x v="534"/>
    <x v="534"/>
    <s v="4/19/2011"/>
    <x v="520"/>
    <n v="47.45"/>
    <n v="31.79"/>
    <n v="74876.100000000006"/>
    <n v="50164.62"/>
    <n v="24711.48"/>
  </r>
  <r>
    <s v="Sub-Saharan Africa"/>
    <s v="Ghana"/>
    <s v="Meat"/>
    <s v="Offline"/>
    <s v="C"/>
    <x v="535"/>
    <x v="535"/>
    <s v="3/18/2017"/>
    <x v="521"/>
    <n v="421.89"/>
    <n v="364.69"/>
    <n v="2764223.28"/>
    <n v="2389448.88"/>
    <n v="374774.4"/>
  </r>
  <r>
    <s v="Asia"/>
    <s v="Japan"/>
    <s v="Cosmetics"/>
    <s v="Offline"/>
    <s v="H"/>
    <x v="536"/>
    <x v="536"/>
    <s v="12/23/2016"/>
    <x v="522"/>
    <n v="437.2"/>
    <n v="263.33"/>
    <n v="1543316"/>
    <n v="929554.9"/>
    <n v="613761.1"/>
  </r>
  <r>
    <s v="Asia"/>
    <s v="Kazakhstan"/>
    <s v="Baby Food"/>
    <s v="Offline"/>
    <s v="H"/>
    <x v="537"/>
    <x v="537"/>
    <d v="2010-05-12T00:00:00"/>
    <x v="520"/>
    <n v="255.28"/>
    <n v="159.41999999999999"/>
    <n v="402831.84"/>
    <n v="251564.76"/>
    <n v="151267.07999999999"/>
  </r>
  <r>
    <s v="Central America and the Caribbean"/>
    <s v="The Bahamas"/>
    <s v="Snacks"/>
    <s v="Offline"/>
    <s v="H"/>
    <x v="538"/>
    <x v="538"/>
    <s v="3/27/2015"/>
    <x v="523"/>
    <n v="152.58000000000001"/>
    <n v="97.44"/>
    <n v="273728.52"/>
    <n v="174807.36"/>
    <n v="98921.16"/>
  </r>
  <r>
    <s v="Sub-Saharan Africa"/>
    <s v="Ethiopia"/>
    <s v="Household"/>
    <s v="Online"/>
    <s v="M"/>
    <x v="539"/>
    <x v="539"/>
    <s v="7/25/2013"/>
    <x v="524"/>
    <n v="668.27"/>
    <n v="502.54"/>
    <n v="1543035.43"/>
    <n v="1160364.8600000001"/>
    <n v="382670.57"/>
  </r>
  <r>
    <s v="Sub-Saharan Africa"/>
    <s v="Burkina Faso"/>
    <s v="Cosmetics"/>
    <s v="Offline"/>
    <s v="L"/>
    <x v="540"/>
    <x v="540"/>
    <d v="2012-09-11T00:00:00"/>
    <x v="525"/>
    <n v="437.2"/>
    <n v="263.33"/>
    <n v="1435764.8"/>
    <n v="864775.72"/>
    <n v="570989.07999999996"/>
  </r>
  <r>
    <s v="Sub-Saharan Africa"/>
    <s v="Madagascar"/>
    <s v="Fruits"/>
    <s v="Offline"/>
    <s v="M"/>
    <x v="541"/>
    <x v="541"/>
    <s v="7/30/2017"/>
    <x v="526"/>
    <n v="9.33"/>
    <n v="6.92"/>
    <n v="17820.3"/>
    <n v="13217.2"/>
    <n v="4603.1000000000004"/>
  </r>
  <r>
    <s v="Europe"/>
    <s v="Netherlands"/>
    <s v="Office Supplies"/>
    <s v="Online"/>
    <s v="M"/>
    <x v="542"/>
    <x v="542"/>
    <s v="7/27/2010"/>
    <x v="527"/>
    <n v="651.21"/>
    <n v="524.96"/>
    <n v="4827419.7300000004"/>
    <n v="3891528.48"/>
    <n v="935891.25"/>
  </r>
  <r>
    <s v="Europe"/>
    <s v="Greece"/>
    <s v="Vegetables"/>
    <s v="Online"/>
    <s v="L"/>
    <x v="543"/>
    <x v="543"/>
    <s v="3/21/2017"/>
    <x v="528"/>
    <n v="154.06"/>
    <n v="90.93"/>
    <n v="931446.76"/>
    <n v="549762.78"/>
    <n v="381683.98"/>
  </r>
  <r>
    <s v="Middle East and North Africa"/>
    <s v="Egypt"/>
    <s v="Meat"/>
    <s v="Online"/>
    <s v="C"/>
    <x v="544"/>
    <x v="544"/>
    <s v="2/25/2011"/>
    <x v="529"/>
    <n v="421.89"/>
    <n v="364.69"/>
    <n v="2571841.44"/>
    <n v="2223150.2400000002"/>
    <n v="348691.20000000001"/>
  </r>
  <r>
    <s v="Sub-Saharan Africa"/>
    <s v="South Sudan"/>
    <s v="Fruits"/>
    <s v="Online"/>
    <s v="M"/>
    <x v="545"/>
    <x v="545"/>
    <d v="2016-08-02T00:00:00"/>
    <x v="17"/>
    <n v="9.33"/>
    <n v="6.92"/>
    <n v="26870.400000000001"/>
    <n v="19929.599999999999"/>
    <n v="6940.8"/>
  </r>
  <r>
    <s v="Europe"/>
    <s v="Kosovo"/>
    <s v="Baby Food"/>
    <s v="Online"/>
    <s v="L"/>
    <x v="546"/>
    <x v="546"/>
    <s v="8/13/2011"/>
    <x v="530"/>
    <n v="255.28"/>
    <n v="159.41999999999999"/>
    <n v="956534.16"/>
    <n v="597346.74"/>
    <n v="359187.42"/>
  </r>
  <r>
    <s v="Asia"/>
    <s v="Brunei"/>
    <s v="Beverages"/>
    <s v="Online"/>
    <s v="L"/>
    <x v="547"/>
    <x v="547"/>
    <d v="2012-04-05T00:00:00"/>
    <x v="531"/>
    <n v="47.45"/>
    <n v="31.79"/>
    <n v="146003.65"/>
    <n v="97817.83"/>
    <n v="48185.82"/>
  </r>
  <r>
    <s v="Australia and Oceania"/>
    <s v="Australia"/>
    <s v="Vegetables"/>
    <s v="Online"/>
    <s v="C"/>
    <x v="548"/>
    <x v="548"/>
    <d v="2011-12-01T00:00:00"/>
    <x v="532"/>
    <n v="154.06"/>
    <n v="90.93"/>
    <n v="1121710.8600000001"/>
    <n v="662061.32999999996"/>
    <n v="459649.53"/>
  </r>
  <r>
    <s v="Sub-Saharan Africa"/>
    <s v="Cape Verde"/>
    <s v="Fruits"/>
    <s v="Offline"/>
    <s v="H"/>
    <x v="549"/>
    <x v="549"/>
    <d v="2013-03-04T00:00:00"/>
    <x v="533"/>
    <n v="9.33"/>
    <n v="6.92"/>
    <n v="91434"/>
    <n v="67816"/>
    <n v="23618"/>
  </r>
  <r>
    <s v="Sub-Saharan Africa"/>
    <s v="Malawi"/>
    <s v="Household"/>
    <s v="Offline"/>
    <s v="H"/>
    <x v="550"/>
    <x v="550"/>
    <d v="2010-04-04T00:00:00"/>
    <x v="534"/>
    <n v="668.27"/>
    <n v="502.54"/>
    <n v="4083129.7"/>
    <n v="3070519.4"/>
    <n v="1012610.3"/>
  </r>
  <r>
    <s v="Asia"/>
    <s v="Philippines"/>
    <s v="Personal Care"/>
    <s v="Online"/>
    <s v="L"/>
    <x v="551"/>
    <x v="551"/>
    <s v="3/30/2013"/>
    <x v="535"/>
    <n v="81.73"/>
    <n v="56.67"/>
    <n v="712195.22"/>
    <n v="493822.38"/>
    <n v="218372.84"/>
  </r>
  <r>
    <s v="Europe"/>
    <s v="Estonia"/>
    <s v="Beverages"/>
    <s v="Online"/>
    <s v="L"/>
    <x v="552"/>
    <x v="552"/>
    <d v="2011-12-12T00:00:00"/>
    <x v="104"/>
    <n v="47.45"/>
    <n v="31.79"/>
    <n v="101970.05"/>
    <n v="68316.710000000006"/>
    <n v="33653.339999999997"/>
  </r>
  <r>
    <s v="Central America and the Caribbean"/>
    <s v="Trinidad and Tobago"/>
    <s v="Office Supplies"/>
    <s v="Offline"/>
    <s v="L"/>
    <x v="553"/>
    <x v="553"/>
    <d v="2015-02-12T00:00:00"/>
    <x v="536"/>
    <n v="651.21"/>
    <n v="524.96"/>
    <n v="5197958.22"/>
    <n v="4190230.72"/>
    <n v="1007727.5"/>
  </r>
  <r>
    <s v="Asia"/>
    <s v="Mongolia"/>
    <s v="Household"/>
    <s v="Online"/>
    <s v="C"/>
    <x v="554"/>
    <x v="554"/>
    <d v="2013-05-02T00:00:00"/>
    <x v="537"/>
    <n v="668.27"/>
    <n v="502.54"/>
    <n v="6557065.2400000002"/>
    <n v="4930922.4800000004"/>
    <n v="1626142.76"/>
  </r>
  <r>
    <s v="Asia"/>
    <s v="Japan"/>
    <s v="Personal Care"/>
    <s v="Offline"/>
    <s v="M"/>
    <x v="555"/>
    <x v="555"/>
    <d v="2011-03-09T00:00:00"/>
    <x v="538"/>
    <n v="81.73"/>
    <n v="56.67"/>
    <n v="675825.37"/>
    <n v="468604.23"/>
    <n v="207221.14"/>
  </r>
  <r>
    <s v="Sub-Saharan Africa"/>
    <s v="Niger"/>
    <s v="Meat"/>
    <s v="Online"/>
    <s v="C"/>
    <x v="556"/>
    <x v="556"/>
    <d v="2012-05-12T00:00:00"/>
    <x v="539"/>
    <n v="421.89"/>
    <n v="364.69"/>
    <n v="2537246.46"/>
    <n v="2193245.66"/>
    <n v="344000.8"/>
  </r>
  <r>
    <s v="Middle East and North Africa"/>
    <s v="Egypt"/>
    <s v="Baby Food"/>
    <s v="Offline"/>
    <s v="M"/>
    <x v="557"/>
    <x v="557"/>
    <d v="2015-09-09T00:00:00"/>
    <x v="540"/>
    <n v="255.28"/>
    <n v="159.41999999999999"/>
    <n v="699211.92"/>
    <n v="436651.38"/>
    <n v="262560.53999999998"/>
  </r>
  <r>
    <s v="Central America and the Caribbean"/>
    <s v="Saint Lucia"/>
    <s v="Vegetables"/>
    <s v="Online"/>
    <s v="C"/>
    <x v="558"/>
    <x v="558"/>
    <s v="4/19/2012"/>
    <x v="541"/>
    <n v="154.06"/>
    <n v="90.93"/>
    <n v="25882.080000000002"/>
    <n v="15276.24"/>
    <n v="10605.84"/>
  </r>
  <r>
    <s v="Middle East and North Africa"/>
    <s v="Qatar"/>
    <s v="Cereal"/>
    <s v="Offline"/>
    <s v="C"/>
    <x v="559"/>
    <x v="559"/>
    <s v="8/24/2014"/>
    <x v="542"/>
    <n v="205.7"/>
    <n v="117.11"/>
    <n v="1451213.5"/>
    <n v="826211.05"/>
    <n v="625002.44999999995"/>
  </r>
  <r>
    <s v="Sub-Saharan Africa"/>
    <s v="Mali"/>
    <s v="Fruits"/>
    <s v="Offline"/>
    <s v="H"/>
    <x v="560"/>
    <x v="560"/>
    <s v="7/28/2013"/>
    <x v="543"/>
    <n v="9.33"/>
    <n v="6.92"/>
    <n v="39074.04"/>
    <n v="28980.959999999999"/>
    <n v="10093.08"/>
  </r>
  <r>
    <s v="Central America and the Caribbean"/>
    <s v="Saint Lucia"/>
    <s v="Cosmetics"/>
    <s v="Online"/>
    <s v="L"/>
    <x v="561"/>
    <x v="561"/>
    <s v="2/28/2012"/>
    <x v="544"/>
    <n v="437.2"/>
    <n v="263.33"/>
    <n v="4102247.6"/>
    <n v="2470825.39"/>
    <n v="1631422.21"/>
  </r>
  <r>
    <s v="Sub-Saharan Africa"/>
    <s v="Swaziland"/>
    <s v="Clothes"/>
    <s v="Offline"/>
    <s v="M"/>
    <x v="562"/>
    <x v="562"/>
    <s v="4/26/2014"/>
    <x v="545"/>
    <n v="109.28"/>
    <n v="35.840000000000003"/>
    <n v="271888.64000000001"/>
    <n v="89169.919999999998"/>
    <n v="182718.72"/>
  </r>
  <r>
    <s v="Asia"/>
    <s v="Mongolia"/>
    <s v="Fruits"/>
    <s v="Online"/>
    <s v="M"/>
    <x v="563"/>
    <x v="563"/>
    <d v="2013-08-10T00:00:00"/>
    <x v="546"/>
    <n v="9.33"/>
    <n v="6.92"/>
    <n v="3592.05"/>
    <n v="2664.2"/>
    <n v="927.85"/>
  </r>
  <r>
    <s v="Sub-Saharan Africa"/>
    <s v="Botswana"/>
    <s v="Office Supplies"/>
    <s v="Online"/>
    <s v="C"/>
    <x v="564"/>
    <x v="564"/>
    <s v="1/18/2013"/>
    <x v="547"/>
    <n v="651.21"/>
    <n v="524.96"/>
    <n v="1291349.43"/>
    <n v="1040995.68"/>
    <n v="250353.75"/>
  </r>
  <r>
    <s v="Europe"/>
    <s v="San Marino"/>
    <s v="Cosmetics"/>
    <s v="Online"/>
    <s v="H"/>
    <x v="565"/>
    <x v="565"/>
    <d v="2011-08-12T00:00:00"/>
    <x v="548"/>
    <n v="437.2"/>
    <n v="263.33"/>
    <n v="1410407.2"/>
    <n v="849502.58"/>
    <n v="560904.62"/>
  </r>
  <r>
    <s v="Middle East and North Africa"/>
    <s v="Oman"/>
    <s v="Fruits"/>
    <s v="Online"/>
    <s v="C"/>
    <x v="566"/>
    <x v="566"/>
    <s v="11/25/2010"/>
    <x v="549"/>
    <n v="9.33"/>
    <n v="6.92"/>
    <n v="19471.71"/>
    <n v="14442.04"/>
    <n v="5029.67"/>
  </r>
  <r>
    <s v="Asia"/>
    <s v="Bangladesh"/>
    <s v="Office Supplies"/>
    <s v="Offline"/>
    <s v="C"/>
    <x v="567"/>
    <x v="567"/>
    <d v="2015-04-12T00:00:00"/>
    <x v="550"/>
    <n v="651.21"/>
    <n v="524.96"/>
    <n v="2324819.7000000002"/>
    <n v="1874107.2"/>
    <n v="450712.5"/>
  </r>
  <r>
    <s v="Sub-Saharan Africa"/>
    <s v="Namibia"/>
    <s v="Cosmetics"/>
    <s v="Offline"/>
    <s v="C"/>
    <x v="568"/>
    <x v="568"/>
    <d v="2010-01-09T00:00:00"/>
    <x v="551"/>
    <n v="437.2"/>
    <n v="263.33"/>
    <n v="2060523.6"/>
    <n v="1241074.29"/>
    <n v="819449.31"/>
  </r>
  <r>
    <s v="Asia"/>
    <s v="Mongolia"/>
    <s v="Fruits"/>
    <s v="Online"/>
    <s v="M"/>
    <x v="569"/>
    <x v="569"/>
    <d v="2014-01-05T00:00:00"/>
    <x v="552"/>
    <n v="9.33"/>
    <n v="6.92"/>
    <n v="89400.06"/>
    <n v="66307.44"/>
    <n v="23092.62"/>
  </r>
  <r>
    <s v="Asia"/>
    <s v="North Korea"/>
    <s v="Beverages"/>
    <s v="Online"/>
    <s v="C"/>
    <x v="570"/>
    <x v="570"/>
    <d v="2016-12-10T00:00:00"/>
    <x v="553"/>
    <n v="47.45"/>
    <n v="31.79"/>
    <n v="202896.2"/>
    <n v="135934.04"/>
    <n v="66962.16"/>
  </r>
  <r>
    <s v="Europe"/>
    <s v="Latvia"/>
    <s v="Clothes"/>
    <s v="Online"/>
    <s v="M"/>
    <x v="571"/>
    <x v="571"/>
    <s v="9/15/2012"/>
    <x v="554"/>
    <n v="109.28"/>
    <n v="35.840000000000003"/>
    <n v="210364"/>
    <n v="68992"/>
    <n v="141372"/>
  </r>
  <r>
    <s v="Sub-Saharan Africa"/>
    <s v="Burundi"/>
    <s v="Snacks"/>
    <s v="Offline"/>
    <s v="M"/>
    <x v="572"/>
    <x v="572"/>
    <d v="2013-05-03T00:00:00"/>
    <x v="555"/>
    <n v="152.58000000000001"/>
    <n v="97.44"/>
    <n v="1173187.6200000001"/>
    <n v="749216.16"/>
    <n v="423971.46"/>
  </r>
  <r>
    <s v="Sub-Saharan Africa"/>
    <s v="Seychelles "/>
    <s v="Personal Care"/>
    <s v="Online"/>
    <s v="C"/>
    <x v="573"/>
    <x v="573"/>
    <s v="1/30/2011"/>
    <x v="556"/>
    <n v="81.73"/>
    <n v="56.67"/>
    <n v="307468.26"/>
    <n v="213192.54"/>
    <n v="94275.72"/>
  </r>
  <r>
    <s v="Sub-Saharan Africa"/>
    <s v="Kenya"/>
    <s v="Cereal"/>
    <s v="Online"/>
    <s v="H"/>
    <x v="574"/>
    <x v="574"/>
    <d v="2015-06-11T00:00:00"/>
    <x v="557"/>
    <n v="205.7"/>
    <n v="117.11"/>
    <n v="898497.6"/>
    <n v="511536.48"/>
    <n v="386961.12"/>
  </r>
  <r>
    <s v="Sub-Saharan Africa"/>
    <s v="Benin"/>
    <s v="Office Supplies"/>
    <s v="Online"/>
    <s v="C"/>
    <x v="575"/>
    <x v="575"/>
    <s v="2/23/2011"/>
    <x v="558"/>
    <n v="651.21"/>
    <n v="524.96"/>
    <n v="494919.6"/>
    <n v="398969.59999999998"/>
    <n v="95950"/>
  </r>
  <r>
    <s v="Central America and the Caribbean"/>
    <s v="Saint Lucia"/>
    <s v="Personal Care"/>
    <s v="Online"/>
    <s v="C"/>
    <x v="576"/>
    <x v="576"/>
    <s v="6/13/2012"/>
    <x v="559"/>
    <n v="81.73"/>
    <n v="56.67"/>
    <n v="508769.25"/>
    <n v="352770.75"/>
    <n v="155998.5"/>
  </r>
  <r>
    <s v="Middle East and North Africa"/>
    <s v="Qatar"/>
    <s v="Meat"/>
    <s v="Online"/>
    <s v="H"/>
    <x v="577"/>
    <x v="577"/>
    <s v="10/14/2016"/>
    <x v="560"/>
    <n v="421.89"/>
    <n v="364.69"/>
    <n v="455641.2"/>
    <n v="393865.2"/>
    <n v="61776"/>
  </r>
  <r>
    <s v="Sub-Saharan Africa"/>
    <s v="Mozambique"/>
    <s v="Beverages"/>
    <s v="Online"/>
    <s v="C"/>
    <x v="578"/>
    <x v="578"/>
    <s v="12/26/2014"/>
    <x v="561"/>
    <n v="47.45"/>
    <n v="31.79"/>
    <n v="364178.75"/>
    <n v="243988.25"/>
    <n v="120190.5"/>
  </r>
  <r>
    <s v="Middle East and North Africa"/>
    <s v="Pakistan"/>
    <s v="Clothes"/>
    <s v="Offline"/>
    <s v="M"/>
    <x v="579"/>
    <x v="579"/>
    <s v="7/21/2010"/>
    <x v="562"/>
    <n v="109.28"/>
    <n v="35.840000000000003"/>
    <n v="588800.64"/>
    <n v="193105.92000000001"/>
    <n v="395694.72"/>
  </r>
  <r>
    <s v="Asia"/>
    <s v="Taiwan"/>
    <s v="Personal Care"/>
    <s v="Online"/>
    <s v="M"/>
    <x v="580"/>
    <x v="580"/>
    <d v="2015-06-02T00:00:00"/>
    <x v="563"/>
    <n v="81.73"/>
    <n v="56.67"/>
    <n v="460221.63"/>
    <n v="319108.77"/>
    <n v="141112.85999999999"/>
  </r>
  <r>
    <s v="Central America and the Caribbean"/>
    <s v="Cuba"/>
    <s v="Cereal"/>
    <s v="Offline"/>
    <s v="L"/>
    <x v="581"/>
    <x v="581"/>
    <d v="2015-01-05T00:00:00"/>
    <x v="564"/>
    <n v="205.7"/>
    <n v="117.11"/>
    <n v="1408427.9"/>
    <n v="801852.17"/>
    <n v="606575.73"/>
  </r>
  <r>
    <s v="Central America and the Caribbean"/>
    <s v="Cuba"/>
    <s v="Household"/>
    <s v="Offline"/>
    <s v="H"/>
    <x v="582"/>
    <x v="582"/>
    <s v="8/24/2013"/>
    <x v="565"/>
    <n v="668.27"/>
    <n v="502.54"/>
    <n v="6354579.4299999997"/>
    <n v="4778652.8600000003"/>
    <n v="1575926.57"/>
  </r>
  <r>
    <s v="Europe"/>
    <s v="Russia"/>
    <s v="Beverages"/>
    <s v="Offline"/>
    <s v="C"/>
    <x v="583"/>
    <x v="583"/>
    <d v="2010-05-02T00:00:00"/>
    <x v="566"/>
    <n v="47.45"/>
    <n v="31.79"/>
    <n v="53238.9"/>
    <n v="35668.379999999997"/>
    <n v="17570.52"/>
  </r>
  <r>
    <s v="Europe"/>
    <s v="Switzerland"/>
    <s v="Cereal"/>
    <s v="Offline"/>
    <s v="C"/>
    <x v="584"/>
    <x v="584"/>
    <d v="2013-11-04T00:00:00"/>
    <x v="567"/>
    <n v="205.7"/>
    <n v="117.11"/>
    <n v="251365.4"/>
    <n v="143108.42000000001"/>
    <n v="108256.98"/>
  </r>
  <r>
    <s v="Europe"/>
    <s v="Czech Republic"/>
    <s v="Personal Care"/>
    <s v="Offline"/>
    <s v="H"/>
    <x v="585"/>
    <x v="585"/>
    <s v="9/29/2013"/>
    <x v="568"/>
    <n v="81.73"/>
    <n v="56.67"/>
    <n v="521192.21"/>
    <n v="361384.59"/>
    <n v="159807.62"/>
  </r>
  <r>
    <s v="Europe"/>
    <s v="Poland"/>
    <s v="Meat"/>
    <s v="Offline"/>
    <s v="C"/>
    <x v="586"/>
    <x v="586"/>
    <s v="12/31/2010"/>
    <x v="569"/>
    <n v="421.89"/>
    <n v="364.69"/>
    <n v="2187499.65"/>
    <n v="1890917.65"/>
    <n v="296582"/>
  </r>
  <r>
    <s v="Sub-Saharan Africa"/>
    <s v="Mauritius "/>
    <s v="Cereal"/>
    <s v="Offline"/>
    <s v="L"/>
    <x v="587"/>
    <x v="587"/>
    <d v="2016-01-09T00:00:00"/>
    <x v="373"/>
    <n v="205.7"/>
    <n v="117.11"/>
    <n v="673667.5"/>
    <n v="383535.25"/>
    <n v="290132.25"/>
  </r>
  <r>
    <s v="Middle East and North Africa"/>
    <s v="Pakistan"/>
    <s v="Vegetables"/>
    <s v="Offline"/>
    <s v="M"/>
    <x v="588"/>
    <x v="588"/>
    <s v="4/25/2013"/>
    <x v="570"/>
    <n v="154.06"/>
    <n v="90.93"/>
    <n v="1280238.6000000001"/>
    <n v="755628.3"/>
    <n v="524610.30000000005"/>
  </r>
  <r>
    <s v="Sub-Saharan Africa"/>
    <s v="South Africa"/>
    <s v="Fruits"/>
    <s v="Offline"/>
    <s v="L"/>
    <x v="589"/>
    <x v="589"/>
    <d v="2011-11-03T00:00:00"/>
    <x v="571"/>
    <n v="9.33"/>
    <n v="6.92"/>
    <n v="46472.73"/>
    <n v="34468.519999999997"/>
    <n v="12004.21"/>
  </r>
  <r>
    <s v="Sub-Saharan Africa"/>
    <s v="Seychelles "/>
    <s v="Household"/>
    <s v="Online"/>
    <s v="C"/>
    <x v="590"/>
    <x v="590"/>
    <s v="10/16/2013"/>
    <x v="572"/>
    <n v="668.27"/>
    <n v="502.54"/>
    <n v="8687.51"/>
    <n v="6533.02"/>
    <n v="2154.4899999999998"/>
  </r>
  <r>
    <s v="Sub-Saharan Africa"/>
    <s v="Benin"/>
    <s v="Meat"/>
    <s v="Offline"/>
    <s v="M"/>
    <x v="591"/>
    <x v="591"/>
    <d v="2014-05-06T00:00:00"/>
    <x v="573"/>
    <n v="421.89"/>
    <n v="364.69"/>
    <n v="3020310.51"/>
    <n v="2610815.71"/>
    <n v="409494.8"/>
  </r>
  <r>
    <s v="Sub-Saharan Africa"/>
    <s v="Benin"/>
    <s v="Meat"/>
    <s v="Offline"/>
    <s v="L"/>
    <x v="592"/>
    <x v="592"/>
    <d v="2014-09-12T00:00:00"/>
    <x v="574"/>
    <n v="421.89"/>
    <n v="364.69"/>
    <n v="931111.23"/>
    <n v="804870.83"/>
    <n v="126240.4"/>
  </r>
  <r>
    <s v="Central America and the Caribbean"/>
    <s v="Nicaragua"/>
    <s v="Fruits"/>
    <s v="Online"/>
    <s v="M"/>
    <x v="593"/>
    <x v="593"/>
    <s v="9/13/2014"/>
    <x v="575"/>
    <n v="9.33"/>
    <n v="6.92"/>
    <n v="74388.09"/>
    <n v="55173.16"/>
    <n v="19214.93"/>
  </r>
  <r>
    <s v="Middle East and North Africa"/>
    <s v="Lebanon"/>
    <s v="Office Supplies"/>
    <s v="Online"/>
    <s v="L"/>
    <x v="594"/>
    <x v="594"/>
    <s v="11/25/2013"/>
    <x v="576"/>
    <n v="651.21"/>
    <n v="524.96"/>
    <n v="6060160.2599999998"/>
    <n v="4885277.76"/>
    <n v="1174882.5"/>
  </r>
  <r>
    <s v="Europe"/>
    <s v="Moldova "/>
    <s v="Meat"/>
    <s v="Online"/>
    <s v="M"/>
    <x v="595"/>
    <x v="595"/>
    <d v="2010-05-04T00:00:00"/>
    <x v="577"/>
    <n v="421.89"/>
    <n v="364.69"/>
    <n v="3411402.54"/>
    <n v="2948883.34"/>
    <n v="462519.2"/>
  </r>
  <r>
    <s v="Middle East and North Africa"/>
    <s v="Tunisia "/>
    <s v="Snacks"/>
    <s v="Online"/>
    <s v="H"/>
    <x v="596"/>
    <x v="596"/>
    <s v="4/29/2017"/>
    <x v="578"/>
    <n v="152.58000000000001"/>
    <n v="97.44"/>
    <n v="1254970.5"/>
    <n v="801444"/>
    <n v="453526.5"/>
  </r>
  <r>
    <s v="Australia and Oceania"/>
    <s v="Vanuatu"/>
    <s v="Beverages"/>
    <s v="Offline"/>
    <s v="M"/>
    <x v="597"/>
    <x v="597"/>
    <s v="11/14/2015"/>
    <x v="579"/>
    <n v="47.45"/>
    <n v="31.79"/>
    <n v="31506.799999999999"/>
    <n v="21108.560000000001"/>
    <n v="10398.24"/>
  </r>
  <r>
    <s v="Sub-Saharan Africa"/>
    <s v="South Sudan"/>
    <s v="Beverages"/>
    <s v="Online"/>
    <s v="C"/>
    <x v="598"/>
    <x v="598"/>
    <s v="8/23/2010"/>
    <x v="580"/>
    <n v="47.45"/>
    <n v="31.79"/>
    <n v="397488.65"/>
    <n v="266304.83"/>
    <n v="131183.82"/>
  </r>
  <r>
    <s v="Europe"/>
    <s v="Sweden"/>
    <s v="Cereal"/>
    <s v="Online"/>
    <s v="L"/>
    <x v="599"/>
    <x v="599"/>
    <s v="11/30/2010"/>
    <x v="581"/>
    <n v="205.7"/>
    <n v="117.11"/>
    <n v="281809"/>
    <n v="160440.70000000001"/>
    <n v="121368.3"/>
  </r>
  <r>
    <s v="Europe"/>
    <s v="Ireland"/>
    <s v="Meat"/>
    <s v="Offline"/>
    <s v="C"/>
    <x v="600"/>
    <x v="600"/>
    <s v="1/26/2012"/>
    <x v="582"/>
    <n v="421.89"/>
    <n v="364.69"/>
    <n v="707509.53"/>
    <n v="611585.13"/>
    <n v="95924.4"/>
  </r>
  <r>
    <s v="Europe"/>
    <s v="Italy"/>
    <s v="Vegetables"/>
    <s v="Offline"/>
    <s v="L"/>
    <x v="601"/>
    <x v="601"/>
    <s v="2/25/2014"/>
    <x v="583"/>
    <n v="154.06"/>
    <n v="90.93"/>
    <n v="1289020.02"/>
    <n v="760811.31"/>
    <n v="528208.71"/>
  </r>
  <r>
    <s v="Europe"/>
    <s v="Bosnia and Herzegovina"/>
    <s v="Vegetables"/>
    <s v="Online"/>
    <s v="C"/>
    <x v="602"/>
    <x v="602"/>
    <d v="2010-03-10T00:00:00"/>
    <x v="584"/>
    <n v="154.06"/>
    <n v="90.93"/>
    <n v="391158.34"/>
    <n v="230871.27"/>
    <n v="160287.07"/>
  </r>
  <r>
    <s v="Europe"/>
    <s v="Bosnia and Herzegovina"/>
    <s v="Household"/>
    <s v="Online"/>
    <s v="H"/>
    <x v="603"/>
    <x v="603"/>
    <d v="2015-04-11T00:00:00"/>
    <x v="585"/>
    <n v="668.27"/>
    <n v="502.54"/>
    <n v="1551054.67"/>
    <n v="1166395.3400000001"/>
    <n v="384659.33"/>
  </r>
  <r>
    <s v="Europe"/>
    <s v="Poland"/>
    <s v="Snacks"/>
    <s v="Offline"/>
    <s v="M"/>
    <x v="604"/>
    <x v="604"/>
    <s v="8/17/2013"/>
    <x v="586"/>
    <n v="152.58000000000001"/>
    <n v="97.44"/>
    <n v="1201720.08"/>
    <n v="767437.44"/>
    <n v="434282.64"/>
  </r>
  <r>
    <s v="Middle East and North Africa"/>
    <s v="Kuwait"/>
    <s v="Snacks"/>
    <s v="Online"/>
    <s v="H"/>
    <x v="605"/>
    <x v="605"/>
    <s v="2/26/2016"/>
    <x v="587"/>
    <n v="152.58000000000001"/>
    <n v="97.44"/>
    <n v="975901.68"/>
    <n v="623226.24"/>
    <n v="352675.44"/>
  </r>
  <r>
    <s v="Sub-Saharan Africa"/>
    <s v="Sudan"/>
    <s v="Cereal"/>
    <s v="Online"/>
    <s v="M"/>
    <x v="606"/>
    <x v="606"/>
    <d v="2013-11-09T00:00:00"/>
    <x v="588"/>
    <n v="205.7"/>
    <n v="117.11"/>
    <n v="1461087.1"/>
    <n v="831832.33"/>
    <n v="629254.77"/>
  </r>
  <r>
    <s v="Middle East and North Africa"/>
    <s v="Saudi Arabia"/>
    <s v="Vegetables"/>
    <s v="Online"/>
    <s v="C"/>
    <x v="607"/>
    <x v="607"/>
    <s v="8/20/2016"/>
    <x v="589"/>
    <n v="154.06"/>
    <n v="90.93"/>
    <n v="963491.24"/>
    <n v="568676.22"/>
    <n v="394815.02"/>
  </r>
  <r>
    <s v="Sub-Saharan Africa"/>
    <s v="Swaziland"/>
    <s v="Baby Food"/>
    <s v="Offline"/>
    <s v="M"/>
    <x v="608"/>
    <x v="608"/>
    <s v="9/29/2013"/>
    <x v="590"/>
    <n v="255.28"/>
    <n v="159.41999999999999"/>
    <n v="544767.52"/>
    <n v="340202.28"/>
    <n v="204565.24"/>
  </r>
  <r>
    <s v="Sub-Saharan Africa"/>
    <s v="Rwanda"/>
    <s v="Meat"/>
    <s v="Offline"/>
    <s v="C"/>
    <x v="609"/>
    <x v="609"/>
    <d v="2013-02-10T00:00:00"/>
    <x v="591"/>
    <n v="421.89"/>
    <n v="364.69"/>
    <n v="25735.29"/>
    <n v="22246.09"/>
    <n v="3489.2"/>
  </r>
  <r>
    <s v="Asia"/>
    <s v="Cambodia"/>
    <s v="Cosmetics"/>
    <s v="Offline"/>
    <s v="M"/>
    <x v="610"/>
    <x v="610"/>
    <s v="1/23/2011"/>
    <x v="592"/>
    <n v="437.2"/>
    <n v="263.33"/>
    <n v="3227847.6"/>
    <n v="1944165.39"/>
    <n v="1283682.21"/>
  </r>
  <r>
    <s v="Sub-Saharan Africa"/>
    <s v="Central African Republic"/>
    <s v="Vegetables"/>
    <s v="Online"/>
    <s v="C"/>
    <x v="611"/>
    <x v="611"/>
    <d v="2012-04-10T00:00:00"/>
    <x v="593"/>
    <n v="154.06"/>
    <n v="90.93"/>
    <n v="1306428.8"/>
    <n v="771086.4"/>
    <n v="535342.4"/>
  </r>
  <r>
    <s v="Asia"/>
    <s v="Maldives"/>
    <s v="Cosmetics"/>
    <s v="Offline"/>
    <s v="M"/>
    <x v="612"/>
    <x v="612"/>
    <s v="11/14/2011"/>
    <x v="594"/>
    <n v="437.2"/>
    <n v="263.33"/>
    <n v="4268820.8"/>
    <n v="2571154.12"/>
    <n v="1697666.68"/>
  </r>
  <r>
    <s v="Sub-Saharan Africa"/>
    <s v="Djibouti"/>
    <s v="Household"/>
    <s v="Offline"/>
    <s v="C"/>
    <x v="613"/>
    <x v="613"/>
    <d v="2013-09-09T00:00:00"/>
    <x v="595"/>
    <n v="668.27"/>
    <n v="502.54"/>
    <n v="3124830.52"/>
    <n v="2349877.04"/>
    <n v="774953.48"/>
  </r>
  <r>
    <s v="Asia"/>
    <s v="Tajikistan"/>
    <s v="Beverages"/>
    <s v="Online"/>
    <s v="M"/>
    <x v="614"/>
    <x v="614"/>
    <d v="2017-04-03T00:00:00"/>
    <x v="596"/>
    <n v="47.45"/>
    <n v="31.79"/>
    <n v="412387.95"/>
    <n v="276286.89"/>
    <n v="136101.06"/>
  </r>
  <r>
    <s v="Asia"/>
    <s v="Sri Lanka"/>
    <s v="Baby Food"/>
    <s v="Online"/>
    <s v="H"/>
    <x v="615"/>
    <x v="615"/>
    <s v="10/21/2010"/>
    <x v="597"/>
    <n v="255.28"/>
    <n v="159.41999999999999"/>
    <n v="1100767.3600000001"/>
    <n v="687419.04"/>
    <n v="413348.32"/>
  </r>
  <r>
    <s v="Europe"/>
    <s v="Montenegro"/>
    <s v="Personal Care"/>
    <s v="Online"/>
    <s v="M"/>
    <x v="616"/>
    <x v="616"/>
    <d v="2014-10-08T00:00:00"/>
    <x v="598"/>
    <n v="81.73"/>
    <n v="56.67"/>
    <n v="496673.21"/>
    <n v="344383.59"/>
    <n v="152289.62"/>
  </r>
  <r>
    <s v="Middle East and North Africa"/>
    <s v="United Arab Emirates"/>
    <s v="Personal Care"/>
    <s v="Online"/>
    <s v="H"/>
    <x v="617"/>
    <x v="617"/>
    <d v="2015-04-06T00:00:00"/>
    <x v="599"/>
    <n v="81.73"/>
    <n v="56.67"/>
    <n v="453846.69"/>
    <n v="314688.51"/>
    <n v="139158.18"/>
  </r>
  <r>
    <s v="Central America and the Caribbean"/>
    <s v="Dominican Republic"/>
    <s v="Personal Care"/>
    <s v="Offline"/>
    <s v="C"/>
    <x v="618"/>
    <x v="618"/>
    <s v="6/21/2016"/>
    <x v="242"/>
    <n v="81.73"/>
    <n v="56.67"/>
    <n v="518004.74"/>
    <n v="359174.46"/>
    <n v="158830.28"/>
  </r>
  <r>
    <s v="Sub-Saharan Africa"/>
    <s v="Seychelles "/>
    <s v="Office Supplies"/>
    <s v="Offline"/>
    <s v="C"/>
    <x v="619"/>
    <x v="619"/>
    <s v="5/16/2010"/>
    <x v="600"/>
    <n v="651.21"/>
    <n v="524.96"/>
    <n v="5901916.2300000004"/>
    <n v="4757712.4800000004"/>
    <n v="1144203.75"/>
  </r>
  <r>
    <s v="Europe"/>
    <s v="Iceland"/>
    <s v="Office Supplies"/>
    <s v="Online"/>
    <s v="C"/>
    <x v="620"/>
    <x v="620"/>
    <d v="2013-02-11T00:00:00"/>
    <x v="601"/>
    <n v="651.21"/>
    <n v="524.96"/>
    <n v="4159929.48"/>
    <n v="3353444.48"/>
    <n v="806485"/>
  </r>
  <r>
    <s v="Sub-Saharan Africa"/>
    <s v="Nigeria"/>
    <s v="Vegetables"/>
    <s v="Offline"/>
    <s v="C"/>
    <x v="621"/>
    <x v="621"/>
    <d v="2010-09-09T00:00:00"/>
    <x v="602"/>
    <n v="154.06"/>
    <n v="90.93"/>
    <n v="1233250.3"/>
    <n v="727894.65"/>
    <n v="505355.65"/>
  </r>
  <r>
    <s v="Sub-Saharan Africa"/>
    <s v="Rwanda"/>
    <s v="Fruits"/>
    <s v="Online"/>
    <s v="H"/>
    <x v="622"/>
    <x v="622"/>
    <s v="7/25/2015"/>
    <x v="603"/>
    <n v="9.33"/>
    <n v="6.92"/>
    <n v="52611.87"/>
    <n v="39021.879999999997"/>
    <n v="13589.99"/>
  </r>
  <r>
    <s v="Europe"/>
    <s v="Hungary"/>
    <s v="Snacks"/>
    <s v="Offline"/>
    <s v="C"/>
    <x v="623"/>
    <x v="623"/>
    <s v="6/27/2010"/>
    <x v="604"/>
    <n v="152.58000000000001"/>
    <n v="97.44"/>
    <n v="1227353.52"/>
    <n v="783807.36"/>
    <n v="443546.16"/>
  </r>
  <r>
    <s v="Europe"/>
    <s v="Belarus"/>
    <s v="Baby Food"/>
    <s v="Online"/>
    <s v="L"/>
    <x v="624"/>
    <x v="624"/>
    <d v="2016-11-06T00:00:00"/>
    <x v="605"/>
    <n v="255.28"/>
    <n v="159.41999999999999"/>
    <n v="1533466.96"/>
    <n v="957635.94"/>
    <n v="575831.02"/>
  </r>
  <r>
    <s v="Sub-Saharan Africa"/>
    <s v="South Sudan"/>
    <s v="Cosmetics"/>
    <s v="Offline"/>
    <s v="H"/>
    <x v="625"/>
    <x v="625"/>
    <s v="8/30/2013"/>
    <x v="606"/>
    <n v="437.2"/>
    <n v="263.33"/>
    <n v="3210796.8"/>
    <n v="1933895.52"/>
    <n v="1276901.28"/>
  </r>
  <r>
    <s v="Europe"/>
    <s v="Andorra"/>
    <s v="Vegetables"/>
    <s v="Online"/>
    <s v="M"/>
    <x v="626"/>
    <x v="626"/>
    <d v="2013-06-10T00:00:00"/>
    <x v="607"/>
    <n v="154.06"/>
    <n v="90.93"/>
    <n v="293484.3"/>
    <n v="173221.65"/>
    <n v="120262.65"/>
  </r>
  <r>
    <s v="Asia"/>
    <s v="Japan"/>
    <s v="Meat"/>
    <s v="Offline"/>
    <s v="M"/>
    <x v="627"/>
    <x v="627"/>
    <d v="2010-10-08T00:00:00"/>
    <x v="519"/>
    <n v="421.89"/>
    <n v="364.69"/>
    <n v="2771395.41"/>
    <n v="2395648.61"/>
    <n v="375746.8"/>
  </r>
  <r>
    <s v="Central America and the Caribbean"/>
    <s v="El Salvador"/>
    <s v="Meat"/>
    <s v="Offline"/>
    <s v="L"/>
    <x v="628"/>
    <x v="628"/>
    <d v="2014-10-01T00:00:00"/>
    <x v="608"/>
    <n v="421.89"/>
    <n v="364.69"/>
    <n v="104628.72"/>
    <n v="90443.12"/>
    <n v="14185.6"/>
  </r>
  <r>
    <s v="Sub-Saharan Africa"/>
    <s v="Kenya"/>
    <s v="Office Supplies"/>
    <s v="Offline"/>
    <s v="L"/>
    <x v="629"/>
    <x v="629"/>
    <s v="3/23/2016"/>
    <x v="609"/>
    <n v="651.21"/>
    <n v="524.96"/>
    <n v="5784698.4299999997"/>
    <n v="4663219.68"/>
    <n v="1121478.75"/>
  </r>
  <r>
    <s v="Europe"/>
    <s v="Bosnia and Herzegovina"/>
    <s v="Snacks"/>
    <s v="Online"/>
    <s v="M"/>
    <x v="630"/>
    <x v="630"/>
    <d v="2010-09-07T00:00:00"/>
    <x v="610"/>
    <n v="152.58000000000001"/>
    <n v="97.44"/>
    <n v="68508.42"/>
    <n v="43750.559999999998"/>
    <n v="24757.86"/>
  </r>
  <r>
    <s v="Europe"/>
    <s v="Andorra"/>
    <s v="Personal Care"/>
    <s v="Online"/>
    <s v="M"/>
    <x v="631"/>
    <x v="631"/>
    <s v="6/23/2017"/>
    <x v="611"/>
    <n v="81.73"/>
    <n v="56.67"/>
    <n v="813213.5"/>
    <n v="563866.5"/>
    <n v="249347"/>
  </r>
  <r>
    <s v="Sub-Saharan Africa"/>
    <s v="Cape Verde"/>
    <s v="Cosmetics"/>
    <s v="Online"/>
    <s v="H"/>
    <x v="632"/>
    <x v="632"/>
    <s v="6/19/2013"/>
    <x v="612"/>
    <n v="437.2"/>
    <n v="263.33"/>
    <n v="1933735.6"/>
    <n v="1164708.5900000001"/>
    <n v="769027.01"/>
  </r>
  <r>
    <s v="Australia and Oceania"/>
    <s v="Nauru"/>
    <s v="Fruits"/>
    <s v="Online"/>
    <s v="L"/>
    <x v="633"/>
    <x v="633"/>
    <d v="2010-05-04T00:00:00"/>
    <x v="613"/>
    <n v="9.33"/>
    <n v="6.92"/>
    <n v="74024.22"/>
    <n v="54903.28"/>
    <n v="19120.939999999999"/>
  </r>
  <r>
    <s v="Europe"/>
    <s v="Czech Republic"/>
    <s v="Cereal"/>
    <s v="Offline"/>
    <s v="H"/>
    <x v="634"/>
    <x v="634"/>
    <s v="7/30/2012"/>
    <x v="614"/>
    <n v="205.7"/>
    <n v="117.11"/>
    <n v="1354123.1"/>
    <n v="770935.13"/>
    <n v="583187.97"/>
  </r>
  <r>
    <s v="Europe"/>
    <s v="Serbia"/>
    <s v="Vegetables"/>
    <s v="Online"/>
    <s v="L"/>
    <x v="635"/>
    <x v="635"/>
    <d v="2015-05-04T00:00:00"/>
    <x v="615"/>
    <n v="154.06"/>
    <n v="90.93"/>
    <n v="539210"/>
    <n v="318255"/>
    <n v="220955"/>
  </r>
  <r>
    <s v="Australia and Oceania"/>
    <s v="Tuvalu"/>
    <s v="Cereal"/>
    <s v="Offline"/>
    <s v="C"/>
    <x v="636"/>
    <x v="636"/>
    <s v="3/23/2014"/>
    <x v="616"/>
    <n v="205.7"/>
    <n v="117.11"/>
    <n v="790710.8"/>
    <n v="450170.84"/>
    <n v="340539.96"/>
  </r>
  <r>
    <s v="Sub-Saharan Africa"/>
    <s v="Madagascar"/>
    <s v="Clothes"/>
    <s v="Offline"/>
    <s v="H"/>
    <x v="637"/>
    <x v="637"/>
    <d v="2017-05-07T00:00:00"/>
    <x v="617"/>
    <n v="109.28"/>
    <n v="35.840000000000003"/>
    <n v="1072036.8"/>
    <n v="351590.40000000002"/>
    <n v="720446.4"/>
  </r>
  <r>
    <s v="Sub-Saharan Africa"/>
    <s v="Ethiopia"/>
    <s v="Vegetables"/>
    <s v="Online"/>
    <s v="C"/>
    <x v="638"/>
    <x v="638"/>
    <d v="2011-06-09T00:00:00"/>
    <x v="618"/>
    <n v="154.06"/>
    <n v="90.93"/>
    <n v="865817.2"/>
    <n v="511026.6"/>
    <n v="354790.6"/>
  </r>
  <r>
    <s v="Asia"/>
    <s v="Malaysia"/>
    <s v="Baby Food"/>
    <s v="Offline"/>
    <s v="L"/>
    <x v="639"/>
    <x v="639"/>
    <s v="12/24/2010"/>
    <x v="619"/>
    <n v="255.28"/>
    <n v="159.41999999999999"/>
    <n v="645858.4"/>
    <n v="403332.6"/>
    <n v="242525.8"/>
  </r>
  <r>
    <s v="Sub-Saharan Africa"/>
    <s v="Tanzania"/>
    <s v="Household"/>
    <s v="Offline"/>
    <s v="C"/>
    <x v="640"/>
    <x v="640"/>
    <s v="4/27/2015"/>
    <x v="620"/>
    <n v="668.27"/>
    <n v="502.54"/>
    <n v="2556132.75"/>
    <n v="1922215.5"/>
    <n v="633917.25"/>
  </r>
  <r>
    <s v="Sub-Saharan Africa"/>
    <s v="Cote d'Ivoire"/>
    <s v="Vegetables"/>
    <s v="Offline"/>
    <s v="M"/>
    <x v="641"/>
    <x v="641"/>
    <s v="7/28/2014"/>
    <x v="621"/>
    <n v="154.06"/>
    <n v="90.93"/>
    <n v="1513331.38"/>
    <n v="893205.39"/>
    <n v="620125.99"/>
  </r>
  <r>
    <s v="Australia and Oceania"/>
    <s v="Solomon Islands"/>
    <s v="Clothes"/>
    <s v="Offline"/>
    <s v="M"/>
    <x v="642"/>
    <x v="642"/>
    <s v="9/16/2014"/>
    <x v="622"/>
    <n v="109.28"/>
    <n v="35.840000000000003"/>
    <n v="313961.44"/>
    <n v="102968.32000000001"/>
    <n v="210993.12"/>
  </r>
  <r>
    <s v="Europe"/>
    <s v="Netherlands"/>
    <s v="Clothes"/>
    <s v="Online"/>
    <s v="H"/>
    <x v="643"/>
    <x v="643"/>
    <s v="3/31/2011"/>
    <x v="623"/>
    <n v="109.28"/>
    <n v="35.840000000000003"/>
    <n v="257245.12"/>
    <n v="84367.360000000001"/>
    <n v="172877.76"/>
  </r>
  <r>
    <s v="Sub-Saharan Africa"/>
    <s v="Mali"/>
    <s v="Baby Food"/>
    <s v="Offline"/>
    <s v="M"/>
    <x v="644"/>
    <x v="644"/>
    <s v="3/19/2016"/>
    <x v="624"/>
    <n v="255.28"/>
    <n v="159.41999999999999"/>
    <n v="2470344.56"/>
    <n v="1542707.34"/>
    <n v="927637.22"/>
  </r>
  <r>
    <s v="Middle East and North Africa"/>
    <s v="Afghanistan"/>
    <s v="Cereal"/>
    <s v="Offline"/>
    <s v="C"/>
    <x v="645"/>
    <x v="645"/>
    <s v="1/16/2016"/>
    <x v="625"/>
    <n v="205.7"/>
    <n v="117.11"/>
    <n v="675930.2"/>
    <n v="384823.46"/>
    <n v="291106.74"/>
  </r>
  <r>
    <s v="Europe"/>
    <s v="Moldova "/>
    <s v="Personal Care"/>
    <s v="Online"/>
    <s v="C"/>
    <x v="646"/>
    <x v="646"/>
    <d v="2013-07-04T00:00:00"/>
    <x v="626"/>
    <n v="81.73"/>
    <n v="56.67"/>
    <n v="298559.69"/>
    <n v="207015.51"/>
    <n v="91544.18"/>
  </r>
  <r>
    <s v="Asia"/>
    <s v="Bhutan"/>
    <s v="Snacks"/>
    <s v="Online"/>
    <s v="H"/>
    <x v="647"/>
    <x v="647"/>
    <d v="2015-04-07T00:00:00"/>
    <x v="627"/>
    <n v="152.58000000000001"/>
    <n v="97.44"/>
    <n v="1263820.1399999999"/>
    <n v="807095.52"/>
    <n v="456724.62"/>
  </r>
  <r>
    <s v="Asia"/>
    <s v="Vietnam"/>
    <s v="Vegetables"/>
    <s v="Offline"/>
    <s v="M"/>
    <x v="648"/>
    <x v="648"/>
    <s v="3/20/2016"/>
    <x v="628"/>
    <n v="154.06"/>
    <n v="90.93"/>
    <n v="1034358.84"/>
    <n v="610504.02"/>
    <n v="423854.82"/>
  </r>
  <r>
    <s v="Europe"/>
    <s v="Portugal"/>
    <s v="Vegetables"/>
    <s v="Online"/>
    <s v="H"/>
    <x v="649"/>
    <x v="649"/>
    <d v="2013-10-07T00:00:00"/>
    <x v="629"/>
    <n v="154.06"/>
    <n v="90.93"/>
    <n v="849024.66"/>
    <n v="501115.23"/>
    <n v="347909.43"/>
  </r>
  <r>
    <s v="Europe"/>
    <s v="Spain"/>
    <s v="Baby Food"/>
    <s v="Online"/>
    <s v="M"/>
    <x v="650"/>
    <x v="650"/>
    <s v="5/14/2014"/>
    <x v="630"/>
    <n v="255.28"/>
    <n v="159.41999999999999"/>
    <n v="835531.44"/>
    <n v="521781.66"/>
    <n v="313749.78000000003"/>
  </r>
  <r>
    <s v="Middle East and North Africa"/>
    <s v="Egypt"/>
    <s v="Meat"/>
    <s v="Offline"/>
    <s v="C"/>
    <x v="651"/>
    <x v="651"/>
    <d v="2015-03-07T00:00:00"/>
    <x v="631"/>
    <n v="421.89"/>
    <n v="364.69"/>
    <n v="2376084.48"/>
    <n v="2053934.0800000001"/>
    <n v="322150.40000000002"/>
  </r>
  <r>
    <s v="Europe"/>
    <s v="Belgium"/>
    <s v="Snacks"/>
    <s v="Online"/>
    <s v="C"/>
    <x v="652"/>
    <x v="652"/>
    <d v="2014-02-07T00:00:00"/>
    <x v="632"/>
    <n v="152.58000000000001"/>
    <n v="97.44"/>
    <n v="37534.68"/>
    <n v="23970.240000000002"/>
    <n v="13564.44"/>
  </r>
  <r>
    <s v="Asia"/>
    <s v="Malaysia"/>
    <s v="Cosmetics"/>
    <s v="Offline"/>
    <s v="H"/>
    <x v="653"/>
    <x v="653"/>
    <s v="11/24/2013"/>
    <x v="633"/>
    <n v="437.2"/>
    <n v="263.33"/>
    <n v="791332"/>
    <n v="476627.3"/>
    <n v="314704.7"/>
  </r>
  <r>
    <s v="Central America and the Caribbean"/>
    <s v="Dominican Republic"/>
    <s v="Cosmetics"/>
    <s v="Offline"/>
    <s v="C"/>
    <x v="654"/>
    <x v="654"/>
    <d v="2017-02-05T00:00:00"/>
    <x v="634"/>
    <n v="437.2"/>
    <n v="263.33"/>
    <n v="3080948.4"/>
    <n v="1855686.51"/>
    <n v="1225261.8899999999"/>
  </r>
  <r>
    <s v="Europe"/>
    <s v="Estonia"/>
    <s v="Beverages"/>
    <s v="Offline"/>
    <s v="H"/>
    <x v="655"/>
    <x v="655"/>
    <s v="7/17/2010"/>
    <x v="635"/>
    <n v="47.45"/>
    <n v="31.79"/>
    <n v="460786.95"/>
    <n v="308712.69"/>
    <n v="152074.26"/>
  </r>
  <r>
    <s v="Sub-Saharan Africa"/>
    <s v="Burundi"/>
    <s v="Snacks"/>
    <s v="Offline"/>
    <s v="C"/>
    <x v="656"/>
    <x v="656"/>
    <d v="2010-07-07T00:00:00"/>
    <x v="636"/>
    <n v="152.58000000000001"/>
    <n v="97.44"/>
    <n v="852617.04"/>
    <n v="544494.72"/>
    <n v="308122.32"/>
  </r>
  <r>
    <s v="Europe"/>
    <s v="Latvia"/>
    <s v="Beverages"/>
    <s v="Online"/>
    <s v="M"/>
    <x v="657"/>
    <x v="657"/>
    <s v="6/24/2016"/>
    <x v="637"/>
    <n v="47.45"/>
    <n v="31.79"/>
    <n v="355732.65"/>
    <n v="238329.63"/>
    <n v="117403.02"/>
  </r>
  <r>
    <s v="Asia"/>
    <s v="Tajikistan"/>
    <s v="Meat"/>
    <s v="Offline"/>
    <s v="M"/>
    <x v="658"/>
    <x v="658"/>
    <d v="2013-05-10T00:00:00"/>
    <x v="136"/>
    <n v="421.89"/>
    <n v="364.69"/>
    <n v="120238.65"/>
    <n v="103936.65"/>
    <n v="16302"/>
  </r>
  <r>
    <s v="Sub-Saharan Africa"/>
    <s v="Zimbabwe"/>
    <s v="Fruits"/>
    <s v="Offline"/>
    <s v="H"/>
    <x v="659"/>
    <x v="659"/>
    <s v="10/23/2014"/>
    <x v="638"/>
    <n v="9.33"/>
    <n v="6.92"/>
    <n v="54421.89"/>
    <n v="40364.36"/>
    <n v="14057.53"/>
  </r>
  <r>
    <s v="Sub-Saharan Africa"/>
    <s v="Comoros"/>
    <s v="Meat"/>
    <s v="Offline"/>
    <s v="L"/>
    <x v="660"/>
    <x v="660"/>
    <s v="11/13/2010"/>
    <x v="639"/>
    <n v="421.89"/>
    <n v="364.69"/>
    <n v="3397058.28"/>
    <n v="2936483.88"/>
    <n v="460574.4"/>
  </r>
  <r>
    <s v="Sub-Saharan Africa"/>
    <s v="Namibia"/>
    <s v="Clothes"/>
    <s v="Online"/>
    <s v="L"/>
    <x v="661"/>
    <x v="661"/>
    <d v="2013-01-01T00:00:00"/>
    <x v="640"/>
    <n v="109.28"/>
    <n v="35.840000000000003"/>
    <n v="861563.52"/>
    <n v="282562.56"/>
    <n v="579000.96"/>
  </r>
  <r>
    <s v="Europe"/>
    <s v="Slovenia"/>
    <s v="Cereal"/>
    <s v="Offline"/>
    <s v="H"/>
    <x v="662"/>
    <x v="662"/>
    <s v="5/26/2010"/>
    <x v="641"/>
    <n v="205.7"/>
    <n v="117.11"/>
    <n v="1707721.4"/>
    <n v="972247.22"/>
    <n v="735474.18"/>
  </r>
  <r>
    <s v="Europe"/>
    <s v="Bulgaria"/>
    <s v="Snacks"/>
    <s v="Offline"/>
    <s v="L"/>
    <x v="663"/>
    <x v="663"/>
    <s v="9/29/2012"/>
    <x v="642"/>
    <n v="152.58000000000001"/>
    <n v="97.44"/>
    <n v="1420824.96"/>
    <n v="907361.28000000003"/>
    <n v="513463.68"/>
  </r>
  <r>
    <s v="Sub-Saharan Africa"/>
    <s v="Guinea-Bissau"/>
    <s v="Cereal"/>
    <s v="Online"/>
    <s v="L"/>
    <x v="664"/>
    <x v="664"/>
    <s v="2/22/2015"/>
    <x v="643"/>
    <n v="205.7"/>
    <n v="117.11"/>
    <n v="606815"/>
    <n v="345474.5"/>
    <n v="261340.5"/>
  </r>
  <r>
    <s v="Sub-Saharan Africa"/>
    <s v="Lesotho"/>
    <s v="Beverages"/>
    <s v="Offline"/>
    <s v="L"/>
    <x v="665"/>
    <x v="665"/>
    <s v="3/21/2010"/>
    <x v="644"/>
    <n v="47.45"/>
    <n v="31.79"/>
    <n v="392980.9"/>
    <n v="263284.78000000003"/>
    <n v="129696.12"/>
  </r>
  <r>
    <s v="Asia"/>
    <s v="Sri Lanka"/>
    <s v="Cosmetics"/>
    <s v="Offline"/>
    <s v="L"/>
    <x v="666"/>
    <x v="666"/>
    <s v="5/27/2014"/>
    <x v="645"/>
    <n v="437.2"/>
    <n v="263.33"/>
    <n v="2802014.8"/>
    <n v="1687681.97"/>
    <n v="1114332.83"/>
  </r>
  <r>
    <s v="Australia and Oceania"/>
    <s v="East Timor"/>
    <s v="Snacks"/>
    <s v="Online"/>
    <s v="H"/>
    <x v="667"/>
    <x v="667"/>
    <d v="2011-05-02T00:00:00"/>
    <x v="646"/>
    <n v="152.58000000000001"/>
    <n v="97.44"/>
    <n v="832934.22"/>
    <n v="531924.96"/>
    <n v="301009.26"/>
  </r>
  <r>
    <s v="Europe"/>
    <s v="Belarus"/>
    <s v="Household"/>
    <s v="Online"/>
    <s v="M"/>
    <x v="668"/>
    <x v="668"/>
    <s v="10/24/2014"/>
    <x v="647"/>
    <n v="668.27"/>
    <n v="502.54"/>
    <n v="3738302.38"/>
    <n v="2811208.76"/>
    <n v="927093.62"/>
  </r>
  <r>
    <s v="Sub-Saharan Africa"/>
    <s v="Benin"/>
    <s v="Meat"/>
    <s v="Offline"/>
    <s v="H"/>
    <x v="669"/>
    <x v="669"/>
    <s v="2/22/2015"/>
    <x v="648"/>
    <n v="421.89"/>
    <n v="364.69"/>
    <n v="1690091.34"/>
    <n v="1460948.14"/>
    <n v="229143.2"/>
  </r>
  <r>
    <s v="Europe"/>
    <s v="Ireland"/>
    <s v="Beverages"/>
    <s v="Offline"/>
    <s v="L"/>
    <x v="670"/>
    <x v="670"/>
    <s v="5/18/2017"/>
    <x v="649"/>
    <n v="47.45"/>
    <n v="31.79"/>
    <n v="470656.55"/>
    <n v="315325.01"/>
    <n v="155331.54"/>
  </r>
  <r>
    <s v="Middle East and North Africa"/>
    <s v="Iran"/>
    <s v="Meat"/>
    <s v="Offline"/>
    <s v="H"/>
    <x v="671"/>
    <x v="671"/>
    <d v="2016-11-08T00:00:00"/>
    <x v="650"/>
    <n v="421.89"/>
    <n v="364.69"/>
    <n v="4044659.43"/>
    <n v="3496283.03"/>
    <n v="548376.4"/>
  </r>
  <r>
    <s v="Sub-Saharan Africa"/>
    <s v="Benin"/>
    <s v="Household"/>
    <s v="Offline"/>
    <s v="C"/>
    <x v="672"/>
    <x v="672"/>
    <d v="2017-12-01T00:00:00"/>
    <x v="651"/>
    <n v="668.27"/>
    <n v="502.54"/>
    <n v="866746.19"/>
    <n v="651794.38"/>
    <n v="214951.81"/>
  </r>
  <r>
    <s v="Sub-Saharan Africa"/>
    <s v="South Sudan"/>
    <s v="Beverages"/>
    <s v="Online"/>
    <s v="L"/>
    <x v="673"/>
    <x v="673"/>
    <s v="10/24/2011"/>
    <x v="652"/>
    <n v="47.45"/>
    <n v="31.79"/>
    <n v="17366.7"/>
    <n v="11635.14"/>
    <n v="5731.56"/>
  </r>
  <r>
    <s v="Sub-Saharan Africa"/>
    <s v="Comoros"/>
    <s v="Personal Care"/>
    <s v="Online"/>
    <s v="L"/>
    <x v="674"/>
    <x v="674"/>
    <d v="2010-03-12T00:00:00"/>
    <x v="653"/>
    <n v="81.73"/>
    <n v="56.67"/>
    <n v="338689.12"/>
    <n v="234840.48"/>
    <n v="103848.64"/>
  </r>
  <r>
    <s v="Europe"/>
    <s v="Poland"/>
    <s v="Baby Food"/>
    <s v="Online"/>
    <s v="H"/>
    <x v="675"/>
    <x v="675"/>
    <s v="9/22/2013"/>
    <x v="654"/>
    <n v="255.28"/>
    <n v="159.41999999999999"/>
    <n v="1789002.24"/>
    <n v="1117215.3600000001"/>
    <n v="671786.88"/>
  </r>
  <r>
    <s v="Europe"/>
    <s v="Bosnia and Herzegovina"/>
    <s v="Cosmetics"/>
    <s v="Offline"/>
    <s v="C"/>
    <x v="676"/>
    <x v="676"/>
    <s v="2/15/2013"/>
    <x v="655"/>
    <n v="437.2"/>
    <n v="263.33"/>
    <n v="2348638.4"/>
    <n v="1414608.76"/>
    <n v="934029.64"/>
  </r>
  <r>
    <s v="Sub-Saharan Africa"/>
    <s v="Namibia"/>
    <s v="Vegetables"/>
    <s v="Offline"/>
    <s v="C"/>
    <x v="677"/>
    <x v="677"/>
    <d v="2014-04-09T00:00:00"/>
    <x v="656"/>
    <n v="154.06"/>
    <n v="90.93"/>
    <n v="412418.62"/>
    <n v="243419.61"/>
    <n v="168999.01"/>
  </r>
  <r>
    <s v="Europe"/>
    <s v="Spain"/>
    <s v="Office Supplies"/>
    <s v="Offline"/>
    <s v="C"/>
    <x v="678"/>
    <x v="678"/>
    <s v="1/24/2017"/>
    <x v="657"/>
    <n v="651.21"/>
    <n v="524.96"/>
    <n v="2862719.16"/>
    <n v="2307724.16"/>
    <n v="554995"/>
  </r>
  <r>
    <s v="Middle East and North Africa"/>
    <s v="Iran"/>
    <s v="Meat"/>
    <s v="Online"/>
    <s v="C"/>
    <x v="679"/>
    <x v="679"/>
    <s v="8/17/2016"/>
    <x v="338"/>
    <n v="421.89"/>
    <n v="364.69"/>
    <n v="1280858.04"/>
    <n v="1107198.8400000001"/>
    <n v="173659.2"/>
  </r>
  <r>
    <s v="Central America and the Caribbean"/>
    <s v="Guatemala"/>
    <s v="Office Supplies"/>
    <s v="Offline"/>
    <s v="C"/>
    <x v="680"/>
    <x v="680"/>
    <d v="2010-02-04T00:00:00"/>
    <x v="658"/>
    <n v="651.21"/>
    <n v="524.96"/>
    <n v="2038938.51"/>
    <n v="1643649.76"/>
    <n v="395288.75"/>
  </r>
  <r>
    <s v="Australia and Oceania"/>
    <s v="East Timor"/>
    <s v="Beverages"/>
    <s v="Online"/>
    <s v="C"/>
    <x v="681"/>
    <x v="681"/>
    <s v="6/25/2015"/>
    <x v="165"/>
    <n v="47.45"/>
    <n v="31.79"/>
    <n v="296515.05"/>
    <n v="198655.71"/>
    <n v="97859.34"/>
  </r>
  <r>
    <s v="Middle East and North Africa"/>
    <s v="Bahrain"/>
    <s v="Household"/>
    <s v="Online"/>
    <s v="H"/>
    <x v="682"/>
    <x v="682"/>
    <s v="7/17/2012"/>
    <x v="659"/>
    <n v="668.27"/>
    <n v="502.54"/>
    <n v="4002937.3"/>
    <n v="3010214.6"/>
    <n v="992722.7"/>
  </r>
  <r>
    <s v="Sub-Saharan Africa"/>
    <s v="Ethiopia"/>
    <s v="Office Supplies"/>
    <s v="Online"/>
    <s v="L"/>
    <x v="683"/>
    <x v="683"/>
    <s v="1/20/2017"/>
    <x v="660"/>
    <n v="651.21"/>
    <n v="524.96"/>
    <n v="1941908.22"/>
    <n v="1565430.72"/>
    <n v="376477.5"/>
  </r>
  <r>
    <s v="Australia and Oceania"/>
    <s v="Solomon Islands"/>
    <s v="Personal Care"/>
    <s v="Offline"/>
    <s v="M"/>
    <x v="684"/>
    <x v="684"/>
    <s v="4/20/2015"/>
    <x v="661"/>
    <n v="81.73"/>
    <n v="56.67"/>
    <n v="807982.78"/>
    <n v="560239.62"/>
    <n v="247743.16"/>
  </r>
  <r>
    <s v="Central America and the Caribbean"/>
    <s v="Belize"/>
    <s v="Snacks"/>
    <s v="Online"/>
    <s v="C"/>
    <x v="685"/>
    <x v="685"/>
    <s v="7/13/2013"/>
    <x v="662"/>
    <n v="152.58000000000001"/>
    <n v="97.44"/>
    <n v="976054.26"/>
    <n v="623323.68000000005"/>
    <n v="352730.58"/>
  </r>
  <r>
    <s v="Asia"/>
    <s v="Sri Lanka"/>
    <s v="Office Supplies"/>
    <s v="Online"/>
    <s v="C"/>
    <x v="686"/>
    <x v="686"/>
    <d v="2011-03-09T00:00:00"/>
    <x v="663"/>
    <n v="651.21"/>
    <n v="524.96"/>
    <n v="2758525.56"/>
    <n v="2223730.56"/>
    <n v="534795"/>
  </r>
  <r>
    <s v="Central America and the Caribbean"/>
    <s v="Costa Rica"/>
    <s v="Clothes"/>
    <s v="Offline"/>
    <s v="H"/>
    <x v="687"/>
    <x v="687"/>
    <s v="4/24/2014"/>
    <x v="664"/>
    <n v="109.28"/>
    <n v="35.840000000000003"/>
    <n v="235826.24"/>
    <n v="77342.720000000001"/>
    <n v="158483.51999999999"/>
  </r>
  <r>
    <s v="Sub-Saharan Africa"/>
    <s v="Nigeria"/>
    <s v="Baby Food"/>
    <s v="Online"/>
    <s v="L"/>
    <x v="688"/>
    <x v="688"/>
    <s v="2/27/2012"/>
    <x v="665"/>
    <n v="255.28"/>
    <n v="159.41999999999999"/>
    <n v="242771.28"/>
    <n v="151608.42000000001"/>
    <n v="91162.86"/>
  </r>
  <r>
    <s v="Middle East and North Africa"/>
    <s v="Iran"/>
    <s v="Office Supplies"/>
    <s v="Online"/>
    <s v="L"/>
    <x v="689"/>
    <x v="689"/>
    <s v="9/19/2015"/>
    <x v="666"/>
    <n v="651.21"/>
    <n v="524.96"/>
    <n v="5490351.5099999998"/>
    <n v="4425937.76"/>
    <n v="1064413.75"/>
  </r>
  <r>
    <s v="Sub-Saharan Africa"/>
    <s v="Djibouti"/>
    <s v="Baby Food"/>
    <s v="Online"/>
    <s v="C"/>
    <x v="690"/>
    <x v="690"/>
    <d v="2013-05-10T00:00:00"/>
    <x v="667"/>
    <n v="255.28"/>
    <n v="159.41999999999999"/>
    <n v="1135230.1599999999"/>
    <n v="708940.74"/>
    <n v="426289.42"/>
  </r>
  <r>
    <s v="Asia"/>
    <s v="South Korea"/>
    <s v="Snacks"/>
    <s v="Online"/>
    <s v="L"/>
    <x v="691"/>
    <x v="691"/>
    <d v="2015-07-06T00:00:00"/>
    <x v="668"/>
    <n v="152.58000000000001"/>
    <n v="97.44"/>
    <n v="897017.82"/>
    <n v="572849.76"/>
    <n v="324168.06"/>
  </r>
  <r>
    <s v="Central America and the Caribbean"/>
    <s v="Dominica"/>
    <s v="Snacks"/>
    <s v="Offline"/>
    <s v="L"/>
    <x v="692"/>
    <x v="692"/>
    <d v="2015-01-06T00:00:00"/>
    <x v="669"/>
    <n v="152.58000000000001"/>
    <n v="97.44"/>
    <n v="249773.46"/>
    <n v="159509.28"/>
    <n v="90264.18"/>
  </r>
  <r>
    <s v="Asia"/>
    <s v="Vietnam"/>
    <s v="Snacks"/>
    <s v="Online"/>
    <s v="L"/>
    <x v="693"/>
    <x v="693"/>
    <s v="8/19/2013"/>
    <x v="670"/>
    <n v="152.58000000000001"/>
    <n v="97.44"/>
    <n v="1169525.7"/>
    <n v="746877.6"/>
    <n v="422648.1"/>
  </r>
  <r>
    <s v="Europe"/>
    <s v="Norway"/>
    <s v="Personal Care"/>
    <s v="Offline"/>
    <s v="H"/>
    <x v="694"/>
    <x v="694"/>
    <s v="7/21/2010"/>
    <x v="671"/>
    <n v="81.73"/>
    <n v="56.67"/>
    <n v="158229.28"/>
    <n v="109713.12"/>
    <n v="48516.160000000003"/>
  </r>
  <r>
    <s v="Central America and the Caribbean"/>
    <s v="Haiti"/>
    <s v="Beverages"/>
    <s v="Online"/>
    <s v="C"/>
    <x v="695"/>
    <x v="695"/>
    <s v="11/14/2011"/>
    <x v="672"/>
    <n v="47.45"/>
    <n v="31.79"/>
    <n v="448639.75"/>
    <n v="300574.45"/>
    <n v="148065.29999999999"/>
  </r>
  <r>
    <s v="Central America and the Caribbean"/>
    <s v="Jamaica"/>
    <s v="Fruits"/>
    <s v="Offline"/>
    <s v="L"/>
    <x v="696"/>
    <x v="696"/>
    <s v="10/27/2016"/>
    <x v="673"/>
    <n v="9.33"/>
    <n v="6.92"/>
    <n v="67717.14"/>
    <n v="50225.36"/>
    <n v="17491.78"/>
  </r>
  <r>
    <s v="Sub-Saharan Africa"/>
    <s v="Sudan"/>
    <s v="Vegetables"/>
    <s v="Offline"/>
    <s v="M"/>
    <x v="697"/>
    <x v="697"/>
    <d v="2014-03-03T00:00:00"/>
    <x v="674"/>
    <n v="154.06"/>
    <n v="90.93"/>
    <n v="1450012.72"/>
    <n v="855833.16"/>
    <n v="594179.56000000006"/>
  </r>
  <r>
    <s v="Sub-Saharan Africa"/>
    <s v="Angola"/>
    <s v="Meat"/>
    <s v="Offline"/>
    <s v="L"/>
    <x v="698"/>
    <x v="698"/>
    <d v="2016-12-05T00:00:00"/>
    <x v="675"/>
    <n v="421.89"/>
    <n v="364.69"/>
    <n v="850530.24"/>
    <n v="735215.04"/>
    <n v="115315.2"/>
  </r>
  <r>
    <s v="Central America and the Caribbean"/>
    <s v="Panama"/>
    <s v="Cosmetics"/>
    <s v="Offline"/>
    <s v="M"/>
    <x v="699"/>
    <x v="699"/>
    <s v="10/16/2010"/>
    <x v="676"/>
    <n v="437.2"/>
    <n v="263.33"/>
    <n v="3585040"/>
    <n v="2159306"/>
    <n v="1425734"/>
  </r>
  <r>
    <s v="Europe"/>
    <s v="Greece"/>
    <s v="Personal Care"/>
    <s v="Online"/>
    <s v="M"/>
    <x v="700"/>
    <x v="700"/>
    <d v="2015-07-09T00:00:00"/>
    <x v="677"/>
    <n v="81.73"/>
    <n v="56.67"/>
    <n v="255324.52"/>
    <n v="177037.08"/>
    <n v="78287.44"/>
  </r>
  <r>
    <s v="Sub-Saharan Africa"/>
    <s v="Madagascar"/>
    <s v="Cereal"/>
    <s v="Offline"/>
    <s v="H"/>
    <x v="701"/>
    <x v="701"/>
    <s v="8/19/2016"/>
    <x v="678"/>
    <n v="205.7"/>
    <n v="117.11"/>
    <n v="1847803.1"/>
    <n v="1051999.1299999999"/>
    <n v="795803.97"/>
  </r>
  <r>
    <s v="Sub-Saharan Africa"/>
    <s v="Guinea-Bissau"/>
    <s v="Clothes"/>
    <s v="Online"/>
    <s v="L"/>
    <x v="702"/>
    <x v="702"/>
    <d v="2015-01-07T00:00:00"/>
    <x v="679"/>
    <n v="109.28"/>
    <n v="35.840000000000003"/>
    <n v="1092581.44"/>
    <n v="358328.32000000001"/>
    <n v="734253.12"/>
  </r>
  <r>
    <s v="North America"/>
    <s v="Greenland"/>
    <s v="Clothes"/>
    <s v="Online"/>
    <s v="L"/>
    <x v="703"/>
    <x v="703"/>
    <d v="2011-01-02T00:00:00"/>
    <x v="680"/>
    <n v="109.28"/>
    <n v="35.840000000000003"/>
    <n v="811404"/>
    <n v="266112"/>
    <n v="545292"/>
  </r>
  <r>
    <s v="Middle East and North Africa"/>
    <s v="Libya"/>
    <s v="Beverages"/>
    <s v="Offline"/>
    <s v="H"/>
    <x v="704"/>
    <x v="704"/>
    <d v="2011-04-03T00:00:00"/>
    <x v="681"/>
    <n v="47.45"/>
    <n v="31.79"/>
    <n v="215897.5"/>
    <n v="144644.5"/>
    <n v="71253"/>
  </r>
  <r>
    <s v="Europe"/>
    <s v="Belarus"/>
    <s v="Vegetables"/>
    <s v="Offline"/>
    <s v="C"/>
    <x v="705"/>
    <x v="705"/>
    <s v="11/27/2012"/>
    <x v="682"/>
    <n v="154.06"/>
    <n v="90.93"/>
    <n v="260515.46"/>
    <n v="153762.63"/>
    <n v="106752.83"/>
  </r>
  <r>
    <s v="Middle East and North Africa"/>
    <s v="Lebanon"/>
    <s v="Clothes"/>
    <s v="Offline"/>
    <s v="H"/>
    <x v="706"/>
    <x v="706"/>
    <d v="2014-05-11T00:00:00"/>
    <x v="683"/>
    <n v="109.28"/>
    <n v="35.840000000000003"/>
    <n v="130698.88"/>
    <n v="42864.639999999999"/>
    <n v="87834.240000000005"/>
  </r>
  <r>
    <s v="Sub-Saharan Africa"/>
    <s v="Djibouti"/>
    <s v="Baby Food"/>
    <s v="Offline"/>
    <s v="H"/>
    <x v="707"/>
    <x v="707"/>
    <s v="6/28/2012"/>
    <x v="684"/>
    <n v="255.28"/>
    <n v="159.41999999999999"/>
    <n v="623904.31999999995"/>
    <n v="389622.48"/>
    <n v="234281.84"/>
  </r>
  <r>
    <s v="Central America and the Caribbean"/>
    <s v="Barbados"/>
    <s v="Personal Care"/>
    <s v="Online"/>
    <s v="C"/>
    <x v="708"/>
    <x v="708"/>
    <d v="2010-04-03T00:00:00"/>
    <x v="685"/>
    <n v="81.73"/>
    <n v="56.67"/>
    <n v="559687.04"/>
    <n v="388076.16"/>
    <n v="171610.88"/>
  </r>
  <r>
    <s v="Sub-Saharan Africa"/>
    <s v="Guinea-Bissau"/>
    <s v="Vegetables"/>
    <s v="Online"/>
    <s v="L"/>
    <x v="709"/>
    <x v="709"/>
    <d v="2017-02-03T00:00:00"/>
    <x v="686"/>
    <n v="154.06"/>
    <n v="90.93"/>
    <n v="438916.94"/>
    <n v="259059.57"/>
    <n v="179857.37"/>
  </r>
  <r>
    <s v="Europe"/>
    <s v="Finland"/>
    <s v="Personal Care"/>
    <s v="Offline"/>
    <s v="C"/>
    <x v="710"/>
    <x v="710"/>
    <d v="2013-07-06T00:00:00"/>
    <x v="687"/>
    <n v="81.73"/>
    <n v="56.67"/>
    <n v="75273.33"/>
    <n v="52193.07"/>
    <n v="23080.26"/>
  </r>
  <r>
    <s v="Central America and the Caribbean"/>
    <s v="Haiti"/>
    <s v="Baby Food"/>
    <s v="Offline"/>
    <s v="L"/>
    <x v="711"/>
    <x v="711"/>
    <s v="11/23/2013"/>
    <x v="688"/>
    <n v="255.28"/>
    <n v="159.41999999999999"/>
    <n v="2187494.3199999998"/>
    <n v="1366069.98"/>
    <n v="821424.34"/>
  </r>
  <r>
    <s v="Sub-Saharan Africa"/>
    <s v="Niger"/>
    <s v="Clothes"/>
    <s v="Offline"/>
    <s v="M"/>
    <x v="712"/>
    <x v="712"/>
    <s v="2/19/2012"/>
    <x v="689"/>
    <n v="109.28"/>
    <n v="35.840000000000003"/>
    <n v="582462.4"/>
    <n v="191027.20000000001"/>
    <n v="391435.2"/>
  </r>
  <r>
    <s v="Central America and the Caribbean"/>
    <s v="Trinidad and Tobago"/>
    <s v="Fruits"/>
    <s v="Offline"/>
    <s v="L"/>
    <x v="713"/>
    <x v="713"/>
    <d v="2013-09-11T00:00:00"/>
    <x v="690"/>
    <n v="9.33"/>
    <n v="6.92"/>
    <n v="72484.77"/>
    <n v="53761.48"/>
    <n v="18723.29"/>
  </r>
  <r>
    <s v="Central America and the Caribbean"/>
    <s v="Grenada"/>
    <s v="Personal Care"/>
    <s v="Online"/>
    <s v="M"/>
    <x v="714"/>
    <x v="714"/>
    <d v="2010-08-11T00:00:00"/>
    <x v="691"/>
    <n v="81.73"/>
    <n v="56.67"/>
    <n v="366722.51"/>
    <n v="254278.29"/>
    <n v="112444.22"/>
  </r>
  <r>
    <s v="Central America and the Caribbean"/>
    <s v="Dominican Republic"/>
    <s v="Cereal"/>
    <s v="Offline"/>
    <s v="H"/>
    <x v="715"/>
    <x v="715"/>
    <s v="11/20/2014"/>
    <x v="692"/>
    <n v="205.7"/>
    <n v="117.11"/>
    <n v="228944.1"/>
    <n v="130343.43"/>
    <n v="98600.67"/>
  </r>
  <r>
    <s v="Europe"/>
    <s v="Monaco"/>
    <s v="Household"/>
    <s v="Offline"/>
    <s v="C"/>
    <x v="716"/>
    <x v="716"/>
    <d v="2016-05-02T00:00:00"/>
    <x v="693"/>
    <n v="668.27"/>
    <n v="502.54"/>
    <n v="3547177.16"/>
    <n v="2667482.3199999998"/>
    <n v="879694.84"/>
  </r>
  <r>
    <s v="Europe"/>
    <s v="Estonia"/>
    <s v="Vegetables"/>
    <s v="Online"/>
    <s v="L"/>
    <x v="717"/>
    <x v="717"/>
    <d v="2017-07-01T00:00:00"/>
    <x v="694"/>
    <n v="154.06"/>
    <n v="90.93"/>
    <n v="271761.84000000003"/>
    <n v="160400.51999999999"/>
    <n v="111361.32"/>
  </r>
  <r>
    <s v="Europe"/>
    <s v="Italy"/>
    <s v="Beverages"/>
    <s v="Offline"/>
    <s v="H"/>
    <x v="718"/>
    <x v="718"/>
    <s v="9/19/2013"/>
    <x v="695"/>
    <n v="47.45"/>
    <n v="31.79"/>
    <n v="341924.7"/>
    <n v="229078.74"/>
    <n v="112845.96"/>
  </r>
  <r>
    <s v="Asia"/>
    <s v="Malaysia"/>
    <s v="Office Supplies"/>
    <s v="Online"/>
    <s v="C"/>
    <x v="719"/>
    <x v="719"/>
    <s v="8/24/2014"/>
    <x v="696"/>
    <n v="651.21"/>
    <n v="524.96"/>
    <n v="3508068.27"/>
    <n v="2827959.52"/>
    <n v="680108.75"/>
  </r>
  <r>
    <s v="Sub-Saharan Africa"/>
    <s v="Ghana"/>
    <s v="Office Supplies"/>
    <s v="Offline"/>
    <s v="L"/>
    <x v="720"/>
    <x v="720"/>
    <d v="2013-07-12T00:00:00"/>
    <x v="697"/>
    <n v="651.21"/>
    <n v="524.96"/>
    <n v="1364284.95"/>
    <n v="1099791.2"/>
    <n v="264493.75"/>
  </r>
  <r>
    <s v="Middle East and North Africa"/>
    <s v="Pakistan"/>
    <s v="Clothes"/>
    <s v="Offline"/>
    <s v="C"/>
    <x v="721"/>
    <x v="721"/>
    <d v="2011-05-02T00:00:00"/>
    <x v="698"/>
    <n v="109.28"/>
    <n v="35.840000000000003"/>
    <n v="15954.88"/>
    <n v="5232.6400000000003"/>
    <n v="10722.24"/>
  </r>
  <r>
    <s v="Asia"/>
    <s v="Sri Lanka"/>
    <s v="Snacks"/>
    <s v="Offline"/>
    <s v="L"/>
    <x v="722"/>
    <x v="722"/>
    <s v="11/23/2013"/>
    <x v="699"/>
    <n v="152.58000000000001"/>
    <n v="97.44"/>
    <n v="669826.19999999995"/>
    <n v="427761.6"/>
    <n v="242064.6"/>
  </r>
  <r>
    <s v="Europe"/>
    <s v="Romania"/>
    <s v="Fruits"/>
    <s v="Offline"/>
    <s v="C"/>
    <x v="723"/>
    <x v="723"/>
    <d v="2012-03-05T00:00:00"/>
    <x v="700"/>
    <n v="9.33"/>
    <n v="6.92"/>
    <n v="62557.65"/>
    <n v="46398.6"/>
    <n v="16159.05"/>
  </r>
  <r>
    <s v="Middle East and North Africa"/>
    <s v="Qatar"/>
    <s v="Office Supplies"/>
    <s v="Online"/>
    <s v="H"/>
    <x v="724"/>
    <x v="724"/>
    <s v="7/13/2012"/>
    <x v="701"/>
    <n v="651.21"/>
    <n v="524.96"/>
    <n v="653814.84"/>
    <n v="527059.84"/>
    <n v="126755"/>
  </r>
  <r>
    <s v="Sub-Saharan Africa"/>
    <s v="Cote d'Ivoire"/>
    <s v="Clothes"/>
    <s v="Online"/>
    <s v="H"/>
    <x v="725"/>
    <x v="725"/>
    <s v="7/19/2010"/>
    <x v="702"/>
    <n v="109.28"/>
    <n v="35.840000000000003"/>
    <n v="899155.84"/>
    <n v="294891.52000000002"/>
    <n v="604264.31999999995"/>
  </r>
  <r>
    <s v="Middle East and North Africa"/>
    <s v="Egypt"/>
    <s v="Office Supplies"/>
    <s v="Online"/>
    <s v="M"/>
    <x v="726"/>
    <x v="726"/>
    <s v="9/14/2010"/>
    <x v="703"/>
    <n v="651.21"/>
    <n v="524.96"/>
    <n v="880435.92"/>
    <n v="709745.92"/>
    <n v="170690"/>
  </r>
  <r>
    <s v="Middle East and North Africa"/>
    <s v="Iran"/>
    <s v="Snacks"/>
    <s v="Offline"/>
    <s v="H"/>
    <x v="727"/>
    <x v="727"/>
    <s v="12/28/2014"/>
    <x v="704"/>
    <n v="152.58000000000001"/>
    <n v="97.44"/>
    <n v="57827.82"/>
    <n v="36929.760000000002"/>
    <n v="20898.060000000001"/>
  </r>
  <r>
    <s v="Middle East and North Africa"/>
    <s v="Somalia"/>
    <s v="Clothes"/>
    <s v="Online"/>
    <s v="C"/>
    <x v="728"/>
    <x v="728"/>
    <s v="3/15/2011"/>
    <x v="705"/>
    <n v="109.28"/>
    <n v="35.840000000000003"/>
    <n v="802880.16"/>
    <n v="263316.47999999998"/>
    <n v="539563.68000000005"/>
  </r>
  <r>
    <s v="Middle East and North Africa"/>
    <s v="Syria"/>
    <s v="Personal Care"/>
    <s v="Offline"/>
    <s v="C"/>
    <x v="729"/>
    <x v="729"/>
    <s v="5/28/2014"/>
    <x v="706"/>
    <n v="81.73"/>
    <n v="56.67"/>
    <n v="108047.06"/>
    <n v="74917.740000000005"/>
    <n v="33129.32"/>
  </r>
  <r>
    <s v="Australia and Oceania"/>
    <s v="Solomon Islands"/>
    <s v="Cereal"/>
    <s v="Offline"/>
    <s v="C"/>
    <x v="730"/>
    <x v="730"/>
    <s v="11/21/2010"/>
    <x v="707"/>
    <n v="205.7"/>
    <n v="117.11"/>
    <n v="700202.8"/>
    <n v="398642.44"/>
    <n v="301560.36"/>
  </r>
  <r>
    <s v="Central America and the Caribbean"/>
    <s v="Guatemala"/>
    <s v="Fruits"/>
    <s v="Online"/>
    <s v="M"/>
    <x v="731"/>
    <x v="731"/>
    <d v="2014-04-05T00:00:00"/>
    <x v="708"/>
    <n v="9.33"/>
    <n v="6.92"/>
    <n v="16056.93"/>
    <n v="11909.32"/>
    <n v="4147.6099999999997"/>
  </r>
  <r>
    <s v="Middle East and North Africa"/>
    <s v="Kuwait"/>
    <s v="Clothes"/>
    <s v="Offline"/>
    <s v="C"/>
    <x v="732"/>
    <x v="732"/>
    <s v="7/20/2016"/>
    <x v="709"/>
    <n v="109.28"/>
    <n v="35.840000000000003"/>
    <n v="703326.08"/>
    <n v="230666.23999999999"/>
    <n v="472659.84"/>
  </r>
  <r>
    <s v="Middle East and North Africa"/>
    <s v="Jordan"/>
    <s v="Meat"/>
    <s v="Online"/>
    <s v="L"/>
    <x v="733"/>
    <x v="733"/>
    <s v="7/19/2014"/>
    <x v="710"/>
    <n v="421.89"/>
    <n v="364.69"/>
    <n v="2000180.49"/>
    <n v="1728995.29"/>
    <n v="271185.2"/>
  </r>
  <r>
    <s v="Australia and Oceania"/>
    <s v="Marshall Islands"/>
    <s v="Beverages"/>
    <s v="Offline"/>
    <s v="H"/>
    <x v="734"/>
    <x v="734"/>
    <s v="11/24/2013"/>
    <x v="711"/>
    <n v="47.45"/>
    <n v="31.79"/>
    <n v="278009.55"/>
    <n v="186257.61"/>
    <n v="91751.94"/>
  </r>
  <r>
    <s v="Middle East and North Africa"/>
    <s v="Egypt"/>
    <s v="Snacks"/>
    <s v="Offline"/>
    <s v="C"/>
    <x v="735"/>
    <x v="735"/>
    <s v="2/18/2017"/>
    <x v="712"/>
    <n v="152.58000000000001"/>
    <n v="97.44"/>
    <n v="922346.1"/>
    <n v="589024.80000000005"/>
    <n v="333321.3"/>
  </r>
  <r>
    <s v="Europe"/>
    <s v="Switzerland"/>
    <s v="Meat"/>
    <s v="Online"/>
    <s v="C"/>
    <x v="736"/>
    <x v="736"/>
    <d v="2013-07-01T00:00:00"/>
    <x v="713"/>
    <n v="421.89"/>
    <n v="364.69"/>
    <n v="1512475.65"/>
    <n v="1307413.6499999999"/>
    <n v="205062"/>
  </r>
  <r>
    <s v="Australia and Oceania"/>
    <s v="Samoa "/>
    <s v="Personal Care"/>
    <s v="Online"/>
    <s v="C"/>
    <x v="737"/>
    <x v="737"/>
    <d v="2010-04-06T00:00:00"/>
    <x v="714"/>
    <n v="81.73"/>
    <n v="56.67"/>
    <n v="310328.81"/>
    <n v="215175.99"/>
    <n v="95152.82"/>
  </r>
  <r>
    <s v="Europe"/>
    <s v="Portugal"/>
    <s v="Cosmetics"/>
    <s v="Offline"/>
    <s v="C"/>
    <x v="738"/>
    <x v="738"/>
    <d v="2011-12-03T00:00:00"/>
    <x v="715"/>
    <n v="437.2"/>
    <n v="263.33"/>
    <n v="1761478.8"/>
    <n v="1060956.57"/>
    <n v="700522.23"/>
  </r>
  <r>
    <s v="Europe"/>
    <s v="Albania"/>
    <s v="Clothes"/>
    <s v="Offline"/>
    <s v="C"/>
    <x v="739"/>
    <x v="739"/>
    <d v="2015-09-02T00:00:00"/>
    <x v="716"/>
    <n v="109.28"/>
    <n v="35.840000000000003"/>
    <n v="946474.08"/>
    <n v="310410.23999999999"/>
    <n v="636063.84"/>
  </r>
  <r>
    <s v="Central America and the Caribbean"/>
    <s v="Dominica"/>
    <s v="Vegetables"/>
    <s v="Offline"/>
    <s v="C"/>
    <x v="740"/>
    <x v="740"/>
    <d v="2014-06-12T00:00:00"/>
    <x v="717"/>
    <n v="154.06"/>
    <n v="90.93"/>
    <n v="632416.30000000005"/>
    <n v="373267.65"/>
    <n v="259148.65"/>
  </r>
  <r>
    <s v="Australia and Oceania"/>
    <s v="Tuvalu"/>
    <s v="Cosmetics"/>
    <s v="Online"/>
    <s v="H"/>
    <x v="741"/>
    <x v="741"/>
    <s v="1/29/2016"/>
    <x v="718"/>
    <n v="437.2"/>
    <n v="263.33"/>
    <n v="1662671.6"/>
    <n v="1001443.99"/>
    <n v="661227.61"/>
  </r>
  <r>
    <s v="Australia and Oceania"/>
    <s v="Marshall Islands"/>
    <s v="Cereal"/>
    <s v="Online"/>
    <s v="L"/>
    <x v="742"/>
    <x v="742"/>
    <d v="2017-06-07T00:00:00"/>
    <x v="719"/>
    <n v="205.7"/>
    <n v="117.11"/>
    <n v="663793.9"/>
    <n v="377913.97"/>
    <n v="285879.93"/>
  </r>
  <r>
    <s v="Europe"/>
    <s v="Bulgaria"/>
    <s v="Fruits"/>
    <s v="Online"/>
    <s v="H"/>
    <x v="743"/>
    <x v="743"/>
    <s v="2/25/2015"/>
    <x v="720"/>
    <n v="9.33"/>
    <n v="6.92"/>
    <n v="45567.72"/>
    <n v="33797.279999999999"/>
    <n v="11770.44"/>
  </r>
  <r>
    <s v="Sub-Saharan Africa"/>
    <s v="Niger"/>
    <s v="Office Supplies"/>
    <s v="Offline"/>
    <s v="M"/>
    <x v="744"/>
    <x v="744"/>
    <d v="2014-07-01T00:00:00"/>
    <x v="721"/>
    <n v="651.21"/>
    <n v="524.96"/>
    <n v="2154853.89"/>
    <n v="1737092.64"/>
    <n v="417761.25"/>
  </r>
  <r>
    <s v="Central America and the Caribbean"/>
    <s v="Saint Vincent and the Grenadines"/>
    <s v="Office Supplies"/>
    <s v="Offline"/>
    <s v="H"/>
    <x v="745"/>
    <x v="745"/>
    <s v="12/13/2015"/>
    <x v="722"/>
    <n v="651.21"/>
    <n v="524.96"/>
    <n v="45584.7"/>
    <n v="36747.199999999997"/>
    <n v="8837.5"/>
  </r>
  <r>
    <s v="Sub-Saharan Africa"/>
    <s v="Malawi"/>
    <s v="Beverages"/>
    <s v="Offline"/>
    <s v="L"/>
    <x v="746"/>
    <x v="746"/>
    <s v="9/26/2016"/>
    <x v="723"/>
    <n v="47.45"/>
    <n v="31.79"/>
    <n v="415946.7"/>
    <n v="278671.14"/>
    <n v="137275.56"/>
  </r>
  <r>
    <s v="Sub-Saharan Africa"/>
    <s v="Cape Verde"/>
    <s v="Personal Care"/>
    <s v="Offline"/>
    <s v="L"/>
    <x v="747"/>
    <x v="747"/>
    <s v="7/29/2016"/>
    <x v="724"/>
    <n v="81.73"/>
    <n v="56.67"/>
    <n v="2043.25"/>
    <n v="1416.75"/>
    <n v="626.5"/>
  </r>
  <r>
    <s v="Central America and the Caribbean"/>
    <s v="Saint Vincent and the Grenadines"/>
    <s v="Beverages"/>
    <s v="Offline"/>
    <s v="C"/>
    <x v="748"/>
    <x v="748"/>
    <s v="1/13/2017"/>
    <x v="725"/>
    <n v="47.45"/>
    <n v="31.79"/>
    <n v="308899.5"/>
    <n v="206952.9"/>
    <n v="101946.6"/>
  </r>
  <r>
    <s v="Europe"/>
    <s v="Greece"/>
    <s v="Personal Care"/>
    <s v="Offline"/>
    <s v="H"/>
    <x v="749"/>
    <x v="749"/>
    <d v="2016-05-12T00:00:00"/>
    <x v="464"/>
    <n v="81.73"/>
    <n v="56.67"/>
    <n v="646729.49"/>
    <n v="448429.71"/>
    <n v="198299.78"/>
  </r>
  <r>
    <s v="Europe"/>
    <s v="Monaco"/>
    <s v="Clothes"/>
    <s v="Online"/>
    <s v="L"/>
    <x v="750"/>
    <x v="750"/>
    <s v="11/26/2015"/>
    <x v="726"/>
    <n v="109.28"/>
    <n v="35.840000000000003"/>
    <n v="650980.96"/>
    <n v="213498.88"/>
    <n v="437482.08"/>
  </r>
  <r>
    <s v="Sub-Saharan Africa"/>
    <s v="Nigeria"/>
    <s v="Beverages"/>
    <s v="Online"/>
    <s v="L"/>
    <x v="751"/>
    <x v="751"/>
    <s v="2/13/2011"/>
    <x v="727"/>
    <n v="47.45"/>
    <n v="31.79"/>
    <n v="445887.65"/>
    <n v="298730.63"/>
    <n v="147157.01999999999"/>
  </r>
  <r>
    <s v="Europe"/>
    <s v="Norway"/>
    <s v="Cosmetics"/>
    <s v="Offline"/>
    <s v="C"/>
    <x v="752"/>
    <x v="752"/>
    <d v="2015-08-11T00:00:00"/>
    <x v="728"/>
    <n v="437.2"/>
    <n v="263.33"/>
    <n v="3943544"/>
    <n v="2375236.6"/>
    <n v="1568307.4"/>
  </r>
  <r>
    <s v="North America"/>
    <s v="Greenland"/>
    <s v="Snacks"/>
    <s v="Offline"/>
    <s v="L"/>
    <x v="753"/>
    <x v="753"/>
    <d v="2010-12-08T00:00:00"/>
    <x v="729"/>
    <n v="152.58000000000001"/>
    <n v="97.44"/>
    <n v="403268.94"/>
    <n v="257533.92"/>
    <n v="145735.01999999999"/>
  </r>
  <r>
    <s v="Middle East and North Africa"/>
    <s v="Tunisia "/>
    <s v="Beverages"/>
    <s v="Online"/>
    <s v="L"/>
    <x v="754"/>
    <x v="754"/>
    <d v="2014-03-03T00:00:00"/>
    <x v="730"/>
    <n v="47.45"/>
    <n v="31.79"/>
    <n v="5409.3"/>
    <n v="3624.06"/>
    <n v="1785.24"/>
  </r>
  <r>
    <s v="Asia"/>
    <s v="Uzbekistan"/>
    <s v="Meat"/>
    <s v="Offline"/>
    <s v="H"/>
    <x v="755"/>
    <x v="755"/>
    <s v="3/27/2013"/>
    <x v="731"/>
    <n v="421.89"/>
    <n v="364.69"/>
    <n v="3507171.57"/>
    <n v="3031667.97"/>
    <n v="475503.6"/>
  </r>
  <r>
    <s v="Central America and the Caribbean"/>
    <s v="Saint Kitts and Nevis "/>
    <s v="Vegetables"/>
    <s v="Online"/>
    <s v="H"/>
    <x v="756"/>
    <x v="756"/>
    <d v="2017-11-05T00:00:00"/>
    <x v="732"/>
    <n v="154.06"/>
    <n v="90.93"/>
    <n v="947777.12"/>
    <n v="559401.36"/>
    <n v="388375.76"/>
  </r>
  <r>
    <s v="Central America and the Caribbean"/>
    <s v="Belize"/>
    <s v="Meat"/>
    <s v="Online"/>
    <s v="L"/>
    <x v="757"/>
    <x v="757"/>
    <s v="4/26/2011"/>
    <x v="733"/>
    <n v="421.89"/>
    <n v="364.69"/>
    <n v="4038331.08"/>
    <n v="3490812.68"/>
    <n v="547518.4"/>
  </r>
  <r>
    <s v="Sub-Saharan Africa"/>
    <s v="Angola"/>
    <s v="Personal Care"/>
    <s v="Online"/>
    <s v="H"/>
    <x v="758"/>
    <x v="758"/>
    <s v="12/30/2010"/>
    <x v="734"/>
    <n v="81.73"/>
    <n v="56.67"/>
    <n v="535168.04"/>
    <n v="371075.16"/>
    <n v="164092.88"/>
  </r>
  <r>
    <s v="Asia"/>
    <s v="Bhutan"/>
    <s v="Meat"/>
    <s v="Online"/>
    <s v="C"/>
    <x v="759"/>
    <x v="759"/>
    <s v="5/22/2014"/>
    <x v="735"/>
    <n v="421.89"/>
    <n v="364.69"/>
    <n v="879640.65"/>
    <n v="760378.65"/>
    <n v="119262"/>
  </r>
  <r>
    <s v="Central America and the Caribbean"/>
    <s v="Honduras"/>
    <s v="Personal Care"/>
    <s v="Offline"/>
    <s v="L"/>
    <x v="760"/>
    <x v="760"/>
    <s v="2/25/2013"/>
    <x v="736"/>
    <n v="81.73"/>
    <n v="56.67"/>
    <n v="262925.40999999997"/>
    <n v="182307.39"/>
    <n v="80618.02"/>
  </r>
  <r>
    <s v="Sub-Saharan Africa"/>
    <s v="South Sudan"/>
    <s v="Household"/>
    <s v="Offline"/>
    <s v="H"/>
    <x v="761"/>
    <x v="761"/>
    <s v="1/23/2011"/>
    <x v="737"/>
    <n v="668.27"/>
    <n v="502.54"/>
    <n v="2682435.7799999998"/>
    <n v="2017195.56"/>
    <n v="665240.22"/>
  </r>
  <r>
    <s v="Asia"/>
    <s v="Kyrgyzstan"/>
    <s v="Baby Food"/>
    <s v="Online"/>
    <s v="L"/>
    <x v="762"/>
    <x v="762"/>
    <s v="2/14/2013"/>
    <x v="738"/>
    <n v="255.28"/>
    <n v="159.41999999999999"/>
    <n v="146275.44"/>
    <n v="91347.66"/>
    <n v="54927.78"/>
  </r>
  <r>
    <s v="Sub-Saharan Africa"/>
    <s v="Sao Tome and Principe"/>
    <s v="Cosmetics"/>
    <s v="Offline"/>
    <s v="M"/>
    <x v="763"/>
    <x v="763"/>
    <d v="2014-03-03T00:00:00"/>
    <x v="739"/>
    <n v="437.2"/>
    <n v="263.33"/>
    <n v="2634130"/>
    <n v="1586563.25"/>
    <n v="1047566.75"/>
  </r>
  <r>
    <s v="Sub-Saharan Africa"/>
    <s v="Madagascar"/>
    <s v="Fruits"/>
    <s v="Online"/>
    <s v="M"/>
    <x v="764"/>
    <x v="764"/>
    <d v="2017-11-09T00:00:00"/>
    <x v="740"/>
    <n v="9.33"/>
    <n v="6.92"/>
    <n v="51594.9"/>
    <n v="38267.599999999999"/>
    <n v="13327.3"/>
  </r>
  <r>
    <s v="Sub-Saharan Africa"/>
    <s v="Senegal"/>
    <s v="Household"/>
    <s v="Online"/>
    <s v="H"/>
    <x v="765"/>
    <x v="765"/>
    <s v="6/14/2016"/>
    <x v="741"/>
    <n v="668.27"/>
    <n v="502.54"/>
    <n v="855385.59999999998"/>
    <n v="643251.19999999995"/>
    <n v="212134.39999999999"/>
  </r>
  <r>
    <s v="Sub-Saharan Africa"/>
    <s v="Sierra Leone"/>
    <s v="Office Supplies"/>
    <s v="Online"/>
    <s v="C"/>
    <x v="766"/>
    <x v="766"/>
    <s v="4/18/2012"/>
    <x v="742"/>
    <n v="651.21"/>
    <n v="524.96"/>
    <n v="4884726.21"/>
    <n v="3937724.96"/>
    <n v="947001.25"/>
  </r>
  <r>
    <s v="Asia"/>
    <s v="Malaysia"/>
    <s v="Household"/>
    <s v="Offline"/>
    <s v="H"/>
    <x v="767"/>
    <x v="767"/>
    <s v="11/21/2011"/>
    <x v="743"/>
    <n v="668.27"/>
    <n v="502.54"/>
    <n v="3639398.42"/>
    <n v="2736832.84"/>
    <n v="902565.58"/>
  </r>
  <r>
    <s v="Central America and the Caribbean"/>
    <s v="Cuba"/>
    <s v="Office Supplies"/>
    <s v="Online"/>
    <s v="C"/>
    <x v="768"/>
    <x v="768"/>
    <d v="2015-02-01T00:00:00"/>
    <x v="744"/>
    <n v="651.21"/>
    <n v="524.96"/>
    <n v="5470815.21"/>
    <n v="4410188.96"/>
    <n v="1060626.25"/>
  </r>
  <r>
    <s v="Sub-Saharan Africa"/>
    <s v="Zimbabwe"/>
    <s v="Personal Care"/>
    <s v="Offline"/>
    <s v="L"/>
    <x v="769"/>
    <x v="769"/>
    <s v="8/28/2011"/>
    <x v="745"/>
    <n v="81.73"/>
    <n v="56.67"/>
    <n v="546283.31999999995"/>
    <n v="378782.28"/>
    <n v="167501.04"/>
  </r>
  <r>
    <s v="Europe"/>
    <s v="Serbia"/>
    <s v="Beverages"/>
    <s v="Online"/>
    <s v="H"/>
    <x v="770"/>
    <x v="770"/>
    <s v="5/23/2015"/>
    <x v="746"/>
    <n v="47.45"/>
    <n v="31.79"/>
    <n v="125457.8"/>
    <n v="84052.76"/>
    <n v="41405.040000000001"/>
  </r>
  <r>
    <s v="Asia"/>
    <s v="Maldives"/>
    <s v="Vegetables"/>
    <s v="Offline"/>
    <s v="M"/>
    <x v="771"/>
    <x v="771"/>
    <s v="2/23/2014"/>
    <x v="747"/>
    <n v="154.06"/>
    <n v="90.93"/>
    <n v="871979.6"/>
    <n v="514663.8"/>
    <n v="357315.8"/>
  </r>
  <r>
    <s v="Europe"/>
    <s v="Ireland"/>
    <s v="Office Supplies"/>
    <s v="Offline"/>
    <s v="M"/>
    <x v="772"/>
    <x v="772"/>
    <d v="2012-02-04T00:00:00"/>
    <x v="748"/>
    <n v="651.21"/>
    <n v="524.96"/>
    <n v="4652244.24"/>
    <n v="3750314.24"/>
    <n v="901930"/>
  </r>
  <r>
    <s v="Europe"/>
    <s v="Romania"/>
    <s v="Clothes"/>
    <s v="Offline"/>
    <s v="L"/>
    <x v="773"/>
    <x v="773"/>
    <d v="2011-08-04T00:00:00"/>
    <x v="749"/>
    <n v="109.28"/>
    <n v="35.840000000000003"/>
    <n v="605083.36"/>
    <n v="198446.07999999999"/>
    <n v="406637.28"/>
  </r>
  <r>
    <s v="Europe"/>
    <s v="Croatia"/>
    <s v="Beverages"/>
    <s v="Online"/>
    <s v="M"/>
    <x v="774"/>
    <x v="774"/>
    <d v="2014-06-01T00:00:00"/>
    <x v="750"/>
    <n v="47.45"/>
    <n v="31.79"/>
    <n v="62396.75"/>
    <n v="41803.85"/>
    <n v="20592.900000000001"/>
  </r>
  <r>
    <s v="Europe"/>
    <s v="Albania"/>
    <s v="Vegetables"/>
    <s v="Offline"/>
    <s v="M"/>
    <x v="775"/>
    <x v="775"/>
    <s v="10/31/2012"/>
    <x v="751"/>
    <n v="154.06"/>
    <n v="90.93"/>
    <n v="305038.8"/>
    <n v="180041.4"/>
    <n v="124997.4"/>
  </r>
  <r>
    <s v="Central America and the Caribbean"/>
    <s v="Dominican Republic"/>
    <s v="Vegetables"/>
    <s v="Offline"/>
    <s v="L"/>
    <x v="776"/>
    <x v="776"/>
    <s v="1/15/2016"/>
    <x v="752"/>
    <n v="154.06"/>
    <n v="90.93"/>
    <n v="1089358.26"/>
    <n v="642966.03"/>
    <n v="446392.23"/>
  </r>
  <r>
    <s v="Sub-Saharan Africa"/>
    <s v="Zimbabwe"/>
    <s v="Vegetables"/>
    <s v="Online"/>
    <s v="M"/>
    <x v="777"/>
    <x v="777"/>
    <d v="2014-09-08T00:00:00"/>
    <x v="753"/>
    <n v="154.06"/>
    <n v="90.93"/>
    <n v="485751.18"/>
    <n v="286702.28999999998"/>
    <n v="199048.89"/>
  </r>
  <r>
    <s v="Sub-Saharan Africa"/>
    <s v="Ghana"/>
    <s v="Office Supplies"/>
    <s v="Offline"/>
    <s v="L"/>
    <x v="778"/>
    <x v="778"/>
    <d v="2015-11-03T00:00:00"/>
    <x v="754"/>
    <n v="651.21"/>
    <n v="524.96"/>
    <n v="5747579.46"/>
    <n v="4633296.96"/>
    <n v="1114282.5"/>
  </r>
  <r>
    <s v="Asia"/>
    <s v="Laos"/>
    <s v="Beverages"/>
    <s v="Online"/>
    <s v="H"/>
    <x v="779"/>
    <x v="779"/>
    <d v="2014-08-09T00:00:00"/>
    <x v="755"/>
    <n v="47.45"/>
    <n v="31.79"/>
    <n v="461166.55"/>
    <n v="308967.01"/>
    <n v="152199.54"/>
  </r>
  <r>
    <s v="Central America and the Caribbean"/>
    <s v="Panama"/>
    <s v="Personal Care"/>
    <s v="Offline"/>
    <s v="M"/>
    <x v="780"/>
    <x v="780"/>
    <d v="2010-03-09T00:00:00"/>
    <x v="756"/>
    <n v="81.73"/>
    <n v="56.67"/>
    <n v="285564.62"/>
    <n v="198004.98"/>
    <n v="87559.64"/>
  </r>
  <r>
    <s v="Sub-Saharan Africa"/>
    <s v="Angola"/>
    <s v="Household"/>
    <s v="Online"/>
    <s v="L"/>
    <x v="781"/>
    <x v="781"/>
    <s v="2/13/2013"/>
    <x v="757"/>
    <n v="668.27"/>
    <n v="502.54"/>
    <n v="3236431.61"/>
    <n v="2433801.2200000002"/>
    <n v="802630.39"/>
  </r>
  <r>
    <s v="Middle East and North Africa"/>
    <s v="Syria"/>
    <s v="Snacks"/>
    <s v="Offline"/>
    <s v="L"/>
    <x v="782"/>
    <x v="782"/>
    <s v="8/26/2010"/>
    <x v="758"/>
    <n v="152.58000000000001"/>
    <n v="97.44"/>
    <n v="74764.2"/>
    <n v="47745.599999999999"/>
    <n v="27018.6"/>
  </r>
  <r>
    <s v="Sub-Saharan Africa"/>
    <s v="Sierra Leone"/>
    <s v="Cosmetics"/>
    <s v="Offline"/>
    <s v="H"/>
    <x v="783"/>
    <x v="783"/>
    <d v="2011-03-08T00:00:00"/>
    <x v="759"/>
    <n v="437.2"/>
    <n v="263.33"/>
    <n v="1831430.8"/>
    <n v="1103089.3700000001"/>
    <n v="728341.43"/>
  </r>
  <r>
    <s v="Sub-Saharan Africa"/>
    <s v="Uganda"/>
    <s v="Fruits"/>
    <s v="Online"/>
    <s v="L"/>
    <x v="784"/>
    <x v="784"/>
    <s v="6/23/2010"/>
    <x v="760"/>
    <n v="9.33"/>
    <n v="6.92"/>
    <n v="16112.91"/>
    <n v="11950.84"/>
    <n v="4162.07"/>
  </r>
  <r>
    <s v="Asia"/>
    <s v="Taiwan"/>
    <s v="Clothes"/>
    <s v="Offline"/>
    <s v="M"/>
    <x v="785"/>
    <x v="785"/>
    <d v="2013-03-11T00:00:00"/>
    <x v="761"/>
    <n v="109.28"/>
    <n v="35.840000000000003"/>
    <n v="647046.88"/>
    <n v="212208.64000000001"/>
    <n v="434838.24"/>
  </r>
  <r>
    <s v="Middle East and North Africa"/>
    <s v="Azerbaijan"/>
    <s v="Vegetables"/>
    <s v="Online"/>
    <s v="C"/>
    <x v="786"/>
    <x v="786"/>
    <d v="2014-01-08T00:00:00"/>
    <x v="762"/>
    <n v="154.06"/>
    <n v="90.93"/>
    <n v="249423.14"/>
    <n v="147215.67000000001"/>
    <n v="102207.47"/>
  </r>
  <r>
    <s v="Asia"/>
    <s v="Maldives"/>
    <s v="Office Supplies"/>
    <s v="Online"/>
    <s v="H"/>
    <x v="787"/>
    <x v="787"/>
    <d v="2010-11-04T00:00:00"/>
    <x v="763"/>
    <n v="651.21"/>
    <n v="524.96"/>
    <n v="457149.42"/>
    <n v="368521.92"/>
    <n v="88627.5"/>
  </r>
  <r>
    <s v="Sub-Saharan Africa"/>
    <s v="Mauritania"/>
    <s v="Meat"/>
    <s v="Offline"/>
    <s v="H"/>
    <x v="788"/>
    <x v="788"/>
    <d v="2014-01-10T00:00:00"/>
    <x v="94"/>
    <n v="421.89"/>
    <n v="364.69"/>
    <n v="2987403.09"/>
    <n v="2582369.89"/>
    <n v="405033.2"/>
  </r>
  <r>
    <s v="Sub-Saharan Africa"/>
    <s v="Burundi"/>
    <s v="Baby Food"/>
    <s v="Online"/>
    <s v="H"/>
    <x v="789"/>
    <x v="789"/>
    <s v="1/29/2016"/>
    <x v="764"/>
    <n v="255.28"/>
    <n v="159.41999999999999"/>
    <n v="433465.44"/>
    <n v="270695.15999999997"/>
    <n v="162770.28"/>
  </r>
  <r>
    <s v="Sub-Saharan Africa"/>
    <s v="Zambia"/>
    <s v="Baby Food"/>
    <s v="Offline"/>
    <s v="H"/>
    <x v="790"/>
    <x v="790"/>
    <d v="2011-05-06T00:00:00"/>
    <x v="765"/>
    <n v="255.28"/>
    <n v="159.41999999999999"/>
    <n v="1921237.28"/>
    <n v="1199794.92"/>
    <n v="721442.36"/>
  </r>
  <r>
    <s v="Asia"/>
    <s v="Singapore"/>
    <s v="Beverages"/>
    <s v="Offline"/>
    <s v="L"/>
    <x v="791"/>
    <x v="791"/>
    <s v="3/17/2010"/>
    <x v="766"/>
    <n v="47.45"/>
    <n v="31.79"/>
    <n v="216893.95"/>
    <n v="145312.09"/>
    <n v="71581.86"/>
  </r>
  <r>
    <s v="Sub-Saharan Africa"/>
    <s v="Ghana"/>
    <s v="Household"/>
    <s v="Online"/>
    <s v="L"/>
    <x v="792"/>
    <x v="792"/>
    <s v="3/30/2015"/>
    <x v="767"/>
    <n v="668.27"/>
    <n v="502.54"/>
    <n v="3253806.63"/>
    <n v="2446867.2599999998"/>
    <n v="806939.37"/>
  </r>
  <r>
    <s v="Sub-Saharan Africa"/>
    <s v="Guinea"/>
    <s v="Meat"/>
    <s v="Offline"/>
    <s v="M"/>
    <x v="793"/>
    <x v="793"/>
    <d v="2011-07-06T00:00:00"/>
    <x v="768"/>
    <n v="421.89"/>
    <n v="364.69"/>
    <n v="3158690.43"/>
    <n v="2730434.03"/>
    <n v="428256.4"/>
  </r>
  <r>
    <s v="Sub-Saharan Africa"/>
    <s v="Zambia"/>
    <s v="Fruits"/>
    <s v="Online"/>
    <s v="L"/>
    <x v="794"/>
    <x v="794"/>
    <d v="2015-02-07T00:00:00"/>
    <x v="769"/>
    <n v="9.33"/>
    <n v="6.92"/>
    <n v="32878.92"/>
    <n v="24386.080000000002"/>
    <n v="8492.84"/>
  </r>
  <r>
    <s v="Europe"/>
    <s v="Georgia"/>
    <s v="Snacks"/>
    <s v="Online"/>
    <s v="C"/>
    <x v="795"/>
    <x v="795"/>
    <d v="2010-02-06T00:00:00"/>
    <x v="770"/>
    <n v="152.58000000000001"/>
    <n v="97.44"/>
    <n v="169211.22"/>
    <n v="108060.96"/>
    <n v="61150.26"/>
  </r>
  <r>
    <s v="Middle East and North Africa"/>
    <s v="Bahrain"/>
    <s v="Baby Food"/>
    <s v="Online"/>
    <s v="M"/>
    <x v="796"/>
    <x v="796"/>
    <d v="2011-07-04T00:00:00"/>
    <x v="771"/>
    <n v="255.28"/>
    <n v="159.41999999999999"/>
    <n v="103133.12"/>
    <n v="64405.68"/>
    <n v="38727.440000000002"/>
  </r>
  <r>
    <s v="Sub-Saharan Africa"/>
    <s v="Lesotho"/>
    <s v="Personal Care"/>
    <s v="Offline"/>
    <s v="M"/>
    <x v="797"/>
    <x v="797"/>
    <d v="2014-02-07T00:00:00"/>
    <x v="772"/>
    <n v="81.73"/>
    <n v="56.67"/>
    <n v="702959.73"/>
    <n v="487418.67"/>
    <n v="215541.06"/>
  </r>
  <r>
    <s v="Central America and the Caribbean"/>
    <s v="Barbados"/>
    <s v="Cosmetics"/>
    <s v="Offline"/>
    <s v="H"/>
    <x v="798"/>
    <x v="798"/>
    <s v="10/30/2010"/>
    <x v="773"/>
    <n v="437.2"/>
    <n v="263.33"/>
    <n v="2152772.7999999998"/>
    <n v="1296636.92"/>
    <n v="856135.88"/>
  </r>
  <r>
    <s v="Middle East and North Africa"/>
    <s v="Saudi Arabia"/>
    <s v="Vegetables"/>
    <s v="Online"/>
    <s v="H"/>
    <x v="799"/>
    <x v="799"/>
    <s v="6/30/2010"/>
    <x v="774"/>
    <n v="154.06"/>
    <n v="90.93"/>
    <n v="867049.68"/>
    <n v="511754.04"/>
    <n v="355295.64"/>
  </r>
  <r>
    <s v="Europe"/>
    <s v="Macedonia"/>
    <s v="Personal Care"/>
    <s v="Offline"/>
    <s v="H"/>
    <x v="800"/>
    <x v="800"/>
    <s v="2/16/2017"/>
    <x v="775"/>
    <n v="81.73"/>
    <n v="56.67"/>
    <n v="735406.54"/>
    <n v="509916.66"/>
    <n v="225489.88"/>
  </r>
  <r>
    <s v="Asia"/>
    <s v="Turkmenistan"/>
    <s v="Office Supplies"/>
    <s v="Offline"/>
    <s v="M"/>
    <x v="801"/>
    <x v="801"/>
    <d v="2017-08-01T00:00:00"/>
    <x v="776"/>
    <n v="651.21"/>
    <n v="524.96"/>
    <n v="229225.92"/>
    <n v="184785.92000000001"/>
    <n v="44440"/>
  </r>
  <r>
    <s v="Europe"/>
    <s v="Albania"/>
    <s v="Baby Food"/>
    <s v="Online"/>
    <s v="L"/>
    <x v="802"/>
    <x v="802"/>
    <d v="2012-06-01T00:00:00"/>
    <x v="777"/>
    <n v="255.28"/>
    <n v="159.41999999999999"/>
    <n v="1797171.2"/>
    <n v="1122316.8"/>
    <n v="674854.40000000002"/>
  </r>
  <r>
    <s v="Middle East and North Africa"/>
    <s v="Afghanistan"/>
    <s v="Clothes"/>
    <s v="Online"/>
    <s v="C"/>
    <x v="803"/>
    <x v="803"/>
    <s v="1/16/2017"/>
    <x v="778"/>
    <n v="109.28"/>
    <n v="35.840000000000003"/>
    <n v="375923.20000000001"/>
    <n v="123289.60000000001"/>
    <n v="252633.60000000001"/>
  </r>
  <r>
    <s v="Australia and Oceania"/>
    <s v="Kiribati"/>
    <s v="Clothes"/>
    <s v="Offline"/>
    <s v="M"/>
    <x v="804"/>
    <x v="804"/>
    <s v="2/22/2017"/>
    <x v="779"/>
    <n v="109.28"/>
    <n v="35.840000000000003"/>
    <n v="651636.64"/>
    <n v="213713.92000000001"/>
    <n v="437922.72"/>
  </r>
  <r>
    <s v="Middle East and North Africa"/>
    <s v="Morocco"/>
    <s v="Cosmetics"/>
    <s v="Online"/>
    <s v="C"/>
    <x v="805"/>
    <x v="805"/>
    <s v="6/16/2010"/>
    <x v="780"/>
    <n v="437.2"/>
    <n v="263.33"/>
    <n v="3520771.6"/>
    <n v="2120596.4900000002"/>
    <n v="1400175.11"/>
  </r>
  <r>
    <s v="Europe"/>
    <s v="Norway"/>
    <s v="Baby Food"/>
    <s v="Offline"/>
    <s v="L"/>
    <x v="806"/>
    <x v="806"/>
    <s v="10/18/2010"/>
    <x v="781"/>
    <n v="255.28"/>
    <n v="159.41999999999999"/>
    <n v="1323116.24"/>
    <n v="826273.86"/>
    <n v="496842.38"/>
  </r>
  <r>
    <s v="Europe"/>
    <s v="Sweden"/>
    <s v="Cosmetics"/>
    <s v="Online"/>
    <s v="L"/>
    <x v="807"/>
    <x v="807"/>
    <s v="3/25/2014"/>
    <x v="782"/>
    <n v="437.2"/>
    <n v="263.33"/>
    <n v="4309917.5999999996"/>
    <n v="2595907.14"/>
    <n v="1714010.46"/>
  </r>
  <r>
    <s v="Asia"/>
    <s v="Tajikistan"/>
    <s v="Personal Care"/>
    <s v="Online"/>
    <s v="M"/>
    <x v="808"/>
    <x v="808"/>
    <s v="8/16/2010"/>
    <x v="783"/>
    <n v="81.73"/>
    <n v="56.67"/>
    <n v="540480.49"/>
    <n v="374758.71"/>
    <n v="165721.78"/>
  </r>
  <r>
    <s v="Europe"/>
    <s v="Netherlands"/>
    <s v="Cosmetics"/>
    <s v="Online"/>
    <s v="M"/>
    <x v="809"/>
    <x v="809"/>
    <s v="12/20/2016"/>
    <x v="784"/>
    <n v="437.2"/>
    <n v="263.33"/>
    <n v="3067832.4"/>
    <n v="1847786.61"/>
    <n v="1220045.79"/>
  </r>
  <r>
    <s v="Europe"/>
    <s v="Spain"/>
    <s v="Vegetables"/>
    <s v="Online"/>
    <s v="L"/>
    <x v="810"/>
    <x v="810"/>
    <d v="2013-10-10T00:00:00"/>
    <x v="785"/>
    <n v="154.06"/>
    <n v="90.93"/>
    <n v="718998.02"/>
    <n v="424370.31"/>
    <n v="294627.71000000002"/>
  </r>
  <r>
    <s v="Sub-Saharan Africa"/>
    <s v="Chad"/>
    <s v="Baby Food"/>
    <s v="Offline"/>
    <s v="H"/>
    <x v="811"/>
    <x v="811"/>
    <s v="8/26/2016"/>
    <x v="786"/>
    <n v="255.28"/>
    <n v="159.41999999999999"/>
    <n v="49524.32"/>
    <n v="30927.48"/>
    <n v="18596.84"/>
  </r>
  <r>
    <s v="Europe"/>
    <s v="Ireland"/>
    <s v="Meat"/>
    <s v="Online"/>
    <s v="C"/>
    <x v="812"/>
    <x v="812"/>
    <s v="11/20/2011"/>
    <x v="787"/>
    <n v="421.89"/>
    <n v="364.69"/>
    <n v="2640609.5099999998"/>
    <n v="2282594.71"/>
    <n v="358014.8"/>
  </r>
  <r>
    <s v="Middle East and North Africa"/>
    <s v="Pakistan"/>
    <s v="Meat"/>
    <s v="Online"/>
    <s v="C"/>
    <x v="813"/>
    <x v="813"/>
    <d v="2013-01-03T00:00:00"/>
    <x v="788"/>
    <n v="421.89"/>
    <n v="364.69"/>
    <n v="1077507.06"/>
    <n v="931418.26"/>
    <n v="146088.79999999999"/>
  </r>
  <r>
    <s v="Sub-Saharan Africa"/>
    <s v="Mozambique"/>
    <s v="Fruits"/>
    <s v="Online"/>
    <s v="C"/>
    <x v="814"/>
    <x v="814"/>
    <s v="12/21/2012"/>
    <x v="789"/>
    <n v="9.33"/>
    <n v="6.92"/>
    <n v="7501.32"/>
    <n v="5563.68"/>
    <n v="1937.64"/>
  </r>
  <r>
    <s v="Middle East and North Africa"/>
    <s v="Bahrain"/>
    <s v="Fruits"/>
    <s v="Online"/>
    <s v="L"/>
    <x v="815"/>
    <x v="815"/>
    <s v="11/28/2015"/>
    <x v="790"/>
    <n v="9.33"/>
    <n v="6.92"/>
    <n v="91079.46"/>
    <n v="67553.039999999994"/>
    <n v="23526.42"/>
  </r>
  <r>
    <s v="Asia"/>
    <s v="Tajikistan"/>
    <s v="Meat"/>
    <s v="Online"/>
    <s v="M"/>
    <x v="816"/>
    <x v="816"/>
    <d v="2012-12-07T00:00:00"/>
    <x v="791"/>
    <n v="421.89"/>
    <n v="364.69"/>
    <n v="90284.46"/>
    <n v="78043.66"/>
    <n v="12240.8"/>
  </r>
  <r>
    <s v="Australia and Oceania"/>
    <s v="New Zealand"/>
    <s v="Meat"/>
    <s v="Offline"/>
    <s v="H"/>
    <x v="817"/>
    <x v="817"/>
    <s v="6/28/2013"/>
    <x v="792"/>
    <n v="421.89"/>
    <n v="364.69"/>
    <n v="4210462.2"/>
    <n v="3639606.2"/>
    <n v="570856"/>
  </r>
  <r>
    <s v="Sub-Saharan Africa"/>
    <s v="Niger"/>
    <s v="Baby Food"/>
    <s v="Online"/>
    <s v="L"/>
    <x v="818"/>
    <x v="818"/>
    <s v="2/17/2015"/>
    <x v="793"/>
    <n v="255.28"/>
    <n v="159.41999999999999"/>
    <n v="2273523.6800000002"/>
    <n v="1419794.52"/>
    <n v="853729.16"/>
  </r>
  <r>
    <s v="Europe"/>
    <s v="Armenia"/>
    <s v="Fruits"/>
    <s v="Online"/>
    <s v="C"/>
    <x v="819"/>
    <x v="819"/>
    <s v="6/14/2011"/>
    <x v="794"/>
    <n v="9.33"/>
    <n v="6.92"/>
    <n v="36125.760000000002"/>
    <n v="26794.240000000002"/>
    <n v="9331.52"/>
  </r>
  <r>
    <s v="Sub-Saharan Africa"/>
    <s v="Gabon"/>
    <s v="Baby Food"/>
    <s v="Online"/>
    <s v="L"/>
    <x v="820"/>
    <x v="820"/>
    <s v="2/21/2012"/>
    <x v="795"/>
    <n v="255.28"/>
    <n v="159.41999999999999"/>
    <n v="967766.48"/>
    <n v="604361.22"/>
    <n v="363405.26"/>
  </r>
  <r>
    <s v="Asia"/>
    <s v="Kyrgyzstan"/>
    <s v="Vegetables"/>
    <s v="Offline"/>
    <s v="H"/>
    <x v="821"/>
    <x v="821"/>
    <s v="2/13/2017"/>
    <x v="796"/>
    <n v="154.06"/>
    <n v="90.93"/>
    <n v="709292.24"/>
    <n v="418641.72"/>
    <n v="290650.52"/>
  </r>
  <r>
    <s v="Australia and Oceania"/>
    <s v="Fiji"/>
    <s v="Clothes"/>
    <s v="Offline"/>
    <s v="L"/>
    <x v="822"/>
    <x v="822"/>
    <s v="12/29/2011"/>
    <x v="797"/>
    <n v="109.28"/>
    <n v="35.840000000000003"/>
    <n v="468264.8"/>
    <n v="153574.39999999999"/>
    <n v="314690.40000000002"/>
  </r>
  <r>
    <s v="Europe"/>
    <s v="Romania"/>
    <s v="Cosmetics"/>
    <s v="Online"/>
    <s v="H"/>
    <x v="823"/>
    <x v="823"/>
    <s v="6/17/2017"/>
    <x v="798"/>
    <n v="437.2"/>
    <n v="263.33"/>
    <n v="3427210.8"/>
    <n v="2064243.87"/>
    <n v="1362966.93"/>
  </r>
  <r>
    <s v="Sub-Saharan Africa"/>
    <s v="Botswana"/>
    <s v="Cereal"/>
    <s v="Online"/>
    <s v="C"/>
    <x v="824"/>
    <x v="824"/>
    <s v="6/21/2017"/>
    <x v="799"/>
    <n v="205.7"/>
    <n v="117.11"/>
    <n v="473521.4"/>
    <n v="269587.21999999997"/>
    <n v="203934.18"/>
  </r>
  <r>
    <s v="Australia and Oceania"/>
    <s v="Fiji"/>
    <s v="Cosmetics"/>
    <s v="Online"/>
    <s v="M"/>
    <x v="825"/>
    <x v="825"/>
    <d v="2015-09-12T00:00:00"/>
    <x v="800"/>
    <n v="437.2"/>
    <n v="263.33"/>
    <n v="761165.2"/>
    <n v="458457.53"/>
    <n v="302707.67"/>
  </r>
  <r>
    <s v="Europe"/>
    <s v="Vatican City"/>
    <s v="Clothes"/>
    <s v="Offline"/>
    <s v="C"/>
    <x v="826"/>
    <x v="826"/>
    <s v="4/19/2010"/>
    <x v="140"/>
    <n v="109.28"/>
    <n v="35.840000000000003"/>
    <n v="246535.67999999999"/>
    <n v="80855.039999999994"/>
    <n v="165680.64000000001"/>
  </r>
  <r>
    <s v="Asia"/>
    <s v="Thailand"/>
    <s v="Vegetables"/>
    <s v="Online"/>
    <s v="L"/>
    <x v="827"/>
    <x v="827"/>
    <s v="8/31/2010"/>
    <x v="801"/>
    <n v="154.06"/>
    <n v="90.93"/>
    <n v="1074568.5"/>
    <n v="634236.75"/>
    <n v="440331.75"/>
  </r>
  <r>
    <s v="Europe"/>
    <s v="Belarus"/>
    <s v="Cereal"/>
    <s v="Offline"/>
    <s v="C"/>
    <x v="828"/>
    <x v="828"/>
    <s v="7/17/2012"/>
    <x v="802"/>
    <n v="205.7"/>
    <n v="117.11"/>
    <n v="218042"/>
    <n v="124136.6"/>
    <n v="93905.4"/>
  </r>
  <r>
    <s v="Australia and Oceania"/>
    <s v="Solomon Islands"/>
    <s v="Vegetables"/>
    <s v="Offline"/>
    <s v="L"/>
    <x v="829"/>
    <x v="829"/>
    <s v="7/17/2016"/>
    <x v="803"/>
    <n v="154.06"/>
    <n v="90.93"/>
    <n v="1032664.18"/>
    <n v="609503.79"/>
    <n v="423160.39"/>
  </r>
  <r>
    <s v="Asia"/>
    <s v="China"/>
    <s v="Cosmetics"/>
    <s v="Offline"/>
    <s v="M"/>
    <x v="830"/>
    <x v="830"/>
    <s v="1/27/2017"/>
    <x v="493"/>
    <n v="437.2"/>
    <n v="263.33"/>
    <n v="3553561.6"/>
    <n v="2140346.2400000002"/>
    <n v="1413215.36"/>
  </r>
  <r>
    <s v="Sub-Saharan Africa"/>
    <s v="Angola"/>
    <s v="Snacks"/>
    <s v="Online"/>
    <s v="C"/>
    <x v="831"/>
    <x v="831"/>
    <s v="12/16/2012"/>
    <x v="804"/>
    <n v="152.58000000000001"/>
    <n v="97.44"/>
    <n v="1005654.78"/>
    <n v="642227.04"/>
    <n v="363427.74"/>
  </r>
  <r>
    <s v="Asia"/>
    <s v="Cambodia"/>
    <s v="Cereal"/>
    <s v="Online"/>
    <s v="L"/>
    <x v="832"/>
    <x v="832"/>
    <s v="10/26/2011"/>
    <x v="805"/>
    <n v="205.7"/>
    <n v="117.11"/>
    <n v="1105843.2"/>
    <n v="629583.35999999999"/>
    <n v="476259.84000000003"/>
  </r>
  <r>
    <s v="Central America and the Caribbean"/>
    <s v="Guatemala"/>
    <s v="Baby Food"/>
    <s v="Offline"/>
    <s v="L"/>
    <x v="833"/>
    <x v="833"/>
    <s v="12/15/2010"/>
    <x v="806"/>
    <n v="255.28"/>
    <n v="159.41999999999999"/>
    <n v="1225854.56"/>
    <n v="765534.84"/>
    <n v="460319.72"/>
  </r>
  <r>
    <s v="Sub-Saharan Africa"/>
    <s v="Namibia"/>
    <s v="Vegetables"/>
    <s v="Online"/>
    <s v="L"/>
    <x v="834"/>
    <x v="834"/>
    <d v="2016-09-05T00:00:00"/>
    <x v="807"/>
    <n v="154.06"/>
    <n v="90.93"/>
    <n v="1111851.02"/>
    <n v="656241.81000000006"/>
    <n v="455609.21"/>
  </r>
  <r>
    <s v="Europe"/>
    <s v="Serbia"/>
    <s v="Beverages"/>
    <s v="Offline"/>
    <s v="H"/>
    <x v="835"/>
    <x v="835"/>
    <s v="3/20/2016"/>
    <x v="808"/>
    <n v="47.45"/>
    <n v="31.79"/>
    <n v="94947.45"/>
    <n v="63611.79"/>
    <n v="31335.66"/>
  </r>
  <r>
    <s v="Middle East and North Africa"/>
    <s v="Turkey"/>
    <s v="Vegetables"/>
    <s v="Offline"/>
    <s v="M"/>
    <x v="836"/>
    <x v="836"/>
    <s v="9/29/2014"/>
    <x v="809"/>
    <n v="154.06"/>
    <n v="90.93"/>
    <n v="86889.84"/>
    <n v="51284.52"/>
    <n v="35605.32"/>
  </r>
  <r>
    <s v="Middle East and North Africa"/>
    <s v="Pakistan"/>
    <s v="Vegetables"/>
    <s v="Offline"/>
    <s v="C"/>
    <x v="837"/>
    <x v="837"/>
    <s v="6/30/2013"/>
    <x v="810"/>
    <n v="154.06"/>
    <n v="90.93"/>
    <n v="208135.06"/>
    <n v="122846.43"/>
    <n v="85288.63"/>
  </r>
  <r>
    <s v="Europe"/>
    <s v="Georgia"/>
    <s v="Vegetables"/>
    <s v="Offline"/>
    <s v="H"/>
    <x v="838"/>
    <x v="838"/>
    <s v="2/23/2015"/>
    <x v="811"/>
    <n v="154.06"/>
    <n v="90.93"/>
    <n v="744571.98"/>
    <n v="439464.69"/>
    <n v="305107.28999999998"/>
  </r>
  <r>
    <s v="Australia and Oceania"/>
    <s v="Vanuatu"/>
    <s v="Snacks"/>
    <s v="Offline"/>
    <s v="L"/>
    <x v="839"/>
    <x v="839"/>
    <s v="1/18/2012"/>
    <x v="812"/>
    <n v="152.58000000000001"/>
    <n v="97.44"/>
    <n v="1299371.28"/>
    <n v="829799.04"/>
    <n v="469572.24"/>
  </r>
  <r>
    <s v="Europe"/>
    <s v="Luxembourg"/>
    <s v="Cosmetics"/>
    <s v="Online"/>
    <s v="H"/>
    <x v="840"/>
    <x v="840"/>
    <d v="2012-03-12T00:00:00"/>
    <x v="813"/>
    <n v="437.2"/>
    <n v="263.33"/>
    <n v="846856.4"/>
    <n v="510070.21"/>
    <n v="336786.19"/>
  </r>
  <r>
    <s v="Middle East and North Africa"/>
    <s v="Saudi Arabia"/>
    <s v="Household"/>
    <s v="Online"/>
    <s v="M"/>
    <x v="841"/>
    <x v="841"/>
    <d v="2015-05-10T00:00:00"/>
    <x v="814"/>
    <n v="668.27"/>
    <n v="502.54"/>
    <n v="1109996.47"/>
    <n v="834718.94"/>
    <n v="275277.53000000003"/>
  </r>
  <r>
    <s v="Australia and Oceania"/>
    <s v="Vanuatu"/>
    <s v="Meat"/>
    <s v="Offline"/>
    <s v="H"/>
    <x v="842"/>
    <x v="842"/>
    <d v="2012-01-07T00:00:00"/>
    <x v="815"/>
    <n v="421.89"/>
    <n v="364.69"/>
    <n v="2653266.21"/>
    <n v="2293535.41"/>
    <n v="359730.8"/>
  </r>
  <r>
    <s v="Central America and the Caribbean"/>
    <s v="Haiti"/>
    <s v="Snacks"/>
    <s v="Offline"/>
    <s v="H"/>
    <x v="843"/>
    <x v="843"/>
    <s v="1/14/2015"/>
    <x v="816"/>
    <n v="152.58000000000001"/>
    <n v="97.44"/>
    <n v="221241"/>
    <n v="141288"/>
    <n v="79953"/>
  </r>
  <r>
    <s v="Sub-Saharan Africa"/>
    <s v="Tanzania"/>
    <s v="Household"/>
    <s v="Offline"/>
    <s v="C"/>
    <x v="844"/>
    <x v="844"/>
    <d v="2013-04-02T00:00:00"/>
    <x v="817"/>
    <n v="668.27"/>
    <n v="502.54"/>
    <n v="3211037.35"/>
    <n v="2414704.7000000002"/>
    <n v="796332.65"/>
  </r>
  <r>
    <s v="Asia"/>
    <s v="North Korea"/>
    <s v="Cosmetics"/>
    <s v="Offline"/>
    <s v="C"/>
    <x v="845"/>
    <x v="845"/>
    <s v="3/15/2017"/>
    <x v="818"/>
    <n v="437.2"/>
    <n v="263.33"/>
    <n v="457748.4"/>
    <n v="275706.51"/>
    <n v="182041.89"/>
  </r>
  <r>
    <s v="Middle East and North Africa"/>
    <s v="Bahrain"/>
    <s v="Beverages"/>
    <s v="Online"/>
    <s v="L"/>
    <x v="846"/>
    <x v="846"/>
    <s v="7/28/2015"/>
    <x v="819"/>
    <n v="47.45"/>
    <n v="31.79"/>
    <n v="327357.55"/>
    <n v="219319.21"/>
    <n v="108038.34"/>
  </r>
  <r>
    <s v="Sub-Saharan Africa"/>
    <s v="Cote d'Ivoire"/>
    <s v="Cereal"/>
    <s v="Online"/>
    <s v="L"/>
    <x v="847"/>
    <x v="847"/>
    <s v="8/25/2016"/>
    <x v="820"/>
    <n v="205.7"/>
    <n v="117.11"/>
    <n v="1257855.5"/>
    <n v="716127.65"/>
    <n v="541727.85"/>
  </r>
  <r>
    <s v="Asia"/>
    <s v="Singapore"/>
    <s v="Cosmetics"/>
    <s v="Offline"/>
    <s v="L"/>
    <x v="848"/>
    <x v="848"/>
    <d v="2014-10-11T00:00:00"/>
    <x v="821"/>
    <n v="437.2"/>
    <n v="263.33"/>
    <n v="1959967.6"/>
    <n v="1180508.3899999999"/>
    <n v="779459.21"/>
  </r>
  <r>
    <s v="Asia"/>
    <s v="Malaysia"/>
    <s v="Baby Food"/>
    <s v="Offline"/>
    <s v="M"/>
    <x v="849"/>
    <x v="849"/>
    <s v="12/29/2016"/>
    <x v="15"/>
    <n v="255.28"/>
    <n v="159.41999999999999"/>
    <n v="1230449.6000000001"/>
    <n v="768404.4"/>
    <n v="462045.2"/>
  </r>
  <r>
    <s v="Europe"/>
    <s v="Albania"/>
    <s v="Baby Food"/>
    <s v="Online"/>
    <s v="L"/>
    <x v="850"/>
    <x v="850"/>
    <s v="10/26/2015"/>
    <x v="822"/>
    <n v="255.28"/>
    <n v="159.41999999999999"/>
    <n v="503667.44"/>
    <n v="314535.65999999997"/>
    <n v="189131.78"/>
  </r>
  <r>
    <s v="Sub-Saharan Africa"/>
    <s v="Gabon"/>
    <s v="Snacks"/>
    <s v="Online"/>
    <s v="L"/>
    <x v="851"/>
    <x v="851"/>
    <d v="2016-05-05T00:00:00"/>
    <x v="823"/>
    <n v="152.58000000000001"/>
    <n v="97.44"/>
    <n v="1193785.92"/>
    <n v="762370.56000000006"/>
    <n v="431415.36"/>
  </r>
  <r>
    <s v="Europe"/>
    <s v="Poland"/>
    <s v="Snacks"/>
    <s v="Offline"/>
    <s v="L"/>
    <x v="852"/>
    <x v="852"/>
    <s v="3/30/2017"/>
    <x v="163"/>
    <n v="152.58000000000001"/>
    <n v="97.44"/>
    <n v="958660.14"/>
    <n v="612215.52"/>
    <n v="346444.62"/>
  </r>
  <r>
    <s v="Sub-Saharan Africa"/>
    <s v="Chad"/>
    <s v="Office Supplies"/>
    <s v="Online"/>
    <s v="H"/>
    <x v="853"/>
    <x v="853"/>
    <d v="2014-02-08T00:00:00"/>
    <x v="824"/>
    <n v="651.21"/>
    <n v="524.96"/>
    <n v="5399833.3200000003"/>
    <n v="4352968.32"/>
    <n v="1046865"/>
  </r>
  <r>
    <s v="Sub-Saharan Africa"/>
    <s v="Republic of the Congo"/>
    <s v="Clothes"/>
    <s v="Online"/>
    <s v="H"/>
    <x v="854"/>
    <x v="854"/>
    <d v="2012-11-09T00:00:00"/>
    <x v="825"/>
    <n v="109.28"/>
    <n v="35.840000000000003"/>
    <n v="745945.28"/>
    <n v="244643.84"/>
    <n v="501301.44"/>
  </r>
  <r>
    <s v="Asia"/>
    <s v="Philippines"/>
    <s v="Fruits"/>
    <s v="Offline"/>
    <s v="L"/>
    <x v="855"/>
    <x v="855"/>
    <d v="2013-01-06T00:00:00"/>
    <x v="826"/>
    <n v="9.33"/>
    <n v="6.92"/>
    <n v="17615.04"/>
    <n v="13064.96"/>
    <n v="4550.08"/>
  </r>
  <r>
    <s v="Europe"/>
    <s v="France"/>
    <s v="Snacks"/>
    <s v="Offline"/>
    <s v="M"/>
    <x v="856"/>
    <x v="856"/>
    <s v="2/15/2012"/>
    <x v="827"/>
    <n v="152.58000000000001"/>
    <n v="97.44"/>
    <n v="841631.28"/>
    <n v="537479.04"/>
    <n v="304152.24"/>
  </r>
  <r>
    <s v="Europe"/>
    <s v="Germany"/>
    <s v="Household"/>
    <s v="Offline"/>
    <s v="H"/>
    <x v="857"/>
    <x v="857"/>
    <d v="2016-01-08T00:00:00"/>
    <x v="828"/>
    <n v="668.27"/>
    <n v="502.54"/>
    <n v="4528865.79"/>
    <n v="3405713.58"/>
    <n v="1123152.21"/>
  </r>
  <r>
    <s v="Sub-Saharan Africa"/>
    <s v="Uganda"/>
    <s v="Personal Care"/>
    <s v="Online"/>
    <s v="M"/>
    <x v="858"/>
    <x v="858"/>
    <d v="2012-12-12T00:00:00"/>
    <x v="829"/>
    <n v="81.73"/>
    <n v="56.67"/>
    <n v="553230.37"/>
    <n v="383599.23"/>
    <n v="169631.14"/>
  </r>
  <r>
    <s v="Middle East and North Africa"/>
    <s v="Bahrain"/>
    <s v="Personal Care"/>
    <s v="Online"/>
    <s v="C"/>
    <x v="859"/>
    <x v="859"/>
    <s v="8/17/2014"/>
    <x v="830"/>
    <n v="81.73"/>
    <n v="56.67"/>
    <n v="295944.33"/>
    <n v="205202.07"/>
    <n v="90742.26"/>
  </r>
  <r>
    <s v="Middle East and North Africa"/>
    <s v="Jordan"/>
    <s v="Office Supplies"/>
    <s v="Offline"/>
    <s v="M"/>
    <x v="860"/>
    <x v="860"/>
    <s v="10/28/2013"/>
    <x v="637"/>
    <n v="651.21"/>
    <n v="524.96"/>
    <n v="4882121.37"/>
    <n v="3935625.12"/>
    <n v="946496.25"/>
  </r>
  <r>
    <s v="Europe"/>
    <s v="Montenegro"/>
    <s v="Beverages"/>
    <s v="Offline"/>
    <s v="L"/>
    <x v="861"/>
    <x v="861"/>
    <d v="2015-03-01T00:00:00"/>
    <x v="831"/>
    <n v="47.45"/>
    <n v="31.79"/>
    <n v="265055.7"/>
    <n v="177578.94"/>
    <n v="87476.76"/>
  </r>
  <r>
    <s v="Middle East and North Africa"/>
    <s v="Tunisia "/>
    <s v="Personal Care"/>
    <s v="Offline"/>
    <s v="H"/>
    <x v="862"/>
    <x v="862"/>
    <s v="11/21/2015"/>
    <x v="832"/>
    <n v="81.73"/>
    <n v="56.67"/>
    <n v="581427.22"/>
    <n v="403150.38"/>
    <n v="178276.84"/>
  </r>
  <r>
    <s v="Europe"/>
    <s v="Germany"/>
    <s v="Cereal"/>
    <s v="Offline"/>
    <s v="M"/>
    <x v="863"/>
    <x v="863"/>
    <d v="2011-04-11T00:00:00"/>
    <x v="833"/>
    <n v="205.7"/>
    <n v="117.11"/>
    <n v="1714509.5"/>
    <n v="976111.85"/>
    <n v="738397.65"/>
  </r>
  <r>
    <s v="Europe"/>
    <s v="Italy"/>
    <s v="Snacks"/>
    <s v="Online"/>
    <s v="L"/>
    <x v="864"/>
    <x v="864"/>
    <s v="3/21/2014"/>
    <x v="243"/>
    <n v="152.58000000000001"/>
    <n v="97.44"/>
    <n v="1149842.8799999999"/>
    <n v="734307.83999999997"/>
    <n v="415535.04"/>
  </r>
  <r>
    <s v="Europe"/>
    <s v="France"/>
    <s v="Office Supplies"/>
    <s v="Offline"/>
    <s v="H"/>
    <x v="865"/>
    <x v="865"/>
    <s v="6/16/2016"/>
    <x v="834"/>
    <n v="651.21"/>
    <n v="524.96"/>
    <n v="21489.93"/>
    <n v="17323.68"/>
    <n v="4166.25"/>
  </r>
  <r>
    <s v="Middle East and North Africa"/>
    <s v="Algeria"/>
    <s v="Baby Food"/>
    <s v="Online"/>
    <s v="L"/>
    <x v="866"/>
    <x v="866"/>
    <s v="5/23/2013"/>
    <x v="835"/>
    <n v="255.28"/>
    <n v="159.41999999999999"/>
    <n v="810514"/>
    <n v="506158.5"/>
    <n v="304355.5"/>
  </r>
  <r>
    <s v="Asia"/>
    <s v="Myanmar"/>
    <s v="Beverages"/>
    <s v="Online"/>
    <s v="H"/>
    <x v="867"/>
    <x v="867"/>
    <s v="10/26/2011"/>
    <x v="836"/>
    <n v="47.45"/>
    <n v="31.79"/>
    <n v="63725.35"/>
    <n v="42693.97"/>
    <n v="21031.38"/>
  </r>
  <r>
    <s v="Europe"/>
    <s v="France"/>
    <s v="Vegetables"/>
    <s v="Offline"/>
    <s v="C"/>
    <x v="868"/>
    <x v="868"/>
    <d v="2012-04-05T00:00:00"/>
    <x v="837"/>
    <n v="154.06"/>
    <n v="90.93"/>
    <n v="145894.82"/>
    <n v="86110.71"/>
    <n v="59784.11"/>
  </r>
  <r>
    <s v="Europe"/>
    <s v="Spain"/>
    <s v="Vegetables"/>
    <s v="Online"/>
    <s v="C"/>
    <x v="869"/>
    <x v="869"/>
    <s v="10/25/2012"/>
    <x v="838"/>
    <n v="154.06"/>
    <n v="90.93"/>
    <n v="836391.74"/>
    <n v="493658.97"/>
    <n v="342732.77"/>
  </r>
  <r>
    <s v="Asia"/>
    <s v="Cambodia"/>
    <s v="Baby Food"/>
    <s v="Offline"/>
    <s v="C"/>
    <x v="870"/>
    <x v="870"/>
    <s v="1/25/2012"/>
    <x v="839"/>
    <n v="255.28"/>
    <n v="159.41999999999999"/>
    <n v="67393.919999999998"/>
    <n v="42086.879999999997"/>
    <n v="25307.040000000001"/>
  </r>
  <r>
    <s v="Sub-Saharan Africa"/>
    <s v="The Gambia"/>
    <s v="Vegetables"/>
    <s v="Online"/>
    <s v="M"/>
    <x v="871"/>
    <x v="871"/>
    <d v="2013-10-11T00:00:00"/>
    <x v="840"/>
    <n v="154.06"/>
    <n v="90.93"/>
    <n v="1225701.3600000001"/>
    <n v="723439.08"/>
    <n v="502262.28"/>
  </r>
  <r>
    <s v="Europe"/>
    <s v="Russia"/>
    <s v="Baby Food"/>
    <s v="Offline"/>
    <s v="L"/>
    <x v="872"/>
    <x v="872"/>
    <s v="3/20/2015"/>
    <x v="841"/>
    <n v="255.28"/>
    <n v="159.41999999999999"/>
    <n v="776306.48"/>
    <n v="484796.22"/>
    <n v="291510.26"/>
  </r>
  <r>
    <s v="Europe"/>
    <s v="Belarus"/>
    <s v="Baby Food"/>
    <s v="Offline"/>
    <s v="H"/>
    <x v="873"/>
    <x v="873"/>
    <s v="10/31/2010"/>
    <x v="842"/>
    <n v="255.28"/>
    <n v="159.41999999999999"/>
    <n v="1809424.64"/>
    <n v="1129968.96"/>
    <n v="679455.68"/>
  </r>
  <r>
    <s v="Middle East and North Africa"/>
    <s v="Turkey"/>
    <s v="Beverages"/>
    <s v="Online"/>
    <s v="C"/>
    <x v="874"/>
    <x v="874"/>
    <s v="5/13/2011"/>
    <x v="843"/>
    <n v="47.45"/>
    <n v="31.79"/>
    <n v="175232.85"/>
    <n v="117400.47"/>
    <n v="57832.38"/>
  </r>
  <r>
    <s v="Sub-Saharan Africa"/>
    <s v="Kenya"/>
    <s v="Meat"/>
    <s v="Offline"/>
    <s v="C"/>
    <x v="875"/>
    <x v="875"/>
    <s v="2/20/2017"/>
    <x v="844"/>
    <n v="421.89"/>
    <n v="364.69"/>
    <n v="1471552.32"/>
    <n v="1272038.72"/>
    <n v="199513.60000000001"/>
  </r>
  <r>
    <s v="Middle East and North Africa"/>
    <s v="Iran"/>
    <s v="Cosmetics"/>
    <s v="Offline"/>
    <s v="M"/>
    <x v="876"/>
    <x v="876"/>
    <d v="2014-02-08T00:00:00"/>
    <x v="845"/>
    <n v="437.2"/>
    <n v="263.33"/>
    <n v="3992947.6"/>
    <n v="2404992.89"/>
    <n v="1587954.71"/>
  </r>
  <r>
    <s v="Asia"/>
    <s v="Vietnam"/>
    <s v="Personal Care"/>
    <s v="Offline"/>
    <s v="L"/>
    <x v="877"/>
    <x v="877"/>
    <d v="2017-10-07T00:00:00"/>
    <x v="846"/>
    <n v="81.73"/>
    <n v="56.67"/>
    <n v="26235.33"/>
    <n v="18191.07"/>
    <n v="8044.26"/>
  </r>
  <r>
    <s v="Europe"/>
    <s v="Albania"/>
    <s v="Beverages"/>
    <s v="Online"/>
    <s v="L"/>
    <x v="878"/>
    <x v="878"/>
    <d v="2010-06-08T00:00:00"/>
    <x v="320"/>
    <n v="47.45"/>
    <n v="31.79"/>
    <n v="416373.75"/>
    <n v="278957.25"/>
    <n v="137416.5"/>
  </r>
  <r>
    <s v="Central America and the Caribbean"/>
    <s v="Antigua and Barbuda "/>
    <s v="Clothes"/>
    <s v="Offline"/>
    <s v="C"/>
    <x v="879"/>
    <x v="879"/>
    <d v="2013-04-09T00:00:00"/>
    <x v="847"/>
    <n v="109.28"/>
    <n v="35.840000000000003"/>
    <n v="355269.28"/>
    <n v="116515.84"/>
    <n v="238753.44"/>
  </r>
  <r>
    <s v="Sub-Saharan Africa"/>
    <s v="Senegal"/>
    <s v="Cereal"/>
    <s v="Offline"/>
    <s v="M"/>
    <x v="880"/>
    <x v="880"/>
    <s v="4/30/2017"/>
    <x v="848"/>
    <n v="205.7"/>
    <n v="117.11"/>
    <n v="932643.8"/>
    <n v="530976.74"/>
    <n v="401667.06"/>
  </r>
  <r>
    <s v="Europe"/>
    <s v="Netherlands"/>
    <s v="Fruits"/>
    <s v="Online"/>
    <s v="L"/>
    <x v="881"/>
    <x v="881"/>
    <d v="2016-02-12T00:00:00"/>
    <x v="849"/>
    <n v="9.33"/>
    <n v="6.92"/>
    <n v="4114.53"/>
    <n v="3051.72"/>
    <n v="1062.81"/>
  </r>
  <r>
    <s v="Europe"/>
    <s v="Russia"/>
    <s v="Fruits"/>
    <s v="Online"/>
    <s v="C"/>
    <x v="882"/>
    <x v="882"/>
    <d v="2016-03-07T00:00:00"/>
    <x v="314"/>
    <n v="9.33"/>
    <n v="6.92"/>
    <n v="7669.26"/>
    <n v="5688.24"/>
    <n v="1981.02"/>
  </r>
  <r>
    <s v="Europe"/>
    <s v="Slovakia"/>
    <s v="Cosmetics"/>
    <s v="Online"/>
    <s v="H"/>
    <x v="883"/>
    <x v="883"/>
    <s v="1/29/2010"/>
    <x v="850"/>
    <n v="437.2"/>
    <n v="263.33"/>
    <n v="1117920.3999999999"/>
    <n v="673334.81"/>
    <n v="444585.59"/>
  </r>
  <r>
    <s v="Australia and Oceania"/>
    <s v="East Timor"/>
    <s v="Beverages"/>
    <s v="Offline"/>
    <s v="L"/>
    <x v="884"/>
    <x v="884"/>
    <s v="1/18/2015"/>
    <x v="851"/>
    <n v="47.45"/>
    <n v="31.79"/>
    <n v="216182.2"/>
    <n v="144835.24"/>
    <n v="71346.960000000006"/>
  </r>
  <r>
    <s v="Central America and the Caribbean"/>
    <s v="Haiti"/>
    <s v="Vegetables"/>
    <s v="Offline"/>
    <s v="H"/>
    <x v="885"/>
    <x v="885"/>
    <s v="11/27/2015"/>
    <x v="852"/>
    <n v="154.06"/>
    <n v="90.93"/>
    <n v="425359.66"/>
    <n v="251057.73"/>
    <n v="174301.93"/>
  </r>
  <r>
    <s v="Middle East and North Africa"/>
    <s v="Yemen"/>
    <s v="Cereal"/>
    <s v="Online"/>
    <s v="H"/>
    <x v="886"/>
    <x v="886"/>
    <s v="5/26/2013"/>
    <x v="853"/>
    <n v="205.7"/>
    <n v="117.11"/>
    <n v="1058737.8999999999"/>
    <n v="602765.17000000004"/>
    <n v="455972.73"/>
  </r>
  <r>
    <s v="Australia and Oceania"/>
    <s v="Tuvalu"/>
    <s v="Cereal"/>
    <s v="Online"/>
    <s v="C"/>
    <x v="887"/>
    <x v="887"/>
    <s v="5/15/2013"/>
    <x v="854"/>
    <n v="205.7"/>
    <n v="117.11"/>
    <n v="1382098.3"/>
    <n v="786862.09"/>
    <n v="595236.21"/>
  </r>
  <r>
    <s v="Sub-Saharan Africa"/>
    <s v="Liberia"/>
    <s v="Snacks"/>
    <s v="Offline"/>
    <s v="M"/>
    <x v="888"/>
    <x v="888"/>
    <s v="8/17/2014"/>
    <x v="855"/>
    <n v="152.58000000000001"/>
    <n v="97.44"/>
    <n v="688440.96"/>
    <n v="439649.28000000003"/>
    <n v="248791.67999999999"/>
  </r>
  <r>
    <s v="Asia"/>
    <s v="North Korea"/>
    <s v="Beverages"/>
    <s v="Online"/>
    <s v="C"/>
    <x v="889"/>
    <x v="889"/>
    <s v="8/26/2013"/>
    <x v="856"/>
    <n v="47.45"/>
    <n v="31.79"/>
    <n v="123085.3"/>
    <n v="82463.259999999995"/>
    <n v="40622.04"/>
  </r>
  <r>
    <s v="Asia"/>
    <s v="North Korea"/>
    <s v="Household"/>
    <s v="Online"/>
    <s v="M"/>
    <x v="890"/>
    <x v="890"/>
    <d v="2015-07-08T00:00:00"/>
    <x v="857"/>
    <n v="668.27"/>
    <n v="502.54"/>
    <n v="4719991.01"/>
    <n v="3549440.02"/>
    <n v="1170550.99"/>
  </r>
  <r>
    <s v="Europe"/>
    <s v="Romania"/>
    <s v="Household"/>
    <s v="Online"/>
    <s v="H"/>
    <x v="891"/>
    <x v="891"/>
    <d v="2015-03-01T00:00:00"/>
    <x v="858"/>
    <n v="668.27"/>
    <n v="502.54"/>
    <n v="701683.5"/>
    <n v="527667"/>
    <n v="174016.5"/>
  </r>
  <r>
    <s v="Sub-Saharan Africa"/>
    <s v="Sao Tome and Principe"/>
    <s v="Cereal"/>
    <s v="Offline"/>
    <s v="M"/>
    <x v="892"/>
    <x v="892"/>
    <s v="5/19/2015"/>
    <x v="859"/>
    <n v="205.7"/>
    <n v="117.11"/>
    <n v="1998375.5"/>
    <n v="1137723.6499999999"/>
    <n v="860651.85"/>
  </r>
  <r>
    <s v="Middle East and North Africa"/>
    <s v="Bahrain"/>
    <s v="Fruits"/>
    <s v="Online"/>
    <s v="M"/>
    <x v="893"/>
    <x v="893"/>
    <s v="4/28/2017"/>
    <x v="860"/>
    <n v="9.33"/>
    <n v="6.92"/>
    <n v="48991.83"/>
    <n v="36336.92"/>
    <n v="12654.91"/>
  </r>
  <r>
    <s v="Middle East and North Africa"/>
    <s v="Somalia"/>
    <s v="Cosmetics"/>
    <s v="Offline"/>
    <s v="M"/>
    <x v="894"/>
    <x v="894"/>
    <d v="2014-02-11T00:00:00"/>
    <x v="861"/>
    <n v="437.2"/>
    <n v="263.33"/>
    <n v="822373.2"/>
    <n v="495323.73"/>
    <n v="327049.46999999997"/>
  </r>
  <r>
    <s v="Europe"/>
    <s v="Cyprus"/>
    <s v="Cereal"/>
    <s v="Online"/>
    <s v="C"/>
    <x v="895"/>
    <x v="895"/>
    <d v="2014-01-08T00:00:00"/>
    <x v="862"/>
    <n v="205.7"/>
    <n v="117.11"/>
    <n v="177107.7"/>
    <n v="100831.71"/>
    <n v="76275.990000000005"/>
  </r>
  <r>
    <s v="Europe"/>
    <s v="United Kingdom"/>
    <s v="Beverages"/>
    <s v="Offline"/>
    <s v="C"/>
    <x v="896"/>
    <x v="896"/>
    <s v="8/13/2016"/>
    <x v="863"/>
    <n v="47.45"/>
    <n v="31.79"/>
    <n v="259883.65"/>
    <n v="174113.83"/>
    <n v="85769.82"/>
  </r>
  <r>
    <s v="Europe"/>
    <s v="Germany"/>
    <s v="Personal Care"/>
    <s v="Offline"/>
    <s v="H"/>
    <x v="897"/>
    <x v="897"/>
    <d v="2010-02-09T00:00:00"/>
    <x v="712"/>
    <n v="81.73"/>
    <n v="56.67"/>
    <n v="494057.85"/>
    <n v="342570.15"/>
    <n v="151487.70000000001"/>
  </r>
  <r>
    <s v="Middle East and North Africa"/>
    <s v="Somalia"/>
    <s v="Beverages"/>
    <s v="Online"/>
    <s v="M"/>
    <x v="898"/>
    <x v="898"/>
    <d v="2010-06-06T00:00:00"/>
    <x v="864"/>
    <n v="47.45"/>
    <n v="31.79"/>
    <n v="233216.75"/>
    <n v="156247.85"/>
    <n v="76968.899999999994"/>
  </r>
  <r>
    <s v="Australia and Oceania"/>
    <s v="New Zealand"/>
    <s v="Household"/>
    <s v="Offline"/>
    <s v="H"/>
    <x v="899"/>
    <x v="899"/>
    <d v="2011-08-04T00:00:00"/>
    <x v="865"/>
    <n v="668.27"/>
    <n v="502.54"/>
    <n v="979683.82"/>
    <n v="736723.64"/>
    <n v="242960.18"/>
  </r>
  <r>
    <s v="Middle East and North Africa"/>
    <s v="Kuwait"/>
    <s v="Meat"/>
    <s v="Online"/>
    <s v="C"/>
    <x v="900"/>
    <x v="900"/>
    <s v="1/28/2010"/>
    <x v="866"/>
    <n v="421.89"/>
    <n v="364.69"/>
    <n v="2999637.9"/>
    <n v="2592945.9"/>
    <n v="406692"/>
  </r>
  <r>
    <s v="Asia"/>
    <s v="Japan"/>
    <s v="Cosmetics"/>
    <s v="Online"/>
    <s v="L"/>
    <x v="901"/>
    <x v="901"/>
    <s v="2/19/2016"/>
    <x v="867"/>
    <n v="437.2"/>
    <n v="263.33"/>
    <n v="126350.8"/>
    <n v="76102.37"/>
    <n v="50248.43"/>
  </r>
  <r>
    <s v="Europe"/>
    <s v="Norway"/>
    <s v="Baby Food"/>
    <s v="Offline"/>
    <s v="H"/>
    <x v="902"/>
    <x v="902"/>
    <d v="2016-10-09T00:00:00"/>
    <x v="868"/>
    <n v="255.28"/>
    <n v="159.41999999999999"/>
    <n v="376793.28"/>
    <n v="235303.92"/>
    <n v="141489.35999999999"/>
  </r>
  <r>
    <s v="Sub-Saharan Africa"/>
    <s v="Lesotho"/>
    <s v="Personal Care"/>
    <s v="Offline"/>
    <s v="C"/>
    <x v="903"/>
    <x v="903"/>
    <s v="10/23/2011"/>
    <x v="869"/>
    <n v="81.73"/>
    <n v="56.67"/>
    <n v="668306.21"/>
    <n v="463390.59"/>
    <n v="204915.62"/>
  </r>
  <r>
    <s v="Europe"/>
    <s v="Belgium"/>
    <s v="Cosmetics"/>
    <s v="Online"/>
    <s v="H"/>
    <x v="904"/>
    <x v="904"/>
    <s v="3/20/2010"/>
    <x v="870"/>
    <n v="437.2"/>
    <n v="263.33"/>
    <n v="4340521.5999999996"/>
    <n v="2614340.2400000002"/>
    <n v="1726181.36"/>
  </r>
  <r>
    <s v="Central America and the Caribbean"/>
    <s v="Honduras"/>
    <s v="Cosmetics"/>
    <s v="Offline"/>
    <s v="L"/>
    <x v="905"/>
    <x v="905"/>
    <s v="6/22/2017"/>
    <x v="871"/>
    <n v="437.2"/>
    <n v="263.33"/>
    <n v="1440574"/>
    <n v="867672.35"/>
    <n v="572901.65"/>
  </r>
  <r>
    <s v="Europe"/>
    <s v="Austria"/>
    <s v="Household"/>
    <s v="Offline"/>
    <s v="C"/>
    <x v="906"/>
    <x v="906"/>
    <s v="5/13/2010"/>
    <x v="872"/>
    <n v="668.27"/>
    <n v="502.54"/>
    <n v="4596361.0599999996"/>
    <n v="3456470.12"/>
    <n v="1139890.94"/>
  </r>
  <r>
    <s v="Middle East and North Africa"/>
    <s v="Oman"/>
    <s v="Baby Food"/>
    <s v="Online"/>
    <s v="M"/>
    <x v="907"/>
    <x v="907"/>
    <s v="10/20/2015"/>
    <x v="873"/>
    <n v="255.28"/>
    <n v="159.41999999999999"/>
    <n v="1610050.96"/>
    <n v="1005461.94"/>
    <n v="604589.02"/>
  </r>
  <r>
    <s v="Middle East and North Africa"/>
    <s v="Oman"/>
    <s v="Baby Food"/>
    <s v="Offline"/>
    <s v="C"/>
    <x v="908"/>
    <x v="908"/>
    <s v="3/17/2016"/>
    <x v="874"/>
    <n v="255.28"/>
    <n v="159.41999999999999"/>
    <n v="2359297.7599999998"/>
    <n v="1473359.64"/>
    <n v="885938.12"/>
  </r>
  <r>
    <s v="Europe"/>
    <s v="Spain"/>
    <s v="Snacks"/>
    <s v="Offline"/>
    <s v="M"/>
    <x v="909"/>
    <x v="909"/>
    <s v="2/16/2014"/>
    <x v="875"/>
    <n v="152.58000000000001"/>
    <n v="97.44"/>
    <n v="57370.080000000002"/>
    <n v="36637.440000000002"/>
    <n v="20732.64"/>
  </r>
  <r>
    <s v="Middle East and North Africa"/>
    <s v="Afghanistan"/>
    <s v="Fruits"/>
    <s v="Online"/>
    <s v="C"/>
    <x v="910"/>
    <x v="910"/>
    <s v="4/30/2013"/>
    <x v="876"/>
    <n v="9.33"/>
    <n v="6.92"/>
    <n v="60019.89"/>
    <n v="44516.36"/>
    <n v="15503.53"/>
  </r>
  <r>
    <s v="Central America and the Caribbean"/>
    <s v="Saint Vincent and the Grenadines"/>
    <s v="Cosmetics"/>
    <s v="Offline"/>
    <s v="L"/>
    <x v="911"/>
    <x v="911"/>
    <s v="7/23/2014"/>
    <x v="877"/>
    <n v="437.2"/>
    <n v="263.33"/>
    <n v="510212.4"/>
    <n v="307306.11"/>
    <n v="202906.29"/>
  </r>
  <r>
    <s v="Europe"/>
    <s v="Iceland"/>
    <s v="Vegetables"/>
    <s v="Online"/>
    <s v="M"/>
    <x v="912"/>
    <x v="912"/>
    <s v="3/22/2012"/>
    <x v="878"/>
    <n v="154.06"/>
    <n v="90.93"/>
    <n v="56231.9"/>
    <n v="33189.449999999997"/>
    <n v="23042.45"/>
  </r>
  <r>
    <s v="Asia"/>
    <s v="Myanmar"/>
    <s v="Vegetables"/>
    <s v="Offline"/>
    <s v="L"/>
    <x v="913"/>
    <x v="913"/>
    <s v="2/16/2013"/>
    <x v="489"/>
    <n v="154.06"/>
    <n v="90.93"/>
    <n v="1054386.6399999999"/>
    <n v="622324.92000000004"/>
    <n v="432061.72"/>
  </r>
  <r>
    <s v="Europe"/>
    <s v="Netherlands"/>
    <s v="Snacks"/>
    <s v="Offline"/>
    <s v="L"/>
    <x v="914"/>
    <x v="914"/>
    <s v="6/20/2017"/>
    <x v="879"/>
    <n v="152.58000000000001"/>
    <n v="97.44"/>
    <n v="832018.74"/>
    <n v="531340.31999999995"/>
    <n v="300678.42"/>
  </r>
  <r>
    <s v="Europe"/>
    <s v="Slovakia"/>
    <s v="Vegetables"/>
    <s v="Online"/>
    <s v="M"/>
    <x v="915"/>
    <x v="915"/>
    <s v="3/31/2015"/>
    <x v="880"/>
    <n v="154.06"/>
    <n v="90.93"/>
    <n v="1243418.26"/>
    <n v="733896.03"/>
    <n v="509522.23"/>
  </r>
  <r>
    <s v="Middle East and North Africa"/>
    <s v="Bahrain"/>
    <s v="Fruits"/>
    <s v="Offline"/>
    <s v="H"/>
    <x v="916"/>
    <x v="916"/>
    <d v="2012-06-11T00:00:00"/>
    <x v="881"/>
    <n v="9.33"/>
    <n v="6.92"/>
    <n v="80331.3"/>
    <n v="59581.2"/>
    <n v="20750.099999999999"/>
  </r>
  <r>
    <s v="Sub-Saharan Africa"/>
    <s v="Lesotho"/>
    <s v="Baby Food"/>
    <s v="Online"/>
    <s v="L"/>
    <x v="917"/>
    <x v="917"/>
    <d v="2013-04-07T00:00:00"/>
    <x v="882"/>
    <n v="255.28"/>
    <n v="159.41999999999999"/>
    <n v="2045303.36"/>
    <n v="1277273.04"/>
    <n v="768030.32"/>
  </r>
  <r>
    <s v="Central America and the Caribbean"/>
    <s v="Cuba"/>
    <s v="Clothes"/>
    <s v="Offline"/>
    <s v="L"/>
    <x v="918"/>
    <x v="918"/>
    <s v="5/19/2014"/>
    <x v="883"/>
    <n v="109.28"/>
    <n v="35.840000000000003"/>
    <n v="1010840"/>
    <n v="331520"/>
    <n v="679320"/>
  </r>
  <r>
    <s v="Middle East and North Africa"/>
    <s v="Afghanistan"/>
    <s v="Clothes"/>
    <s v="Offline"/>
    <s v="C"/>
    <x v="919"/>
    <x v="919"/>
    <s v="1/13/2017"/>
    <x v="884"/>
    <n v="109.28"/>
    <n v="35.840000000000003"/>
    <n v="254731.68"/>
    <n v="83543.039999999994"/>
    <n v="171188.64"/>
  </r>
  <r>
    <s v="Australia and Oceania"/>
    <s v="Vanuatu"/>
    <s v="Cereal"/>
    <s v="Online"/>
    <s v="L"/>
    <x v="920"/>
    <x v="920"/>
    <s v="2/16/2017"/>
    <x v="885"/>
    <n v="205.7"/>
    <n v="117.11"/>
    <n v="1910747.3"/>
    <n v="1087834.79"/>
    <n v="822912.51"/>
  </r>
  <r>
    <s v="Asia"/>
    <s v="Bhutan"/>
    <s v="Beverages"/>
    <s v="Offline"/>
    <s v="M"/>
    <x v="921"/>
    <x v="921"/>
    <s v="9/19/2014"/>
    <x v="886"/>
    <n v="47.45"/>
    <n v="31.79"/>
    <n v="436160.4"/>
    <n v="292213.68"/>
    <n v="143946.72"/>
  </r>
  <r>
    <s v="Australia and Oceania"/>
    <s v="Palau"/>
    <s v="Cereal"/>
    <s v="Offline"/>
    <s v="L"/>
    <x v="922"/>
    <x v="922"/>
    <s v="10/23/2010"/>
    <x v="887"/>
    <n v="205.7"/>
    <n v="117.11"/>
    <n v="645692.30000000005"/>
    <n v="367608.29"/>
    <n v="278084.01"/>
  </r>
  <r>
    <s v="Asia"/>
    <s v="Indonesia"/>
    <s v="Personal Care"/>
    <s v="Online"/>
    <s v="H"/>
    <x v="923"/>
    <x v="923"/>
    <s v="10/23/2011"/>
    <x v="888"/>
    <n v="81.73"/>
    <n v="56.67"/>
    <n v="756738.07"/>
    <n v="524707.53"/>
    <n v="232030.54"/>
  </r>
  <r>
    <s v="Europe"/>
    <s v="Andorra"/>
    <s v="Baby Food"/>
    <s v="Offline"/>
    <s v="C"/>
    <x v="924"/>
    <x v="924"/>
    <s v="1/27/2017"/>
    <x v="889"/>
    <n v="255.28"/>
    <n v="159.41999999999999"/>
    <n v="1969229.92"/>
    <n v="1229765.8799999999"/>
    <n v="739464.04"/>
  </r>
  <r>
    <s v="Middle East and North Africa"/>
    <s v="Algeria"/>
    <s v="Office Supplies"/>
    <s v="Online"/>
    <s v="C"/>
    <x v="925"/>
    <x v="925"/>
    <d v="2015-05-12T00:00:00"/>
    <x v="890"/>
    <n v="651.21"/>
    <n v="524.96"/>
    <n v="3709292.16"/>
    <n v="2990172.1600000001"/>
    <n v="719120"/>
  </r>
  <r>
    <s v="Australia and Oceania"/>
    <s v="Vanuatu"/>
    <s v="Cosmetics"/>
    <s v="Offline"/>
    <s v="C"/>
    <x v="926"/>
    <x v="926"/>
    <s v="10/14/2013"/>
    <x v="891"/>
    <n v="437.2"/>
    <n v="263.33"/>
    <n v="1061958.8"/>
    <n v="639628.56999999995"/>
    <n v="422330.23"/>
  </r>
  <r>
    <s v="North America"/>
    <s v="Mexico"/>
    <s v="Baby Food"/>
    <s v="Online"/>
    <s v="H"/>
    <x v="927"/>
    <x v="927"/>
    <s v="9/28/2013"/>
    <x v="892"/>
    <n v="255.28"/>
    <n v="159.41999999999999"/>
    <n v="1064007.04"/>
    <n v="664462.56000000006"/>
    <n v="399544.48"/>
  </r>
  <r>
    <s v="Europe"/>
    <s v="Macedonia"/>
    <s v="Fruits"/>
    <s v="Offline"/>
    <s v="M"/>
    <x v="928"/>
    <x v="928"/>
    <s v="9/20/2011"/>
    <x v="893"/>
    <n v="9.33"/>
    <n v="6.92"/>
    <n v="85826.67"/>
    <n v="63657.08"/>
    <n v="22169.59"/>
  </r>
  <r>
    <s v="Central America and the Caribbean"/>
    <s v="Panama"/>
    <s v="Personal Care"/>
    <s v="Online"/>
    <s v="H"/>
    <x v="929"/>
    <x v="929"/>
    <d v="2016-12-06T00:00:00"/>
    <x v="364"/>
    <n v="81.73"/>
    <n v="56.67"/>
    <n v="231949.74"/>
    <n v="160829.46"/>
    <n v="71120.28"/>
  </r>
  <r>
    <s v="Asia"/>
    <s v="Nepal"/>
    <s v="Cereal"/>
    <s v="Offline"/>
    <s v="H"/>
    <x v="930"/>
    <x v="930"/>
    <s v="1/15/2015"/>
    <x v="894"/>
    <n v="205.7"/>
    <n v="117.11"/>
    <n v="501085.2"/>
    <n v="285279.96000000002"/>
    <n v="215805.24"/>
  </r>
  <r>
    <s v="Asia"/>
    <s v="Nepal"/>
    <s v="Fruits"/>
    <s v="Online"/>
    <s v="C"/>
    <x v="931"/>
    <x v="931"/>
    <s v="7/29/2014"/>
    <x v="895"/>
    <n v="9.33"/>
    <n v="6.92"/>
    <n v="22121.43"/>
    <n v="16407.32"/>
    <n v="5714.11"/>
  </r>
  <r>
    <s v="Sub-Saharan Africa"/>
    <s v="Mauritius "/>
    <s v="Cereal"/>
    <s v="Offline"/>
    <s v="C"/>
    <x v="932"/>
    <x v="932"/>
    <d v="2015-10-07T00:00:00"/>
    <x v="209"/>
    <n v="205.7"/>
    <n v="117.11"/>
    <n v="1862613.5"/>
    <n v="1060431.05"/>
    <n v="802182.45"/>
  </r>
  <r>
    <s v="Sub-Saharan Africa"/>
    <s v="Sao Tome and Principe"/>
    <s v="Clothes"/>
    <s v="Online"/>
    <s v="H"/>
    <x v="933"/>
    <x v="933"/>
    <s v="9/26/2015"/>
    <x v="896"/>
    <n v="109.28"/>
    <n v="35.840000000000003"/>
    <n v="648030.4"/>
    <n v="212531.20000000001"/>
    <n v="435499.2"/>
  </r>
  <r>
    <s v="Central America and the Caribbean"/>
    <s v="Saint Vincent and the Grenadines"/>
    <s v="Fruits"/>
    <s v="Offline"/>
    <s v="L"/>
    <x v="934"/>
    <x v="934"/>
    <s v="11/21/2013"/>
    <x v="897"/>
    <n v="9.33"/>
    <n v="6.92"/>
    <n v="79025.100000000006"/>
    <n v="58612.4"/>
    <n v="20412.7"/>
  </r>
  <r>
    <s v="Asia"/>
    <s v="Maldives"/>
    <s v="Personal Care"/>
    <s v="Online"/>
    <s v="M"/>
    <x v="935"/>
    <x v="935"/>
    <s v="11/23/2013"/>
    <x v="898"/>
    <n v="81.73"/>
    <n v="56.67"/>
    <n v="750281.4"/>
    <n v="520230.6"/>
    <n v="230050.8"/>
  </r>
  <r>
    <s v="Sub-Saharan Africa"/>
    <s v="Swaziland"/>
    <s v="Personal Care"/>
    <s v="Offline"/>
    <s v="H"/>
    <x v="936"/>
    <x v="936"/>
    <s v="10/14/2012"/>
    <x v="899"/>
    <n v="81.73"/>
    <n v="56.67"/>
    <n v="212089.35"/>
    <n v="147058.65"/>
    <n v="65030.7"/>
  </r>
  <r>
    <s v="Middle East and North Africa"/>
    <s v="Morocco"/>
    <s v="Cereal"/>
    <s v="Online"/>
    <s v="H"/>
    <x v="937"/>
    <x v="937"/>
    <s v="10/26/2012"/>
    <x v="900"/>
    <n v="205.7"/>
    <n v="117.11"/>
    <n v="58418.8"/>
    <n v="33259.24"/>
    <n v="25159.56"/>
  </r>
  <r>
    <s v="Asia"/>
    <s v="Maldives"/>
    <s v="Clothes"/>
    <s v="Offline"/>
    <s v="M"/>
    <x v="938"/>
    <x v="938"/>
    <s v="1/28/2017"/>
    <x v="901"/>
    <n v="109.28"/>
    <n v="35.840000000000003"/>
    <n v="638632.31999999995"/>
    <n v="209448.95999999999"/>
    <n v="429183.36"/>
  </r>
  <r>
    <s v="Sub-Saharan Africa"/>
    <s v="Zimbabwe"/>
    <s v="Fruits"/>
    <s v="Offline"/>
    <s v="C"/>
    <x v="939"/>
    <x v="939"/>
    <d v="2010-09-08T00:00:00"/>
    <x v="902"/>
    <n v="9.33"/>
    <n v="6.92"/>
    <n v="92432.31"/>
    <n v="68556.44"/>
    <n v="23875.87"/>
  </r>
  <r>
    <s v="Asia"/>
    <s v="India"/>
    <s v="Cereal"/>
    <s v="Online"/>
    <s v="C"/>
    <x v="940"/>
    <x v="940"/>
    <d v="2010-06-04T00:00:00"/>
    <x v="903"/>
    <n v="205.7"/>
    <n v="117.11"/>
    <n v="1055652.3999999999"/>
    <n v="601008.52"/>
    <n v="454643.88"/>
  </r>
  <r>
    <s v="Asia"/>
    <s v="Tajikistan"/>
    <s v="Beverages"/>
    <s v="Offline"/>
    <s v="C"/>
    <x v="941"/>
    <x v="941"/>
    <s v="9/22/2014"/>
    <x v="904"/>
    <n v="47.45"/>
    <n v="31.79"/>
    <n v="57509.4"/>
    <n v="38529.480000000003"/>
    <n v="18979.919999999998"/>
  </r>
  <r>
    <s v="Sub-Saharan Africa"/>
    <s v="Lesotho"/>
    <s v="Snacks"/>
    <s v="Offline"/>
    <s v="M"/>
    <x v="942"/>
    <x v="942"/>
    <s v="3/15/2016"/>
    <x v="905"/>
    <n v="152.58000000000001"/>
    <n v="97.44"/>
    <n v="1506269.76"/>
    <n v="961927.68000000005"/>
    <n v="544342.07999999996"/>
  </r>
  <r>
    <s v="Asia"/>
    <s v="Bhutan"/>
    <s v="Office Supplies"/>
    <s v="Offline"/>
    <s v="M"/>
    <x v="943"/>
    <x v="943"/>
    <d v="2011-10-11T00:00:00"/>
    <x v="906"/>
    <n v="651.21"/>
    <n v="524.96"/>
    <n v="6424186.6500000004"/>
    <n v="5178730.4000000004"/>
    <n v="1245456.25"/>
  </r>
  <r>
    <s v="Central America and the Caribbean"/>
    <s v="Trinidad and Tobago"/>
    <s v="Snacks"/>
    <s v="Offline"/>
    <s v="L"/>
    <x v="944"/>
    <x v="944"/>
    <s v="12/20/2014"/>
    <x v="907"/>
    <n v="152.58000000000001"/>
    <n v="97.44"/>
    <n v="301803.24"/>
    <n v="192736.32"/>
    <n v="109066.92"/>
  </r>
  <r>
    <s v="Australia and Oceania"/>
    <s v="Tuvalu"/>
    <s v="Fruits"/>
    <s v="Offline"/>
    <s v="L"/>
    <x v="945"/>
    <x v="945"/>
    <d v="2013-11-03T00:00:00"/>
    <x v="908"/>
    <n v="9.33"/>
    <n v="6.92"/>
    <n v="37581.24"/>
    <n v="27873.759999999998"/>
    <n v="9707.48"/>
  </r>
  <r>
    <s v="Middle East and North Africa"/>
    <s v="Iraq"/>
    <s v="Clothes"/>
    <s v="Offline"/>
    <s v="L"/>
    <x v="946"/>
    <x v="946"/>
    <d v="2010-09-11T00:00:00"/>
    <x v="909"/>
    <n v="109.28"/>
    <n v="35.840000000000003"/>
    <n v="640817.92000000004"/>
    <n v="210165.76000000001"/>
    <n v="430652.15999999997"/>
  </r>
  <r>
    <s v="Sub-Saharan Africa"/>
    <s v="The Gambia"/>
    <s v="Vegetables"/>
    <s v="Offline"/>
    <s v="L"/>
    <x v="947"/>
    <x v="947"/>
    <s v="10/30/2016"/>
    <x v="910"/>
    <n v="154.06"/>
    <n v="90.93"/>
    <n v="672625.96"/>
    <n v="397000.38"/>
    <n v="275625.58"/>
  </r>
  <r>
    <s v="Middle East and North Africa"/>
    <s v="Bahrain"/>
    <s v="Beverages"/>
    <s v="Online"/>
    <s v="C"/>
    <x v="948"/>
    <x v="948"/>
    <s v="10/17/2010"/>
    <x v="911"/>
    <n v="47.45"/>
    <n v="31.79"/>
    <n v="400715.25"/>
    <n v="268466.55"/>
    <n v="132248.70000000001"/>
  </r>
  <r>
    <s v="Middle East and North Africa"/>
    <s v="Qatar"/>
    <s v="Meat"/>
    <s v="Online"/>
    <s v="H"/>
    <x v="949"/>
    <x v="949"/>
    <d v="2015-07-02T00:00:00"/>
    <x v="912"/>
    <n v="421.89"/>
    <n v="364.69"/>
    <n v="1705701.27"/>
    <n v="1474441.67"/>
    <n v="231259.6"/>
  </r>
  <r>
    <s v="Sub-Saharan Africa"/>
    <s v="Angola"/>
    <s v="Household"/>
    <s v="Offline"/>
    <s v="H"/>
    <x v="950"/>
    <x v="950"/>
    <d v="2015-11-05T00:00:00"/>
    <x v="913"/>
    <n v="668.27"/>
    <n v="502.54"/>
    <n v="6104646.4500000002"/>
    <n v="4590702.9000000004"/>
    <n v="1513943.55"/>
  </r>
  <r>
    <s v="Central America and the Caribbean"/>
    <s v="Costa Rica"/>
    <s v="Cosmetics"/>
    <s v="Online"/>
    <s v="L"/>
    <x v="951"/>
    <x v="951"/>
    <d v="2017-06-04T00:00:00"/>
    <x v="914"/>
    <n v="437.2"/>
    <n v="263.33"/>
    <n v="3814132.8"/>
    <n v="2297290.92"/>
    <n v="1516841.88"/>
  </r>
  <r>
    <s v="Australia and Oceania"/>
    <s v="Papua New Guinea"/>
    <s v="Household"/>
    <s v="Online"/>
    <s v="M"/>
    <x v="952"/>
    <x v="952"/>
    <d v="2012-03-05T00:00:00"/>
    <x v="915"/>
    <n v="668.27"/>
    <n v="502.54"/>
    <n v="6580454.6900000004"/>
    <n v="4948511.38"/>
    <n v="1631943.31"/>
  </r>
  <r>
    <s v="Middle East and North Africa"/>
    <s v="Qatar"/>
    <s v="Clothes"/>
    <s v="Offline"/>
    <s v="C"/>
    <x v="953"/>
    <x v="953"/>
    <d v="2011-02-12T00:00:00"/>
    <x v="916"/>
    <n v="109.28"/>
    <n v="35.840000000000003"/>
    <n v="718078.88"/>
    <n v="235504.64000000001"/>
    <n v="482574.24"/>
  </r>
  <r>
    <s v="Central America and the Caribbean"/>
    <s v="Saint Kitts and Nevis "/>
    <s v="Clothes"/>
    <s v="Offline"/>
    <s v="H"/>
    <x v="954"/>
    <x v="954"/>
    <s v="9/25/2013"/>
    <x v="917"/>
    <n v="109.28"/>
    <n v="35.840000000000003"/>
    <n v="545853.6"/>
    <n v="179020.79999999999"/>
    <n v="366832.8"/>
  </r>
  <r>
    <s v="Sub-Saharan Africa"/>
    <s v="Sierra Leone"/>
    <s v="Fruits"/>
    <s v="Offline"/>
    <s v="C"/>
    <x v="955"/>
    <x v="955"/>
    <s v="4/29/2012"/>
    <x v="918"/>
    <n v="9.33"/>
    <n v="6.92"/>
    <n v="76972.5"/>
    <n v="57090"/>
    <n v="19882.5"/>
  </r>
  <r>
    <s v="Europe"/>
    <s v="Russia"/>
    <s v="Fruits"/>
    <s v="Online"/>
    <s v="M"/>
    <x v="956"/>
    <x v="956"/>
    <d v="2011-12-03T00:00:00"/>
    <x v="919"/>
    <n v="9.33"/>
    <n v="6.92"/>
    <n v="13948.35"/>
    <n v="10345.4"/>
    <n v="3602.95"/>
  </r>
  <r>
    <s v="Europe"/>
    <s v="Lithuania"/>
    <s v="Vegetables"/>
    <s v="Offline"/>
    <s v="M"/>
    <x v="957"/>
    <x v="957"/>
    <s v="10/22/2010"/>
    <x v="920"/>
    <n v="154.06"/>
    <n v="90.93"/>
    <n v="1066557.3799999999"/>
    <n v="629508.39"/>
    <n v="437048.99"/>
  </r>
  <r>
    <s v="Europe"/>
    <s v="United Kingdom"/>
    <s v="Vegetables"/>
    <s v="Online"/>
    <s v="L"/>
    <x v="958"/>
    <x v="958"/>
    <d v="2013-03-01T00:00:00"/>
    <x v="921"/>
    <n v="154.06"/>
    <n v="90.93"/>
    <n v="1349411.54"/>
    <n v="796455.87"/>
    <n v="552955.67000000004"/>
  </r>
  <r>
    <s v="Asia"/>
    <s v="Indonesia"/>
    <s v="Personal Care"/>
    <s v="Offline"/>
    <s v="H"/>
    <x v="959"/>
    <x v="959"/>
    <d v="2016-03-10T00:00:00"/>
    <x v="345"/>
    <n v="81.73"/>
    <n v="56.67"/>
    <n v="674762.88"/>
    <n v="467867.52"/>
    <n v="206895.35999999999"/>
  </r>
  <r>
    <s v="Asia"/>
    <s v="Mongolia"/>
    <s v="Beverages"/>
    <s v="Offline"/>
    <s v="M"/>
    <x v="960"/>
    <x v="960"/>
    <s v="5/24/2014"/>
    <x v="922"/>
    <n v="47.45"/>
    <n v="31.79"/>
    <n v="412909.9"/>
    <n v="276636.58"/>
    <n v="136273.32"/>
  </r>
  <r>
    <s v="Middle East and North Africa"/>
    <s v="Egypt"/>
    <s v="Office Supplies"/>
    <s v="Online"/>
    <s v="C"/>
    <x v="961"/>
    <x v="961"/>
    <d v="2010-08-12T00:00:00"/>
    <x v="923"/>
    <n v="651.21"/>
    <n v="524.96"/>
    <n v="268949.73"/>
    <n v="216808.48"/>
    <n v="52141.25"/>
  </r>
  <r>
    <s v="Sub-Saharan Africa"/>
    <s v="Comoros"/>
    <s v="Household"/>
    <s v="Online"/>
    <s v="M"/>
    <x v="962"/>
    <x v="962"/>
    <d v="2012-09-05T00:00:00"/>
    <x v="924"/>
    <n v="668.27"/>
    <n v="502.54"/>
    <n v="3834533.26"/>
    <n v="2883574.52"/>
    <n v="950958.74"/>
  </r>
  <r>
    <s v="Europe"/>
    <s v="Slovenia"/>
    <s v="Household"/>
    <s v="Offline"/>
    <s v="M"/>
    <x v="963"/>
    <x v="963"/>
    <s v="4/21/2014"/>
    <x v="925"/>
    <n v="668.27"/>
    <n v="502.54"/>
    <n v="2711171.39"/>
    <n v="2038804.78"/>
    <n v="672366.61"/>
  </r>
  <r>
    <s v="Middle East and North Africa"/>
    <s v="Lebanon"/>
    <s v="Beverages"/>
    <s v="Online"/>
    <s v="M"/>
    <x v="964"/>
    <x v="964"/>
    <s v="7/13/2013"/>
    <x v="926"/>
    <n v="47.45"/>
    <n v="31.79"/>
    <n v="321758.45"/>
    <n v="215567.99"/>
    <n v="106190.46"/>
  </r>
  <r>
    <s v="Australia and Oceania"/>
    <s v="Australia"/>
    <s v="Cosmetics"/>
    <s v="Offline"/>
    <s v="L"/>
    <x v="965"/>
    <x v="965"/>
    <s v="8/13/2011"/>
    <x v="35"/>
    <n v="437.2"/>
    <n v="263.33"/>
    <n v="1028294.4"/>
    <n v="619352.16"/>
    <n v="408942.24"/>
  </r>
  <r>
    <s v="Central America and the Caribbean"/>
    <s v="Haiti"/>
    <s v="Snacks"/>
    <s v="Online"/>
    <s v="M"/>
    <x v="966"/>
    <x v="966"/>
    <s v="3/21/2011"/>
    <x v="927"/>
    <n v="152.58000000000001"/>
    <n v="97.44"/>
    <n v="189962.1"/>
    <n v="121312.8"/>
    <n v="68649.3"/>
  </r>
  <r>
    <s v="Central America and the Caribbean"/>
    <s v="Saint Kitts and Nevis "/>
    <s v="Meat"/>
    <s v="Online"/>
    <s v="L"/>
    <x v="967"/>
    <x v="967"/>
    <s v="2/16/2012"/>
    <x v="928"/>
    <n v="421.89"/>
    <n v="364.69"/>
    <n v="406280.07"/>
    <n v="351196.47"/>
    <n v="55083.6"/>
  </r>
  <r>
    <s v="Middle East and North Africa"/>
    <s v="Syria"/>
    <s v="Vegetables"/>
    <s v="Offline"/>
    <s v="M"/>
    <x v="968"/>
    <x v="968"/>
    <d v="2015-01-07T00:00:00"/>
    <x v="929"/>
    <n v="154.06"/>
    <n v="90.93"/>
    <n v="160838.64000000001"/>
    <n v="94930.92"/>
    <n v="65907.72"/>
  </r>
  <r>
    <s v="Asia"/>
    <s v="Laos"/>
    <s v="Snacks"/>
    <s v="Offline"/>
    <s v="M"/>
    <x v="969"/>
    <x v="969"/>
    <d v="2012-08-01T00:00:00"/>
    <x v="930"/>
    <n v="152.58000000000001"/>
    <n v="97.44"/>
    <n v="1228879.32"/>
    <n v="784781.76"/>
    <n v="444097.56"/>
  </r>
  <r>
    <s v="Central America and the Caribbean"/>
    <s v="Saint Kitts and Nevis "/>
    <s v="Cereal"/>
    <s v="Offline"/>
    <s v="H"/>
    <x v="970"/>
    <x v="970"/>
    <s v="3/19/2016"/>
    <x v="931"/>
    <n v="205.7"/>
    <n v="117.11"/>
    <n v="121774.39999999999"/>
    <n v="69329.119999999995"/>
    <n v="52445.279999999999"/>
  </r>
  <r>
    <s v="Sub-Saharan Africa"/>
    <s v="Sudan"/>
    <s v="Vegetables"/>
    <s v="Offline"/>
    <s v="H"/>
    <x v="971"/>
    <x v="971"/>
    <s v="12/22/2016"/>
    <x v="932"/>
    <n v="154.06"/>
    <n v="90.93"/>
    <n v="660609.28000000003"/>
    <n v="389907.84"/>
    <n v="270701.44"/>
  </r>
  <r>
    <s v="Central America and the Caribbean"/>
    <s v="Guatemala"/>
    <s v="Meat"/>
    <s v="Offline"/>
    <s v="H"/>
    <x v="972"/>
    <x v="972"/>
    <s v="2/29/2012"/>
    <x v="933"/>
    <n v="421.89"/>
    <n v="364.69"/>
    <n v="2870117.67"/>
    <n v="2480986.0699999998"/>
    <n v="389131.6"/>
  </r>
  <r>
    <s v="Asia"/>
    <s v="Brunei"/>
    <s v="Clothes"/>
    <s v="Offline"/>
    <s v="H"/>
    <x v="973"/>
    <x v="973"/>
    <d v="2011-09-08T00:00:00"/>
    <x v="934"/>
    <n v="109.28"/>
    <n v="35.840000000000003"/>
    <n v="309262.40000000002"/>
    <n v="101427.2"/>
    <n v="207835.2"/>
  </r>
  <r>
    <s v="Middle East and North Africa"/>
    <s v="Jordan"/>
    <s v="Clothes"/>
    <s v="Online"/>
    <s v="M"/>
    <x v="974"/>
    <x v="974"/>
    <s v="8/22/2011"/>
    <x v="935"/>
    <n v="109.28"/>
    <n v="35.840000000000003"/>
    <n v="993573.76"/>
    <n v="325857.28000000003"/>
    <n v="667716.48"/>
  </r>
  <r>
    <s v="Central America and the Caribbean"/>
    <s v="Panama"/>
    <s v="Meat"/>
    <s v="Offline"/>
    <s v="C"/>
    <x v="975"/>
    <x v="975"/>
    <d v="2013-05-01T00:00:00"/>
    <x v="936"/>
    <n v="421.89"/>
    <n v="364.69"/>
    <n v="3942140.16"/>
    <n v="3407663.36"/>
    <n v="534476.80000000005"/>
  </r>
  <r>
    <s v="Sub-Saharan Africa"/>
    <s v="Central African Republic"/>
    <s v="Household"/>
    <s v="Online"/>
    <s v="H"/>
    <x v="976"/>
    <x v="976"/>
    <s v="2/19/2010"/>
    <x v="937"/>
    <n v="668.27"/>
    <n v="502.54"/>
    <n v="6263026.4400000004"/>
    <n v="4709804.88"/>
    <n v="1553221.56"/>
  </r>
  <r>
    <s v="Middle East and North Africa"/>
    <s v="Bahrain"/>
    <s v="Beverages"/>
    <s v="Offline"/>
    <s v="M"/>
    <x v="977"/>
    <x v="977"/>
    <s v="3/31/2017"/>
    <x v="938"/>
    <n v="47.45"/>
    <n v="31.79"/>
    <n v="94567.85"/>
    <n v="63357.47"/>
    <n v="31210.38"/>
  </r>
  <r>
    <s v="Sub-Saharan Africa"/>
    <s v="Burundi"/>
    <s v="Beverages"/>
    <s v="Online"/>
    <s v="C"/>
    <x v="978"/>
    <x v="978"/>
    <s v="12/16/2011"/>
    <x v="939"/>
    <n v="47.45"/>
    <n v="31.79"/>
    <n v="97604.65"/>
    <n v="65392.03"/>
    <n v="32212.62"/>
  </r>
  <r>
    <s v="Europe"/>
    <s v="Austria"/>
    <s v="Cereal"/>
    <s v="Online"/>
    <s v="L"/>
    <x v="979"/>
    <x v="979"/>
    <s v="9/13/2014"/>
    <x v="940"/>
    <n v="205.7"/>
    <n v="117.11"/>
    <n v="296825.09999999998"/>
    <n v="168989.73"/>
    <n v="127835.37"/>
  </r>
  <r>
    <s v="Australia and Oceania"/>
    <s v="Fiji"/>
    <s v="Beverages"/>
    <s v="Offline"/>
    <s v="H"/>
    <x v="980"/>
    <x v="980"/>
    <s v="4/22/2016"/>
    <x v="941"/>
    <n v="47.45"/>
    <n v="31.79"/>
    <n v="192741.9"/>
    <n v="129130.98"/>
    <n v="63610.92"/>
  </r>
  <r>
    <s v="Australia and Oceania"/>
    <s v="Fiji"/>
    <s v="Clothes"/>
    <s v="Offline"/>
    <s v="M"/>
    <x v="981"/>
    <x v="981"/>
    <s v="12/24/2012"/>
    <x v="942"/>
    <n v="109.28"/>
    <n v="35.840000000000003"/>
    <n v="93543.679999999993"/>
    <n v="30679.040000000001"/>
    <n v="62864.639999999999"/>
  </r>
  <r>
    <s v="Europe"/>
    <s v="Switzerland"/>
    <s v="Snacks"/>
    <s v="Online"/>
    <s v="H"/>
    <x v="982"/>
    <x v="982"/>
    <s v="6/23/2016"/>
    <x v="9"/>
    <n v="152.58000000000001"/>
    <n v="97.44"/>
    <n v="732384"/>
    <n v="467712"/>
    <n v="264672"/>
  </r>
  <r>
    <s v="Middle East and North Africa"/>
    <s v="Yemen"/>
    <s v="Office Supplies"/>
    <s v="Offline"/>
    <s v="M"/>
    <x v="983"/>
    <x v="983"/>
    <s v="8/19/2013"/>
    <x v="943"/>
    <n v="651.21"/>
    <n v="524.96"/>
    <n v="3840836.58"/>
    <n v="3096214.08"/>
    <n v="744622.5"/>
  </r>
  <r>
    <s v="Sub-Saharan Africa"/>
    <s v="Comoros"/>
    <s v="Personal Care"/>
    <s v="Offline"/>
    <s v="H"/>
    <x v="984"/>
    <x v="984"/>
    <d v="2015-11-02T00:00:00"/>
    <x v="944"/>
    <n v="81.73"/>
    <n v="56.67"/>
    <n v="505581.78"/>
    <n v="350560.62"/>
    <n v="155021.16"/>
  </r>
  <r>
    <s v="Sub-Saharan Africa"/>
    <s v="Democratic Republic of the Congo"/>
    <s v="Office Supplies"/>
    <s v="Online"/>
    <s v="C"/>
    <x v="985"/>
    <x v="985"/>
    <d v="2013-12-02T00:00:00"/>
    <x v="945"/>
    <n v="651.21"/>
    <n v="524.96"/>
    <n v="3081525.72"/>
    <n v="2484110.7200000002"/>
    <n v="597415"/>
  </r>
  <r>
    <s v="Asia"/>
    <s v="Mongolia"/>
    <s v="Clothes"/>
    <s v="Offline"/>
    <s v="H"/>
    <x v="986"/>
    <x v="986"/>
    <s v="10/18/2016"/>
    <x v="946"/>
    <n v="109.28"/>
    <n v="35.840000000000003"/>
    <n v="287734.24"/>
    <n v="94366.720000000001"/>
    <n v="193367.52"/>
  </r>
  <r>
    <s v="Australia and Oceania"/>
    <s v="Palau"/>
    <s v="Household"/>
    <s v="Offline"/>
    <s v="L"/>
    <x v="987"/>
    <x v="987"/>
    <d v="2016-02-11T00:00:00"/>
    <x v="947"/>
    <n v="668.27"/>
    <n v="502.54"/>
    <n v="5360193.67"/>
    <n v="4030873.34"/>
    <n v="1329320.33"/>
  </r>
  <r>
    <s v="Europe"/>
    <s v="Monaco"/>
    <s v="Snacks"/>
    <s v="Offline"/>
    <s v="M"/>
    <x v="988"/>
    <x v="988"/>
    <d v="2013-09-01T00:00:00"/>
    <x v="948"/>
    <n v="152.58000000000001"/>
    <n v="97.44"/>
    <n v="161277.06"/>
    <n v="102994.08"/>
    <n v="58282.98"/>
  </r>
  <r>
    <s v="Australia and Oceania"/>
    <s v="Fiji"/>
    <s v="Cereal"/>
    <s v="Online"/>
    <s v="L"/>
    <x v="989"/>
    <x v="989"/>
    <d v="2017-03-04T00:00:00"/>
    <x v="949"/>
    <n v="205.7"/>
    <n v="117.11"/>
    <n v="1837312.4"/>
    <n v="1046026.52"/>
    <n v="791285.88"/>
  </r>
  <r>
    <s v="Sub-Saharan Africa"/>
    <s v="Mali"/>
    <s v="Beverages"/>
    <s v="Online"/>
    <s v="L"/>
    <x v="990"/>
    <x v="990"/>
    <s v="3/26/2012"/>
    <x v="950"/>
    <n v="47.45"/>
    <n v="31.79"/>
    <n v="41281.5"/>
    <n v="27657.3"/>
    <n v="13624.2"/>
  </r>
  <r>
    <s v="Sub-Saharan Africa"/>
    <s v="Liberia"/>
    <s v="Cereal"/>
    <s v="Offline"/>
    <s v="H"/>
    <x v="991"/>
    <x v="991"/>
    <s v="1/20/2016"/>
    <x v="951"/>
    <n v="205.7"/>
    <n v="117.11"/>
    <n v="643018.19999999995"/>
    <n v="366085.86"/>
    <n v="276932.34000000003"/>
  </r>
  <r>
    <s v="Europe"/>
    <s v="Switzerland"/>
    <s v="Beverages"/>
    <s v="Offline"/>
    <s v="L"/>
    <x v="992"/>
    <x v="992"/>
    <s v="3/16/2017"/>
    <x v="952"/>
    <n v="47.45"/>
    <n v="31.79"/>
    <n v="189183.15"/>
    <n v="126746.73"/>
    <n v="62436.42"/>
  </r>
  <r>
    <s v="Australia and Oceania"/>
    <s v="Samoa "/>
    <s v="Baby Food"/>
    <s v="Online"/>
    <s v="L"/>
    <x v="993"/>
    <x v="993"/>
    <d v="2016-05-11T00:00:00"/>
    <x v="953"/>
    <n v="255.28"/>
    <n v="159.41999999999999"/>
    <n v="2238550.3199999998"/>
    <n v="1397953.98"/>
    <n v="840596.34"/>
  </r>
  <r>
    <s v="Asia"/>
    <s v="Nepal"/>
    <s v="Meat"/>
    <s v="Offline"/>
    <s v="C"/>
    <x v="994"/>
    <x v="994"/>
    <s v="5/18/2017"/>
    <x v="954"/>
    <n v="421.89"/>
    <n v="364.69"/>
    <n v="2033931.69"/>
    <n v="1758170.49"/>
    <n v="275761.2"/>
  </r>
  <r>
    <s v="Middle East and North Africa"/>
    <s v="Azerbaijan"/>
    <s v="Snacks"/>
    <s v="Offline"/>
    <s v="C"/>
    <x v="995"/>
    <x v="995"/>
    <s v="4/25/2010"/>
    <x v="955"/>
    <n v="152.58000000000001"/>
    <n v="97.44"/>
    <n v="995431.92"/>
    <n v="635698.56000000006"/>
    <n v="359733.36"/>
  </r>
  <r>
    <s v="Europe"/>
    <s v="Georgia"/>
    <s v="Baby Food"/>
    <s v="Offline"/>
    <s v="H"/>
    <x v="996"/>
    <x v="996"/>
    <d v="2011-07-09T00:00:00"/>
    <x v="956"/>
    <n v="255.28"/>
    <n v="159.41999999999999"/>
    <n v="73520.639999999999"/>
    <n v="45912.959999999999"/>
    <n v="27607.68"/>
  </r>
  <r>
    <s v="Middle East and North Africa"/>
    <s v="United Arab Emirates"/>
    <s v="Vegetables"/>
    <s v="Online"/>
    <s v="C"/>
    <x v="997"/>
    <x v="997"/>
    <s v="6/28/2011"/>
    <x v="957"/>
    <n v="154.06"/>
    <n v="90.93"/>
    <n v="1472197.36"/>
    <n v="868927.08"/>
    <n v="603270.28"/>
  </r>
  <r>
    <s v="Europe"/>
    <s v="Finland"/>
    <s v="Household"/>
    <s v="Offline"/>
    <s v="L"/>
    <x v="998"/>
    <x v="998"/>
    <s v="2/14/2016"/>
    <x v="958"/>
    <n v="668.27"/>
    <n v="502.54"/>
    <n v="6549714.2699999996"/>
    <n v="4925394.54"/>
    <n v="1624319.73"/>
  </r>
  <r>
    <s v="Europe"/>
    <s v="Portugal"/>
    <s v="Cereal"/>
    <s v="Offline"/>
    <s v="C"/>
    <x v="999"/>
    <x v="999"/>
    <d v="2014-08-05T00:00:00"/>
    <x v="959"/>
    <n v="205.7"/>
    <n v="117.11"/>
    <n v="725709.6"/>
    <n v="413164.08"/>
    <n v="31254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81C6F-9609-0549-AAC7-1F23039428FC}" name="PivotTable5" cacheId="43" applyNumberFormats="0" applyBorderFormats="0" applyFontFormats="0" applyPatternFormats="0" applyAlignmentFormats="0" applyWidthHeightFormats="1" dataCaption="Values" errorCaption="0" showError="1" missingCaption="0" updatedVersion="7" minRefreshableVersion="3" useAutoFormatting="1" itemPrintTitles="1" createdVersion="7" indent="0" compact="0" compactData="0" gridDropZones="1" multipleFieldFilters="0">
  <location ref="A3:L187" firstHeaderRow="1" firstDataRow="2" firstDataCol="2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65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dataField="1" compact="0" outline="0" showAll="0">
      <items count="961">
        <item x="572"/>
        <item x="724"/>
        <item x="834"/>
        <item x="591"/>
        <item x="279"/>
        <item x="722"/>
        <item x="229"/>
        <item x="350"/>
        <item x="42"/>
        <item x="730"/>
        <item x="97"/>
        <item x="698"/>
        <item x="337"/>
        <item x="541"/>
        <item x="305"/>
        <item x="431"/>
        <item x="786"/>
        <item x="107"/>
        <item x="791"/>
        <item x="508"/>
        <item x="632"/>
        <item x="608"/>
        <item x="839"/>
        <item x="152"/>
        <item x="197"/>
        <item x="900"/>
        <item x="136"/>
        <item x="956"/>
        <item x="867"/>
        <item x="32"/>
        <item x="492"/>
        <item x="846"/>
        <item x="414"/>
        <item x="87"/>
        <item x="776"/>
        <item x="878"/>
        <item x="652"/>
        <item x="507"/>
        <item x="875"/>
        <item x="704"/>
        <item x="546"/>
        <item x="252"/>
        <item x="771"/>
        <item x="20"/>
        <item x="923"/>
        <item x="159"/>
        <item x="849"/>
        <item x="610"/>
        <item x="287"/>
        <item x="53"/>
        <item x="758"/>
        <item x="325"/>
        <item x="23"/>
        <item x="128"/>
        <item x="467"/>
        <item x="809"/>
        <item x="738"/>
        <item x="367"/>
        <item x="931"/>
        <item x="483"/>
        <item x="445"/>
        <item x="481"/>
        <item x="315"/>
        <item x="157"/>
        <item x="262"/>
        <item x="579"/>
        <item x="356"/>
        <item x="490"/>
        <item x="452"/>
        <item x="321"/>
        <item x="763"/>
        <item x="166"/>
        <item x="558"/>
        <item x="473"/>
        <item x="789"/>
        <item x="392"/>
        <item x="314"/>
        <item x="381"/>
        <item x="442"/>
        <item x="497"/>
        <item x="468"/>
        <item x="340"/>
        <item x="24"/>
        <item x="942"/>
        <item x="862"/>
        <item x="950"/>
        <item x="108"/>
        <item x="182"/>
        <item x="687"/>
        <item x="250"/>
        <item x="837"/>
        <item x="60"/>
        <item x="665"/>
        <item x="928"/>
        <item x="701"/>
        <item x="235"/>
        <item x="344"/>
        <item x="437"/>
        <item x="929"/>
        <item x="818"/>
        <item x="858"/>
        <item x="118"/>
        <item x="948"/>
        <item x="802"/>
        <item x="560"/>
        <item x="326"/>
        <item x="770"/>
        <item x="692"/>
        <item x="18"/>
        <item x="566"/>
        <item x="334"/>
        <item x="117"/>
        <item x="113"/>
        <item x="877"/>
        <item x="234"/>
        <item x="683"/>
        <item x="904"/>
        <item x="567"/>
        <item x="438"/>
        <item x="927"/>
        <item x="388"/>
        <item x="269"/>
        <item x="511"/>
        <item x="741"/>
        <item x="272"/>
        <item x="429"/>
        <item x="651"/>
        <item x="750"/>
        <item x="706"/>
        <item x="96"/>
        <item x="836"/>
        <item x="478"/>
        <item x="810"/>
        <item x="703"/>
        <item x="156"/>
        <item x="147"/>
        <item x="581"/>
        <item x="454"/>
        <item x="275"/>
        <item x="940"/>
        <item x="816"/>
        <item x="516"/>
        <item x="865"/>
        <item x="868"/>
        <item x="86"/>
        <item x="919"/>
        <item x="12"/>
        <item x="2"/>
        <item x="518"/>
        <item x="259"/>
        <item x="290"/>
        <item x="89"/>
        <item x="515"/>
        <item x="520"/>
        <item x="421"/>
        <item x="351"/>
        <item x="177"/>
        <item x="264"/>
        <item x="762"/>
        <item x="106"/>
        <item x="116"/>
        <item x="669"/>
        <item x="47"/>
        <item x="411"/>
        <item x="403"/>
        <item x="814"/>
        <item x="582"/>
        <item x="412"/>
        <item x="682"/>
        <item x="764"/>
        <item x="268"/>
        <item x="708"/>
        <item x="760"/>
        <item x="227"/>
        <item x="800"/>
        <item x="499"/>
        <item x="694"/>
        <item x="523"/>
        <item x="633"/>
        <item x="329"/>
        <item x="244"/>
        <item x="59"/>
        <item x="306"/>
        <item x="861"/>
        <item x="222"/>
        <item x="826"/>
        <item x="607"/>
        <item x="526"/>
        <item x="554"/>
        <item x="671"/>
        <item x="813"/>
        <item x="514"/>
        <item x="239"/>
        <item x="458"/>
        <item x="822"/>
        <item x="907"/>
        <item x="751"/>
        <item x="547"/>
        <item x="938"/>
        <item x="808"/>
        <item x="675"/>
        <item x="939"/>
        <item x="183"/>
        <item x="735"/>
        <item x="549"/>
        <item x="95"/>
        <item x="697"/>
        <item x="124"/>
        <item x="84"/>
        <item x="193"/>
        <item x="498"/>
        <item x="590"/>
        <item x="48"/>
        <item x="104"/>
        <item x="664"/>
        <item x="67"/>
        <item x="270"/>
        <item x="278"/>
        <item x="261"/>
        <item x="574"/>
        <item x="417"/>
        <item x="383"/>
        <item x="433"/>
        <item x="140"/>
        <item x="201"/>
        <item x="241"/>
        <item x="228"/>
        <item x="799"/>
        <item x="524"/>
        <item x="405"/>
        <item x="203"/>
        <item x="585"/>
        <item x="884"/>
        <item x="322"/>
        <item x="35"/>
        <item x="623"/>
        <item x="895"/>
        <item x="30"/>
        <item x="16"/>
        <item x="8"/>
        <item x="891"/>
        <item x="894"/>
        <item x="684"/>
        <item x="225"/>
        <item x="189"/>
        <item x="105"/>
        <item x="545"/>
        <item x="363"/>
        <item x="619"/>
        <item x="584"/>
        <item x="788"/>
        <item x="850"/>
        <item x="856"/>
        <item x="899"/>
        <item x="946"/>
        <item x="729"/>
        <item x="746"/>
        <item x="656"/>
        <item x="11"/>
        <item x="288"/>
        <item x="540"/>
        <item x="99"/>
        <item x="852"/>
        <item x="223"/>
        <item x="934"/>
        <item x="425"/>
        <item x="364"/>
        <item x="6"/>
        <item x="686"/>
        <item x="77"/>
        <item x="622"/>
        <item x="17"/>
        <item x="298"/>
        <item x="226"/>
        <item x="154"/>
        <item x="643"/>
        <item x="173"/>
        <item x="440"/>
        <item x="212"/>
        <item x="74"/>
        <item x="660"/>
        <item x="366"/>
        <item x="10"/>
        <item x="1"/>
        <item x="426"/>
        <item x="338"/>
        <item x="247"/>
        <item x="841"/>
        <item x="531"/>
        <item x="126"/>
        <item x="188"/>
        <item x="45"/>
        <item x="677"/>
        <item x="951"/>
        <item x="331"/>
        <item x="658"/>
        <item x="887"/>
        <item x="753"/>
        <item x="101"/>
        <item x="835"/>
        <item x="371"/>
        <item x="470"/>
        <item x="285"/>
        <item x="736"/>
        <item x="40"/>
        <item x="548"/>
        <item x="719"/>
        <item x="472"/>
        <item x="382"/>
        <item x="389"/>
        <item x="847"/>
        <item x="630"/>
        <item x="151"/>
        <item x="373"/>
        <item x="236"/>
        <item x="525"/>
        <item x="625"/>
        <item x="37"/>
        <item x="871"/>
        <item x="721"/>
        <item x="3"/>
        <item x="444"/>
        <item x="109"/>
        <item x="408"/>
        <item x="707"/>
        <item x="51"/>
        <item x="205"/>
        <item x="778"/>
        <item x="517"/>
        <item x="404"/>
        <item x="495"/>
        <item x="844"/>
        <item x="756"/>
        <item x="386"/>
        <item x="615"/>
        <item x="280"/>
        <item x="769"/>
        <item x="959"/>
        <item x="522"/>
        <item x="503"/>
        <item x="479"/>
        <item x="550"/>
        <item x="713"/>
        <item x="395"/>
        <item x="380"/>
        <item x="830"/>
        <item x="65"/>
        <item x="361"/>
        <item x="626"/>
        <item x="416"/>
        <item x="843"/>
        <item x="324"/>
        <item x="530"/>
        <item x="556"/>
        <item x="198"/>
        <item x="251"/>
        <item x="795"/>
        <item x="714"/>
        <item x="718"/>
        <item x="451"/>
        <item x="620"/>
        <item x="196"/>
        <item x="616"/>
        <item x="224"/>
        <item x="794"/>
        <item x="199"/>
        <item x="354"/>
        <item x="82"/>
        <item x="952"/>
        <item x="88"/>
        <item x="648"/>
        <item x="737"/>
        <item x="358"/>
        <item x="908"/>
        <item x="715"/>
        <item x="912"/>
        <item x="509"/>
        <item x="233"/>
        <item x="925"/>
        <item x="941"/>
        <item x="114"/>
        <item x="90"/>
        <item x="327"/>
        <item x="717"/>
        <item x="131"/>
        <item x="653"/>
        <item x="13"/>
        <item x="892"/>
        <item x="348"/>
        <item x="465"/>
        <item x="323"/>
        <item x="543"/>
        <item x="759"/>
        <item x="379"/>
        <item x="167"/>
        <item x="663"/>
        <item x="256"/>
        <item x="120"/>
        <item x="192"/>
        <item x="553"/>
        <item x="81"/>
        <item x="139"/>
        <item x="797"/>
        <item x="932"/>
        <item x="597"/>
        <item x="313"/>
        <item x="372"/>
        <item x="300"/>
        <item x="494"/>
        <item x="910"/>
        <item x="557"/>
        <item x="377"/>
        <item x="699"/>
        <item x="657"/>
        <item x="43"/>
        <item x="612"/>
        <item x="667"/>
        <item x="423"/>
        <item x="213"/>
        <item x="821"/>
        <item x="691"/>
        <item x="216"/>
        <item x="855"/>
        <item x="848"/>
        <item x="486"/>
        <item x="681"/>
        <item x="851"/>
        <item x="766"/>
        <item x="115"/>
        <item x="796"/>
        <item x="360"/>
        <item x="420"/>
        <item x="496"/>
        <item x="785"/>
        <item x="432"/>
        <item x="595"/>
        <item x="141"/>
        <item x="248"/>
        <item x="27"/>
        <item x="502"/>
        <item x="551"/>
        <item x="945"/>
        <item x="430"/>
        <item x="710"/>
        <item x="436"/>
        <item x="202"/>
        <item x="9"/>
        <item x="806"/>
        <item x="817"/>
        <item x="132"/>
        <item x="455"/>
        <item x="15"/>
        <item x="954"/>
        <item x="428"/>
        <item x="811"/>
        <item x="757"/>
        <item x="462"/>
        <item x="767"/>
        <item x="720"/>
        <item x="211"/>
        <item x="158"/>
        <item x="180"/>
        <item x="864"/>
        <item x="773"/>
        <item x="316"/>
        <item x="217"/>
        <item x="295"/>
        <item x="253"/>
        <item x="571"/>
        <item x="917"/>
        <item x="369"/>
        <item x="407"/>
        <item x="55"/>
        <item x="184"/>
        <item x="255"/>
        <item x="328"/>
        <item x="394"/>
        <item x="903"/>
        <item x="853"/>
        <item x="781"/>
        <item x="569"/>
        <item x="282"/>
        <item x="860"/>
        <item x="57"/>
        <item x="693"/>
        <item x="76"/>
        <item x="453"/>
        <item x="689"/>
        <item x="655"/>
        <item x="805"/>
        <item x="696"/>
        <item x="562"/>
        <item x="85"/>
        <item x="286"/>
        <item x="466"/>
        <item x="161"/>
        <item x="838"/>
        <item x="743"/>
        <item x="879"/>
        <item x="646"/>
        <item x="500"/>
        <item x="863"/>
        <item x="160"/>
        <item x="266"/>
        <item x="629"/>
        <item x="827"/>
        <item x="44"/>
        <item x="740"/>
        <item x="749"/>
        <item x="102"/>
        <item x="599"/>
        <item x="831"/>
        <item x="636"/>
        <item x="647"/>
        <item x="460"/>
        <item x="501"/>
        <item x="352"/>
        <item x="618"/>
        <item x="122"/>
        <item x="774"/>
        <item x="276"/>
        <item x="563"/>
        <item x="631"/>
        <item x="603"/>
        <item x="747"/>
        <item x="260"/>
        <item x="362"/>
        <item x="890"/>
        <item x="924"/>
        <item x="370"/>
        <item x="190"/>
        <item x="68"/>
        <item x="297"/>
        <item x="98"/>
        <item x="73"/>
        <item x="384"/>
        <item x="638"/>
        <item x="221"/>
        <item x="901"/>
        <item x="410"/>
        <item x="711"/>
        <item x="909"/>
        <item x="127"/>
        <item x="668"/>
        <item x="943"/>
        <item x="761"/>
        <item x="896"/>
        <item x="368"/>
        <item x="375"/>
        <item x="726"/>
        <item x="779"/>
        <item x="274"/>
        <item x="659"/>
        <item x="605"/>
        <item x="539"/>
        <item x="739"/>
        <item x="144"/>
        <item x="712"/>
        <item x="528"/>
        <item x="185"/>
        <item x="419"/>
        <item x="138"/>
        <item x="303"/>
        <item x="598"/>
        <item x="529"/>
        <item x="374"/>
        <item x="512"/>
        <item x="534"/>
        <item x="820"/>
        <item x="418"/>
        <item x="732"/>
        <item x="281"/>
        <item x="164"/>
        <item x="446"/>
        <item x="944"/>
        <item x="487"/>
        <item x="559"/>
        <item x="273"/>
        <item x="477"/>
        <item x="78"/>
        <item x="191"/>
        <item x="165"/>
        <item x="589"/>
        <item x="787"/>
        <item x="169"/>
        <item x="163"/>
        <item x="815"/>
        <item x="399"/>
        <item x="311"/>
        <item x="873"/>
        <item x="21"/>
        <item x="71"/>
        <item x="242"/>
        <item x="296"/>
        <item x="220"/>
        <item x="568"/>
        <item x="187"/>
        <item x="601"/>
        <item x="587"/>
        <item x="662"/>
        <item x="150"/>
        <item x="645"/>
        <item x="480"/>
        <item x="119"/>
        <item x="39"/>
        <item x="876"/>
        <item x="709"/>
        <item x="240"/>
        <item x="208"/>
        <item x="153"/>
        <item x="284"/>
        <item x="725"/>
        <item x="955"/>
        <item x="734"/>
        <item x="521"/>
        <item x="519"/>
        <item x="916"/>
        <item x="614"/>
        <item x="804"/>
        <item x="439"/>
        <item x="400"/>
        <item x="783"/>
        <item x="335"/>
        <item x="441"/>
        <item x="476"/>
        <item x="745"/>
        <item x="803"/>
        <item x="700"/>
        <item x="628"/>
        <item x="854"/>
        <item x="457"/>
        <item x="349"/>
        <item x="174"/>
        <item x="172"/>
        <item x="829"/>
        <item x="828"/>
        <item x="926"/>
        <item x="143"/>
        <item x="933"/>
        <item x="825"/>
        <item x="489"/>
        <item x="62"/>
        <item x="564"/>
        <item x="685"/>
        <item x="491"/>
        <item x="312"/>
        <item x="872"/>
        <item x="31"/>
        <item x="415"/>
        <item x="304"/>
        <item x="819"/>
        <item x="443"/>
        <item x="920"/>
        <item x="75"/>
        <item x="148"/>
        <item x="801"/>
        <item x="195"/>
        <item x="232"/>
        <item x="654"/>
        <item x="784"/>
        <item x="103"/>
        <item x="291"/>
        <item x="777"/>
        <item x="634"/>
        <item x="542"/>
        <item x="857"/>
        <item x="752"/>
        <item x="317"/>
        <item x="94"/>
        <item x="505"/>
        <item x="842"/>
        <item x="347"/>
        <item x="588"/>
        <item x="866"/>
        <item x="832"/>
        <item x="355"/>
        <item x="309"/>
        <item x="748"/>
        <item x="245"/>
        <item x="573"/>
        <item x="34"/>
        <item x="219"/>
        <item x="200"/>
        <item x="346"/>
        <item x="695"/>
        <item x="807"/>
        <item x="271"/>
        <item x="210"/>
        <item x="176"/>
        <item x="673"/>
        <item x="532"/>
        <item x="7"/>
        <item x="488"/>
        <item x="14"/>
        <item x="606"/>
        <item x="705"/>
        <item x="398"/>
        <item x="318"/>
        <item x="401"/>
        <item x="129"/>
        <item x="592"/>
        <item x="427"/>
        <item x="100"/>
        <item x="406"/>
        <item x="527"/>
        <item x="310"/>
        <item x="680"/>
        <item x="258"/>
        <item x="206"/>
        <item x="365"/>
        <item x="448"/>
        <item x="768"/>
        <item x="396"/>
        <item x="637"/>
        <item x="742"/>
        <item x="765"/>
        <item x="243"/>
        <item x="181"/>
        <item x="207"/>
        <item x="162"/>
        <item x="292"/>
        <item x="263"/>
        <item x="230"/>
        <item x="149"/>
        <item x="111"/>
        <item x="80"/>
        <item x="390"/>
        <item x="670"/>
        <item x="561"/>
        <item x="293"/>
        <item x="555"/>
        <item x="54"/>
        <item x="267"/>
        <item x="889"/>
        <item x="387"/>
        <item x="513"/>
        <item x="397"/>
        <item x="690"/>
        <item x="484"/>
        <item x="823"/>
        <item x="341"/>
        <item x="798"/>
        <item x="69"/>
        <item x="155"/>
        <item x="586"/>
        <item x="61"/>
        <item x="640"/>
        <item x="409"/>
        <item x="461"/>
        <item x="464"/>
        <item x="64"/>
        <item x="474"/>
        <item x="613"/>
        <item x="33"/>
        <item x="450"/>
        <item x="459"/>
        <item x="840"/>
        <item x="38"/>
        <item x="575"/>
        <item x="376"/>
        <item x="536"/>
        <item x="602"/>
        <item x="134"/>
        <item x="882"/>
        <item x="93"/>
        <item x="947"/>
        <item x="179"/>
        <item x="604"/>
        <item x="475"/>
        <item x="639"/>
        <item x="780"/>
        <item x="930"/>
        <item x="880"/>
        <item x="577"/>
        <item x="186"/>
        <item x="493"/>
        <item x="319"/>
        <item x="435"/>
        <item x="393"/>
        <item x="301"/>
        <item x="869"/>
        <item x="168"/>
        <item x="49"/>
        <item x="676"/>
        <item x="332"/>
        <item x="578"/>
        <item x="702"/>
        <item x="918"/>
        <item x="391"/>
        <item x="345"/>
        <item x="538"/>
        <item x="142"/>
        <item x="644"/>
        <item x="627"/>
        <item x="824"/>
        <item x="456"/>
        <item x="641"/>
        <item x="343"/>
        <item x="570"/>
        <item x="731"/>
        <item x="58"/>
        <item x="26"/>
        <item x="833"/>
        <item x="336"/>
        <item x="583"/>
        <item x="52"/>
        <item x="265"/>
        <item x="580"/>
        <item x="449"/>
        <item x="385"/>
        <item x="123"/>
        <item x="744"/>
        <item x="666"/>
        <item x="911"/>
        <item x="0"/>
        <item x="897"/>
        <item x="593"/>
        <item x="504"/>
        <item x="135"/>
        <item x="463"/>
        <item x="812"/>
        <item x="29"/>
        <item x="277"/>
        <item x="246"/>
        <item x="257"/>
        <item x="688"/>
        <item x="353"/>
        <item x="66"/>
        <item x="289"/>
        <item x="422"/>
        <item x="772"/>
        <item x="881"/>
        <item x="83"/>
        <item x="121"/>
        <item x="92"/>
        <item x="716"/>
        <item x="596"/>
        <item x="922"/>
        <item x="535"/>
        <item x="914"/>
        <item x="921"/>
        <item x="482"/>
        <item x="723"/>
        <item x="953"/>
        <item x="320"/>
        <item x="254"/>
        <item x="302"/>
        <item x="130"/>
        <item x="145"/>
        <item x="471"/>
        <item x="754"/>
        <item x="506"/>
        <item x="70"/>
        <item x="609"/>
        <item x="46"/>
        <item x="175"/>
        <item x="178"/>
        <item x="793"/>
        <item x="330"/>
        <item x="125"/>
        <item x="949"/>
        <item x="294"/>
        <item x="112"/>
        <item x="469"/>
        <item x="678"/>
        <item x="359"/>
        <item x="238"/>
        <item x="19"/>
        <item x="775"/>
        <item x="728"/>
        <item x="434"/>
        <item x="28"/>
        <item x="209"/>
        <item x="600"/>
        <item x="935"/>
        <item x="63"/>
        <item x="357"/>
        <item x="218"/>
        <item x="170"/>
        <item x="845"/>
        <item x="913"/>
        <item x="898"/>
        <item x="485"/>
        <item x="886"/>
        <item x="893"/>
        <item x="194"/>
        <item x="874"/>
        <item x="79"/>
        <item x="883"/>
        <item x="888"/>
        <item x="133"/>
        <item x="885"/>
        <item x="308"/>
        <item x="576"/>
        <item x="642"/>
        <item x="214"/>
        <item x="936"/>
        <item x="378"/>
        <item x="110"/>
        <item x="937"/>
        <item x="231"/>
        <item x="544"/>
        <item x="171"/>
        <item x="727"/>
        <item x="674"/>
        <item x="413"/>
        <item x="672"/>
        <item x="510"/>
        <item x="565"/>
        <item x="5"/>
        <item x="299"/>
        <item x="56"/>
        <item x="957"/>
        <item x="733"/>
        <item x="552"/>
        <item x="650"/>
        <item x="249"/>
        <item x="447"/>
        <item x="204"/>
        <item x="50"/>
        <item x="215"/>
        <item x="624"/>
        <item x="402"/>
        <item x="22"/>
        <item x="237"/>
        <item x="635"/>
        <item x="859"/>
        <item x="755"/>
        <item x="91"/>
        <item x="25"/>
        <item x="790"/>
        <item x="594"/>
        <item x="72"/>
        <item x="533"/>
        <item x="958"/>
        <item x="617"/>
        <item x="537"/>
        <item x="621"/>
        <item x="4"/>
        <item x="915"/>
        <item x="782"/>
        <item x="906"/>
        <item x="905"/>
        <item x="661"/>
        <item x="307"/>
        <item x="283"/>
        <item x="902"/>
        <item x="41"/>
        <item x="36"/>
        <item x="649"/>
        <item x="424"/>
        <item x="870"/>
        <item x="339"/>
        <item x="333"/>
        <item x="137"/>
        <item x="611"/>
        <item x="146"/>
        <item x="342"/>
        <item x="792"/>
        <item x="67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>
      <items count="1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</pivotFields>
  <rowFields count="2">
    <field x="14"/>
    <field x="5"/>
  </rowFields>
  <rowItems count="18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4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FCF1-DC3B-7649-8EB3-A2E15AFBBC0D}">
  <dimension ref="A3:L187"/>
  <sheetViews>
    <sheetView topLeftCell="A87" zoomScale="136" workbookViewId="0">
      <selection activeCell="D4" sqref="D4"/>
    </sheetView>
  </sheetViews>
  <sheetFormatPr baseColWidth="10" defaultRowHeight="15"/>
  <cols>
    <col min="1" max="2" width="12.1640625" bestFit="1" customWidth="1"/>
    <col min="3" max="11" width="20.83203125" bestFit="1" customWidth="1"/>
    <col min="12" max="12" width="10" bestFit="1" customWidth="1"/>
    <col min="13" max="1002" width="10.1640625" bestFit="1" customWidth="1"/>
    <col min="1003" max="1003" width="10" bestFit="1" customWidth="1"/>
  </cols>
  <sheetData>
    <row r="3" spans="1:12">
      <c r="A3" s="27" t="s">
        <v>796</v>
      </c>
      <c r="C3" s="27" t="s">
        <v>729</v>
      </c>
    </row>
    <row r="4" spans="1:12">
      <c r="A4" s="27" t="s">
        <v>755</v>
      </c>
      <c r="B4" s="27" t="s">
        <v>730</v>
      </c>
      <c r="C4" t="s">
        <v>797</v>
      </c>
      <c r="D4" t="s">
        <v>798</v>
      </c>
      <c r="E4" t="s">
        <v>799</v>
      </c>
      <c r="F4" t="s">
        <v>800</v>
      </c>
      <c r="G4" t="s">
        <v>801</v>
      </c>
      <c r="H4" t="s">
        <v>802</v>
      </c>
      <c r="I4" t="s">
        <v>803</v>
      </c>
      <c r="J4" t="s">
        <v>804</v>
      </c>
      <c r="K4" t="s">
        <v>805</v>
      </c>
      <c r="L4" t="s">
        <v>737</v>
      </c>
    </row>
    <row r="5" spans="1:12">
      <c r="A5" t="s">
        <v>756</v>
      </c>
      <c r="B5" s="33" t="s">
        <v>757</v>
      </c>
      <c r="C5" s="34">
        <v>4396</v>
      </c>
      <c r="D5" s="34">
        <v>0</v>
      </c>
      <c r="E5" s="34">
        <v>8071</v>
      </c>
      <c r="F5" s="34">
        <v>7881</v>
      </c>
      <c r="G5" s="34">
        <v>288</v>
      </c>
      <c r="H5" s="34">
        <v>0</v>
      </c>
      <c r="I5" s="34">
        <v>14959</v>
      </c>
      <c r="J5" s="34">
        <v>1764</v>
      </c>
      <c r="K5" s="34">
        <v>6848</v>
      </c>
      <c r="L5" s="34">
        <v>44207</v>
      </c>
    </row>
    <row r="6" spans="1:12">
      <c r="B6" s="33" t="s">
        <v>758</v>
      </c>
      <c r="C6" s="34">
        <v>0</v>
      </c>
      <c r="D6" s="34">
        <v>8328</v>
      </c>
      <c r="E6" s="34">
        <v>0</v>
      </c>
      <c r="F6" s="34">
        <v>8292</v>
      </c>
      <c r="G6" s="34">
        <v>8498</v>
      </c>
      <c r="H6" s="34">
        <v>146</v>
      </c>
      <c r="I6" s="34">
        <v>0</v>
      </c>
      <c r="J6" s="34">
        <v>0</v>
      </c>
      <c r="K6" s="34">
        <v>0</v>
      </c>
      <c r="L6" s="34">
        <v>25264</v>
      </c>
    </row>
    <row r="7" spans="1:12">
      <c r="B7" s="33" t="s">
        <v>759</v>
      </c>
      <c r="C7" s="34">
        <v>0</v>
      </c>
      <c r="D7" s="34">
        <v>15248</v>
      </c>
      <c r="E7" s="34">
        <v>0</v>
      </c>
      <c r="F7" s="34">
        <v>0</v>
      </c>
      <c r="G7" s="34">
        <v>9145</v>
      </c>
      <c r="H7" s="34">
        <v>0</v>
      </c>
      <c r="I7" s="34">
        <v>9816</v>
      </c>
      <c r="J7" s="34">
        <v>0</v>
      </c>
      <c r="K7" s="34">
        <v>0</v>
      </c>
      <c r="L7" s="34">
        <v>34209</v>
      </c>
    </row>
    <row r="8" spans="1:12">
      <c r="B8" s="33" t="s">
        <v>760</v>
      </c>
      <c r="C8" s="34">
        <v>0</v>
      </c>
      <c r="D8" s="34">
        <v>9412</v>
      </c>
      <c r="E8" s="34">
        <v>2279</v>
      </c>
      <c r="F8" s="34">
        <v>0</v>
      </c>
      <c r="G8" s="34">
        <v>0</v>
      </c>
      <c r="H8" s="34">
        <v>6777</v>
      </c>
      <c r="I8" s="34">
        <v>490</v>
      </c>
      <c r="J8" s="34">
        <v>0</v>
      </c>
      <c r="K8" s="34">
        <v>13920</v>
      </c>
      <c r="L8" s="34">
        <v>32878</v>
      </c>
    </row>
    <row r="9" spans="1:12">
      <c r="B9" s="33" t="s">
        <v>761</v>
      </c>
      <c r="C9" s="34">
        <v>0</v>
      </c>
      <c r="D9" s="34">
        <v>0</v>
      </c>
      <c r="E9" s="34">
        <v>9396</v>
      </c>
      <c r="F9" s="34">
        <v>0</v>
      </c>
      <c r="G9" s="34">
        <v>0</v>
      </c>
      <c r="H9" s="34">
        <v>8099</v>
      </c>
      <c r="I9" s="34">
        <v>0</v>
      </c>
      <c r="J9" s="34">
        <v>0</v>
      </c>
      <c r="K9" s="34">
        <v>1547</v>
      </c>
      <c r="L9" s="34">
        <v>19042</v>
      </c>
    </row>
    <row r="10" spans="1:12">
      <c r="B10" s="33" t="s">
        <v>762</v>
      </c>
      <c r="C10" s="34">
        <v>0</v>
      </c>
      <c r="D10" s="34">
        <v>6397</v>
      </c>
      <c r="E10" s="34">
        <v>1351</v>
      </c>
      <c r="F10" s="34">
        <v>0</v>
      </c>
      <c r="G10" s="34">
        <v>8128</v>
      </c>
      <c r="H10" s="34">
        <v>7408</v>
      </c>
      <c r="I10" s="34">
        <v>0</v>
      </c>
      <c r="J10" s="34">
        <v>19723</v>
      </c>
      <c r="K10" s="34">
        <v>0</v>
      </c>
      <c r="L10" s="34">
        <v>43007</v>
      </c>
    </row>
    <row r="11" spans="1:12">
      <c r="B11" s="33" t="s">
        <v>763</v>
      </c>
      <c r="C11" s="34">
        <v>2095</v>
      </c>
      <c r="D11" s="34">
        <v>0</v>
      </c>
      <c r="E11" s="34">
        <v>5590</v>
      </c>
      <c r="F11" s="34">
        <v>5857</v>
      </c>
      <c r="G11" s="34">
        <v>0</v>
      </c>
      <c r="H11" s="34">
        <v>0</v>
      </c>
      <c r="I11" s="34">
        <v>0</v>
      </c>
      <c r="J11" s="34">
        <v>0</v>
      </c>
      <c r="K11" s="34">
        <v>1315</v>
      </c>
      <c r="L11" s="34">
        <v>14857</v>
      </c>
    </row>
    <row r="12" spans="1:12">
      <c r="B12" s="33" t="s">
        <v>764</v>
      </c>
      <c r="C12" s="34">
        <v>7894</v>
      </c>
      <c r="D12" s="34">
        <v>0</v>
      </c>
      <c r="E12" s="34">
        <v>0</v>
      </c>
      <c r="F12" s="34">
        <v>15224</v>
      </c>
      <c r="G12" s="34">
        <v>0</v>
      </c>
      <c r="H12" s="34">
        <v>0</v>
      </c>
      <c r="I12" s="34">
        <v>0</v>
      </c>
      <c r="J12" s="34">
        <v>0</v>
      </c>
      <c r="K12" s="34">
        <v>9980</v>
      </c>
      <c r="L12" s="34">
        <v>33098</v>
      </c>
    </row>
    <row r="13" spans="1:12">
      <c r="B13" s="33" t="s">
        <v>765</v>
      </c>
      <c r="C13" s="34">
        <v>7719</v>
      </c>
      <c r="D13" s="34">
        <v>7200</v>
      </c>
      <c r="E13" s="34">
        <v>4732</v>
      </c>
      <c r="F13" s="34">
        <v>0</v>
      </c>
      <c r="G13" s="34">
        <v>17246</v>
      </c>
      <c r="H13" s="34">
        <v>0</v>
      </c>
      <c r="I13" s="34">
        <v>5879</v>
      </c>
      <c r="J13" s="34">
        <v>3284</v>
      </c>
      <c r="K13" s="34">
        <v>5949</v>
      </c>
      <c r="L13" s="34">
        <v>52009</v>
      </c>
    </row>
    <row r="14" spans="1:12">
      <c r="B14" s="33" t="s">
        <v>766</v>
      </c>
      <c r="C14" s="34">
        <v>0</v>
      </c>
      <c r="D14" s="34">
        <v>0</v>
      </c>
      <c r="E14" s="34">
        <v>1004</v>
      </c>
      <c r="F14" s="34">
        <v>7487</v>
      </c>
      <c r="G14" s="34">
        <v>0</v>
      </c>
      <c r="H14" s="34">
        <v>0</v>
      </c>
      <c r="I14" s="34">
        <v>4144</v>
      </c>
      <c r="J14" s="34">
        <v>0</v>
      </c>
      <c r="K14" s="34">
        <v>0</v>
      </c>
      <c r="L14" s="34">
        <v>12635</v>
      </c>
    </row>
    <row r="15" spans="1:12">
      <c r="B15" s="33" t="s">
        <v>767</v>
      </c>
      <c r="C15" s="34">
        <v>0</v>
      </c>
      <c r="D15" s="34">
        <v>3282</v>
      </c>
      <c r="E15" s="34">
        <v>0</v>
      </c>
      <c r="F15" s="34">
        <v>6110</v>
      </c>
      <c r="G15" s="34">
        <v>4802</v>
      </c>
      <c r="H15" s="34">
        <v>0</v>
      </c>
      <c r="I15" s="34">
        <v>0</v>
      </c>
      <c r="J15" s="34">
        <v>0</v>
      </c>
      <c r="K15" s="34">
        <v>0</v>
      </c>
      <c r="L15" s="34">
        <v>14194</v>
      </c>
    </row>
    <row r="16" spans="1:12">
      <c r="B16" s="33" t="s">
        <v>768</v>
      </c>
      <c r="C16" s="34">
        <v>5864</v>
      </c>
      <c r="D16" s="34">
        <v>1905</v>
      </c>
      <c r="E16" s="34">
        <v>8569</v>
      </c>
      <c r="F16" s="34">
        <v>2677</v>
      </c>
      <c r="G16" s="34">
        <v>6296</v>
      </c>
      <c r="H16" s="34">
        <v>0</v>
      </c>
      <c r="I16" s="34">
        <v>1739</v>
      </c>
      <c r="J16" s="34">
        <v>5447</v>
      </c>
      <c r="K16" s="34">
        <v>16441</v>
      </c>
      <c r="L16" s="34">
        <v>48938</v>
      </c>
    </row>
    <row r="17" spans="1:12">
      <c r="A17" t="s">
        <v>769</v>
      </c>
      <c r="C17" s="34">
        <v>27968</v>
      </c>
      <c r="D17" s="34">
        <v>51772</v>
      </c>
      <c r="E17" s="34">
        <v>40992</v>
      </c>
      <c r="F17" s="34">
        <v>53528</v>
      </c>
      <c r="G17" s="34">
        <v>54403</v>
      </c>
      <c r="H17" s="34">
        <v>22430</v>
      </c>
      <c r="I17" s="34">
        <v>37027</v>
      </c>
      <c r="J17" s="34">
        <v>30218</v>
      </c>
      <c r="K17" s="34">
        <v>56000</v>
      </c>
      <c r="L17" s="34">
        <v>374338</v>
      </c>
    </row>
    <row r="18" spans="1:12">
      <c r="A18" t="s">
        <v>770</v>
      </c>
      <c r="B18" s="33" t="s">
        <v>757</v>
      </c>
      <c r="C18" s="34">
        <v>2134</v>
      </c>
      <c r="D18" s="34">
        <v>0</v>
      </c>
      <c r="E18" s="34">
        <v>6007</v>
      </c>
      <c r="F18" s="34">
        <v>0</v>
      </c>
      <c r="G18" s="34">
        <v>0</v>
      </c>
      <c r="H18" s="34">
        <v>0</v>
      </c>
      <c r="I18" s="34">
        <v>8954</v>
      </c>
      <c r="J18" s="34">
        <v>0</v>
      </c>
      <c r="K18" s="34">
        <v>6096</v>
      </c>
      <c r="L18" s="34">
        <v>23191</v>
      </c>
    </row>
    <row r="19" spans="1:12">
      <c r="B19" s="33" t="s">
        <v>758</v>
      </c>
      <c r="C19" s="34">
        <v>8765</v>
      </c>
      <c r="D19" s="34">
        <v>0</v>
      </c>
      <c r="E19" s="34">
        <v>5588</v>
      </c>
      <c r="F19" s="34">
        <v>10639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24992</v>
      </c>
    </row>
    <row r="20" spans="1:12">
      <c r="B20" s="33" t="s">
        <v>759</v>
      </c>
      <c r="C20" s="34">
        <v>8906</v>
      </c>
      <c r="D20" s="34">
        <v>5477</v>
      </c>
      <c r="E20" s="34">
        <v>2149</v>
      </c>
      <c r="F20" s="34">
        <v>5459</v>
      </c>
      <c r="G20" s="34">
        <v>12226</v>
      </c>
      <c r="H20" s="34">
        <v>0</v>
      </c>
      <c r="I20" s="34">
        <v>0</v>
      </c>
      <c r="J20" s="34">
        <v>7353</v>
      </c>
      <c r="K20" s="34">
        <v>0</v>
      </c>
      <c r="L20" s="34">
        <v>41570</v>
      </c>
    </row>
    <row r="21" spans="1:12">
      <c r="B21" s="33" t="s">
        <v>760</v>
      </c>
      <c r="C21" s="34">
        <v>0</v>
      </c>
      <c r="D21" s="34">
        <v>9559</v>
      </c>
      <c r="E21" s="34">
        <v>4447</v>
      </c>
      <c r="F21" s="34">
        <v>0</v>
      </c>
      <c r="G21" s="34">
        <v>4843</v>
      </c>
      <c r="H21" s="34">
        <v>6071</v>
      </c>
      <c r="I21" s="34">
        <v>6703</v>
      </c>
      <c r="J21" s="34">
        <v>0</v>
      </c>
      <c r="K21" s="34">
        <v>5453</v>
      </c>
      <c r="L21" s="34">
        <v>37076</v>
      </c>
    </row>
    <row r="22" spans="1:12">
      <c r="B22" s="33" t="s">
        <v>761</v>
      </c>
      <c r="C22" s="34">
        <v>5033</v>
      </c>
      <c r="D22" s="34">
        <v>0</v>
      </c>
      <c r="E22" s="34">
        <v>0</v>
      </c>
      <c r="F22" s="34">
        <v>0</v>
      </c>
      <c r="G22" s="34">
        <v>8769</v>
      </c>
      <c r="H22" s="34">
        <v>1343</v>
      </c>
      <c r="I22" s="34">
        <v>7876</v>
      </c>
      <c r="J22" s="34">
        <v>0</v>
      </c>
      <c r="K22" s="34">
        <v>1297</v>
      </c>
      <c r="L22" s="34">
        <v>24318</v>
      </c>
    </row>
    <row r="23" spans="1:12">
      <c r="B23" s="33" t="s">
        <v>762</v>
      </c>
      <c r="C23" s="34">
        <v>16436</v>
      </c>
      <c r="D23" s="34">
        <v>7002</v>
      </c>
      <c r="E23" s="34">
        <v>0</v>
      </c>
      <c r="F23" s="34">
        <v>16263</v>
      </c>
      <c r="G23" s="34">
        <v>0</v>
      </c>
      <c r="H23" s="34">
        <v>0</v>
      </c>
      <c r="I23" s="34">
        <v>3195</v>
      </c>
      <c r="J23" s="34">
        <v>0</v>
      </c>
      <c r="K23" s="34">
        <v>0</v>
      </c>
      <c r="L23" s="34">
        <v>42896</v>
      </c>
    </row>
    <row r="24" spans="1:12">
      <c r="B24" s="33" t="s">
        <v>763</v>
      </c>
      <c r="C24" s="34">
        <v>2484</v>
      </c>
      <c r="D24" s="34">
        <v>0</v>
      </c>
      <c r="E24" s="34">
        <v>0</v>
      </c>
      <c r="F24" s="34">
        <v>4043</v>
      </c>
      <c r="G24" s="34">
        <v>0</v>
      </c>
      <c r="H24" s="34">
        <v>0</v>
      </c>
      <c r="I24" s="34">
        <v>2104</v>
      </c>
      <c r="J24" s="34">
        <v>2109</v>
      </c>
      <c r="K24" s="34">
        <v>4571</v>
      </c>
      <c r="L24" s="34">
        <v>15311</v>
      </c>
    </row>
    <row r="25" spans="1:12">
      <c r="B25" s="33" t="s">
        <v>764</v>
      </c>
      <c r="C25" s="34">
        <v>11040</v>
      </c>
      <c r="D25" s="34">
        <v>0</v>
      </c>
      <c r="E25" s="34">
        <v>3275</v>
      </c>
      <c r="F25" s="34">
        <v>11487</v>
      </c>
      <c r="G25" s="34">
        <v>0</v>
      </c>
      <c r="H25" s="34">
        <v>2830</v>
      </c>
      <c r="I25" s="34">
        <v>6465</v>
      </c>
      <c r="J25" s="34">
        <v>0</v>
      </c>
      <c r="K25" s="34">
        <v>0</v>
      </c>
      <c r="L25" s="34">
        <v>35097</v>
      </c>
    </row>
    <row r="26" spans="1:12">
      <c r="B26" s="33" t="s">
        <v>765</v>
      </c>
      <c r="C26" s="34">
        <v>8529</v>
      </c>
      <c r="D26" s="34">
        <v>6360</v>
      </c>
      <c r="E26" s="34">
        <v>4811</v>
      </c>
      <c r="F26" s="34">
        <v>9381</v>
      </c>
      <c r="G26" s="34">
        <v>6045</v>
      </c>
      <c r="H26" s="34">
        <v>0</v>
      </c>
      <c r="I26" s="34">
        <v>0</v>
      </c>
      <c r="J26" s="34">
        <v>0</v>
      </c>
      <c r="K26" s="34">
        <v>3309</v>
      </c>
      <c r="L26" s="34">
        <v>38435</v>
      </c>
    </row>
    <row r="27" spans="1:12">
      <c r="B27" s="33" t="s">
        <v>766</v>
      </c>
      <c r="C27" s="34">
        <v>5904</v>
      </c>
      <c r="D27" s="34">
        <v>0</v>
      </c>
      <c r="E27" s="34">
        <v>0</v>
      </c>
      <c r="F27" s="34">
        <v>9008</v>
      </c>
      <c r="G27" s="34">
        <v>4279</v>
      </c>
      <c r="H27" s="34">
        <v>508</v>
      </c>
      <c r="I27" s="34">
        <v>6569</v>
      </c>
      <c r="J27" s="34">
        <v>0</v>
      </c>
      <c r="K27" s="34">
        <v>0</v>
      </c>
      <c r="L27" s="34">
        <v>26268</v>
      </c>
    </row>
    <row r="28" spans="1:12">
      <c r="B28" s="33" t="s">
        <v>767</v>
      </c>
      <c r="C28" s="34">
        <v>0</v>
      </c>
      <c r="D28" s="34">
        <v>11407</v>
      </c>
      <c r="E28" s="34">
        <v>18129</v>
      </c>
      <c r="F28" s="34">
        <v>0</v>
      </c>
      <c r="G28" s="34">
        <v>0</v>
      </c>
      <c r="H28" s="34">
        <v>7398</v>
      </c>
      <c r="I28" s="34">
        <v>0</v>
      </c>
      <c r="J28" s="34">
        <v>7227</v>
      </c>
      <c r="K28" s="34">
        <v>0</v>
      </c>
      <c r="L28" s="34">
        <v>44161</v>
      </c>
    </row>
    <row r="29" spans="1:12">
      <c r="B29" s="33" t="s">
        <v>768</v>
      </c>
      <c r="C29" s="34">
        <v>7354</v>
      </c>
      <c r="D29" s="34">
        <v>0</v>
      </c>
      <c r="E29" s="34">
        <v>0</v>
      </c>
      <c r="F29" s="34">
        <v>0</v>
      </c>
      <c r="G29" s="34">
        <v>0</v>
      </c>
      <c r="H29" s="34">
        <v>9097</v>
      </c>
      <c r="I29" s="34">
        <v>0</v>
      </c>
      <c r="J29" s="34">
        <v>2975</v>
      </c>
      <c r="K29" s="34">
        <v>12486</v>
      </c>
      <c r="L29" s="34">
        <v>31912</v>
      </c>
    </row>
    <row r="30" spans="1:12">
      <c r="A30" t="s">
        <v>771</v>
      </c>
      <c r="C30" s="34">
        <v>76585</v>
      </c>
      <c r="D30" s="34">
        <v>39805</v>
      </c>
      <c r="E30" s="34">
        <v>44406</v>
      </c>
      <c r="F30" s="34">
        <v>66280</v>
      </c>
      <c r="G30" s="34">
        <v>36162</v>
      </c>
      <c r="H30" s="34">
        <v>27247</v>
      </c>
      <c r="I30" s="34">
        <v>41866</v>
      </c>
      <c r="J30" s="34">
        <v>19664</v>
      </c>
      <c r="K30" s="34">
        <v>33212</v>
      </c>
      <c r="L30" s="34">
        <v>385227</v>
      </c>
    </row>
    <row r="31" spans="1:12">
      <c r="A31" t="s">
        <v>772</v>
      </c>
      <c r="B31" s="33" t="s">
        <v>757</v>
      </c>
      <c r="C31" s="34">
        <v>0</v>
      </c>
      <c r="D31" s="34">
        <v>0</v>
      </c>
      <c r="E31" s="34">
        <v>4512</v>
      </c>
      <c r="F31" s="34">
        <v>0</v>
      </c>
      <c r="G31" s="34">
        <v>0</v>
      </c>
      <c r="H31" s="34">
        <v>7584</v>
      </c>
      <c r="I31" s="34">
        <v>0</v>
      </c>
      <c r="J31" s="34">
        <v>8269</v>
      </c>
      <c r="K31" s="34">
        <v>0</v>
      </c>
      <c r="L31" s="34">
        <v>20365</v>
      </c>
    </row>
    <row r="32" spans="1:12">
      <c r="B32" s="33" t="s">
        <v>758</v>
      </c>
      <c r="C32" s="34">
        <v>13308</v>
      </c>
      <c r="D32" s="34">
        <v>0</v>
      </c>
      <c r="E32" s="34">
        <v>6279</v>
      </c>
      <c r="F32" s="34">
        <v>0</v>
      </c>
      <c r="G32" s="34">
        <v>0</v>
      </c>
      <c r="H32" s="34">
        <v>0</v>
      </c>
      <c r="I32" s="34">
        <v>7859</v>
      </c>
      <c r="J32" s="34">
        <v>0</v>
      </c>
      <c r="K32" s="34">
        <v>7570</v>
      </c>
      <c r="L32" s="34">
        <v>35016</v>
      </c>
    </row>
    <row r="33" spans="1:12">
      <c r="B33" s="33" t="s">
        <v>759</v>
      </c>
      <c r="C33" s="34">
        <v>352</v>
      </c>
      <c r="D33" s="34">
        <v>175</v>
      </c>
      <c r="E33" s="34">
        <v>0</v>
      </c>
      <c r="F33" s="34">
        <v>0</v>
      </c>
      <c r="G33" s="34">
        <v>0</v>
      </c>
      <c r="H33" s="34">
        <v>4247</v>
      </c>
      <c r="I33" s="34">
        <v>10836</v>
      </c>
      <c r="J33" s="34">
        <v>0</v>
      </c>
      <c r="K33" s="34">
        <v>0</v>
      </c>
      <c r="L33" s="34">
        <v>15610</v>
      </c>
    </row>
    <row r="34" spans="1:12">
      <c r="B34" s="33" t="s">
        <v>760</v>
      </c>
      <c r="C34" s="34">
        <v>1358</v>
      </c>
      <c r="D34" s="34">
        <v>2085</v>
      </c>
      <c r="E34" s="34">
        <v>0</v>
      </c>
      <c r="F34" s="34">
        <v>3374</v>
      </c>
      <c r="G34" s="34">
        <v>8049</v>
      </c>
      <c r="H34" s="34">
        <v>8944</v>
      </c>
      <c r="I34" s="34">
        <v>2782</v>
      </c>
      <c r="J34" s="34">
        <v>3534</v>
      </c>
      <c r="K34" s="34">
        <v>0</v>
      </c>
      <c r="L34" s="34">
        <v>30126</v>
      </c>
    </row>
    <row r="35" spans="1:12">
      <c r="B35" s="33" t="s">
        <v>761</v>
      </c>
      <c r="C35" s="34">
        <v>0</v>
      </c>
      <c r="D35" s="34">
        <v>0</v>
      </c>
      <c r="E35" s="34">
        <v>4800</v>
      </c>
      <c r="F35" s="34">
        <v>7497</v>
      </c>
      <c r="G35" s="34">
        <v>0</v>
      </c>
      <c r="H35" s="34">
        <v>7419</v>
      </c>
      <c r="I35" s="34">
        <v>0</v>
      </c>
      <c r="J35" s="34">
        <v>9929</v>
      </c>
      <c r="K35" s="34">
        <v>0</v>
      </c>
      <c r="L35" s="34">
        <v>29645</v>
      </c>
    </row>
    <row r="36" spans="1:12">
      <c r="B36" s="33" t="s">
        <v>762</v>
      </c>
      <c r="C36" s="34">
        <v>0</v>
      </c>
      <c r="D36" s="34">
        <v>0</v>
      </c>
      <c r="E36" s="34">
        <v>2923</v>
      </c>
      <c r="F36" s="34">
        <v>0</v>
      </c>
      <c r="G36" s="34">
        <v>13908</v>
      </c>
      <c r="H36" s="34">
        <v>12839</v>
      </c>
      <c r="I36" s="34">
        <v>5446</v>
      </c>
      <c r="J36" s="34">
        <v>0</v>
      </c>
      <c r="K36" s="34">
        <v>0</v>
      </c>
      <c r="L36" s="34">
        <v>35116</v>
      </c>
    </row>
    <row r="37" spans="1:12">
      <c r="B37" s="33" t="s">
        <v>763</v>
      </c>
      <c r="C37" s="34">
        <v>0</v>
      </c>
      <c r="D37" s="34">
        <v>0</v>
      </c>
      <c r="E37" s="34">
        <v>9633</v>
      </c>
      <c r="F37" s="34">
        <v>9928</v>
      </c>
      <c r="G37" s="34">
        <v>0</v>
      </c>
      <c r="H37" s="34">
        <v>5313</v>
      </c>
      <c r="I37" s="34">
        <v>12404</v>
      </c>
      <c r="J37" s="34">
        <v>4288</v>
      </c>
      <c r="K37" s="34">
        <v>6719</v>
      </c>
      <c r="L37" s="34">
        <v>48285</v>
      </c>
    </row>
    <row r="38" spans="1:12">
      <c r="B38" s="33" t="s">
        <v>764</v>
      </c>
      <c r="C38" s="34">
        <v>0</v>
      </c>
      <c r="D38" s="34">
        <v>0</v>
      </c>
      <c r="E38" s="34">
        <v>14563</v>
      </c>
      <c r="F38" s="34">
        <v>5371</v>
      </c>
      <c r="G38" s="34">
        <v>0</v>
      </c>
      <c r="H38" s="34">
        <v>23357</v>
      </c>
      <c r="I38" s="34">
        <v>0</v>
      </c>
      <c r="J38" s="34">
        <v>7894</v>
      </c>
      <c r="K38" s="34">
        <v>0</v>
      </c>
      <c r="L38" s="34">
        <v>51185</v>
      </c>
    </row>
    <row r="39" spans="1:12">
      <c r="B39" s="33" t="s">
        <v>765</v>
      </c>
      <c r="C39" s="34">
        <v>0</v>
      </c>
      <c r="D39" s="34">
        <v>0</v>
      </c>
      <c r="E39" s="34">
        <v>0</v>
      </c>
      <c r="F39" s="34">
        <v>7793</v>
      </c>
      <c r="G39" s="34">
        <v>0</v>
      </c>
      <c r="H39" s="34">
        <v>0</v>
      </c>
      <c r="I39" s="34">
        <v>7281</v>
      </c>
      <c r="J39" s="34">
        <v>0</v>
      </c>
      <c r="K39" s="34">
        <v>6899</v>
      </c>
      <c r="L39" s="34">
        <v>21973</v>
      </c>
    </row>
    <row r="40" spans="1:12">
      <c r="B40" s="33" t="s">
        <v>766</v>
      </c>
      <c r="C40" s="34">
        <v>0</v>
      </c>
      <c r="D40" s="34">
        <v>0</v>
      </c>
      <c r="E40" s="34">
        <v>7575</v>
      </c>
      <c r="F40" s="34">
        <v>0</v>
      </c>
      <c r="G40" s="34">
        <v>2724</v>
      </c>
      <c r="H40" s="34">
        <v>0</v>
      </c>
      <c r="I40" s="34">
        <v>0</v>
      </c>
      <c r="J40" s="34">
        <v>5279</v>
      </c>
      <c r="K40" s="34">
        <v>6170</v>
      </c>
      <c r="L40" s="34">
        <v>21748</v>
      </c>
    </row>
    <row r="41" spans="1:12">
      <c r="B41" s="33" t="s">
        <v>767</v>
      </c>
      <c r="C41" s="34">
        <v>0</v>
      </c>
      <c r="D41" s="34">
        <v>0</v>
      </c>
      <c r="E41" s="34">
        <v>1212</v>
      </c>
      <c r="F41" s="34">
        <v>8299</v>
      </c>
      <c r="G41" s="34">
        <v>9036</v>
      </c>
      <c r="H41" s="34">
        <v>12684</v>
      </c>
      <c r="I41" s="34">
        <v>441</v>
      </c>
      <c r="J41" s="34">
        <v>1816</v>
      </c>
      <c r="K41" s="34">
        <v>924</v>
      </c>
      <c r="L41" s="34">
        <v>34412</v>
      </c>
    </row>
    <row r="42" spans="1:12">
      <c r="B42" s="33" t="s">
        <v>768</v>
      </c>
      <c r="C42" s="34">
        <v>0</v>
      </c>
      <c r="D42" s="34">
        <v>9762</v>
      </c>
      <c r="E42" s="34">
        <v>0</v>
      </c>
      <c r="F42" s="34">
        <v>4924</v>
      </c>
      <c r="G42" s="34">
        <v>0</v>
      </c>
      <c r="H42" s="34">
        <v>6117</v>
      </c>
      <c r="I42" s="34">
        <v>9344</v>
      </c>
      <c r="J42" s="34">
        <v>5583</v>
      </c>
      <c r="K42" s="34">
        <v>8335</v>
      </c>
      <c r="L42" s="34">
        <v>44065</v>
      </c>
    </row>
    <row r="43" spans="1:12">
      <c r="A43" t="s">
        <v>773</v>
      </c>
      <c r="C43" s="34">
        <v>15018</v>
      </c>
      <c r="D43" s="34">
        <v>12022</v>
      </c>
      <c r="E43" s="34">
        <v>51497</v>
      </c>
      <c r="F43" s="34">
        <v>47186</v>
      </c>
      <c r="G43" s="34">
        <v>33717</v>
      </c>
      <c r="H43" s="34">
        <v>88504</v>
      </c>
      <c r="I43" s="34">
        <v>56393</v>
      </c>
      <c r="J43" s="34">
        <v>46592</v>
      </c>
      <c r="K43" s="34">
        <v>36617</v>
      </c>
      <c r="L43" s="34">
        <v>387546</v>
      </c>
    </row>
    <row r="44" spans="1:12">
      <c r="A44" t="s">
        <v>774</v>
      </c>
      <c r="B44" s="33" t="s">
        <v>757</v>
      </c>
      <c r="C44" s="34">
        <v>6046</v>
      </c>
      <c r="D44" s="34">
        <v>0</v>
      </c>
      <c r="E44" s="34">
        <v>0</v>
      </c>
      <c r="F44" s="34">
        <v>4944</v>
      </c>
      <c r="G44" s="34">
        <v>0</v>
      </c>
      <c r="H44" s="34">
        <v>0</v>
      </c>
      <c r="I44" s="34">
        <v>11971</v>
      </c>
      <c r="J44" s="34">
        <v>0</v>
      </c>
      <c r="K44" s="34">
        <v>0</v>
      </c>
      <c r="L44" s="34">
        <v>22961</v>
      </c>
    </row>
    <row r="45" spans="1:12">
      <c r="B45" s="33" t="s">
        <v>758</v>
      </c>
      <c r="C45" s="34">
        <v>0</v>
      </c>
      <c r="D45" s="34">
        <v>7946</v>
      </c>
      <c r="E45" s="34">
        <v>0</v>
      </c>
      <c r="F45" s="34">
        <v>14454</v>
      </c>
      <c r="G45" s="34">
        <v>9886</v>
      </c>
      <c r="H45" s="34">
        <v>0</v>
      </c>
      <c r="I45" s="34">
        <v>6433</v>
      </c>
      <c r="J45" s="34">
        <v>4057</v>
      </c>
      <c r="K45" s="34">
        <v>6964</v>
      </c>
      <c r="L45" s="34">
        <v>49740</v>
      </c>
    </row>
    <row r="46" spans="1:12">
      <c r="B46" s="33" t="s">
        <v>759</v>
      </c>
      <c r="C46" s="34">
        <v>0</v>
      </c>
      <c r="D46" s="34">
        <v>4556</v>
      </c>
      <c r="E46" s="34">
        <v>0</v>
      </c>
      <c r="F46" s="34">
        <v>0</v>
      </c>
      <c r="G46" s="34">
        <v>0</v>
      </c>
      <c r="H46" s="34">
        <v>0</v>
      </c>
      <c r="I46" s="34">
        <v>5829</v>
      </c>
      <c r="J46" s="34">
        <v>8128</v>
      </c>
      <c r="K46" s="34">
        <v>861</v>
      </c>
      <c r="L46" s="34">
        <v>19374</v>
      </c>
    </row>
    <row r="47" spans="1:12">
      <c r="B47" s="33" t="s">
        <v>760</v>
      </c>
      <c r="C47" s="34">
        <v>0</v>
      </c>
      <c r="D47" s="34">
        <v>0</v>
      </c>
      <c r="E47" s="34">
        <v>0</v>
      </c>
      <c r="F47" s="34">
        <v>2321</v>
      </c>
      <c r="G47" s="34">
        <v>12412</v>
      </c>
      <c r="H47" s="34">
        <v>0</v>
      </c>
      <c r="I47" s="34">
        <v>0</v>
      </c>
      <c r="J47" s="34">
        <v>7103</v>
      </c>
      <c r="K47" s="34">
        <v>3404</v>
      </c>
      <c r="L47" s="34">
        <v>25240</v>
      </c>
    </row>
    <row r="48" spans="1:12">
      <c r="B48" s="33" t="s">
        <v>761</v>
      </c>
      <c r="C48" s="34">
        <v>10071</v>
      </c>
      <c r="D48" s="34">
        <v>0</v>
      </c>
      <c r="E48" s="34">
        <v>0</v>
      </c>
      <c r="F48" s="34">
        <v>89</v>
      </c>
      <c r="G48" s="34">
        <v>6110</v>
      </c>
      <c r="H48" s="34">
        <v>0</v>
      </c>
      <c r="I48" s="34">
        <v>0</v>
      </c>
      <c r="J48" s="34">
        <v>8302</v>
      </c>
      <c r="K48" s="34">
        <v>9250</v>
      </c>
      <c r="L48" s="34">
        <v>33822</v>
      </c>
    </row>
    <row r="49" spans="1:12">
      <c r="B49" s="33" t="s">
        <v>762</v>
      </c>
      <c r="C49" s="34">
        <v>0</v>
      </c>
      <c r="D49" s="34">
        <v>0</v>
      </c>
      <c r="E49" s="34">
        <v>2244</v>
      </c>
      <c r="F49" s="34">
        <v>0</v>
      </c>
      <c r="G49" s="34">
        <v>7884</v>
      </c>
      <c r="H49" s="34">
        <v>2344</v>
      </c>
      <c r="I49" s="34">
        <v>0</v>
      </c>
      <c r="J49" s="34">
        <v>0</v>
      </c>
      <c r="K49" s="34">
        <v>4821</v>
      </c>
      <c r="L49" s="34">
        <v>17293</v>
      </c>
    </row>
    <row r="50" spans="1:12">
      <c r="B50" s="33" t="s">
        <v>763</v>
      </c>
      <c r="C50" s="34">
        <v>0</v>
      </c>
      <c r="D50" s="34">
        <v>1322</v>
      </c>
      <c r="E50" s="34">
        <v>0</v>
      </c>
      <c r="F50" s="34">
        <v>0</v>
      </c>
      <c r="G50" s="34">
        <v>0</v>
      </c>
      <c r="H50" s="34">
        <v>0</v>
      </c>
      <c r="I50" s="34">
        <v>7257</v>
      </c>
      <c r="J50" s="34">
        <v>6436</v>
      </c>
      <c r="K50" s="34">
        <v>0</v>
      </c>
      <c r="L50" s="34">
        <v>15015</v>
      </c>
    </row>
    <row r="51" spans="1:12">
      <c r="B51" s="33" t="s">
        <v>764</v>
      </c>
      <c r="C51" s="34">
        <v>3227</v>
      </c>
      <c r="D51" s="34">
        <v>15243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14467</v>
      </c>
      <c r="K51" s="34">
        <v>2256</v>
      </c>
      <c r="L51" s="34">
        <v>35193</v>
      </c>
    </row>
    <row r="52" spans="1:12">
      <c r="B52" s="33" t="s">
        <v>765</v>
      </c>
      <c r="C52" s="34">
        <v>0</v>
      </c>
      <c r="D52" s="34">
        <v>0</v>
      </c>
      <c r="E52" s="34">
        <v>8516</v>
      </c>
      <c r="F52" s="34">
        <v>0</v>
      </c>
      <c r="G52" s="34">
        <v>0</v>
      </c>
      <c r="H52" s="34">
        <v>0</v>
      </c>
      <c r="I52" s="34">
        <v>1443</v>
      </c>
      <c r="J52" s="34">
        <v>0</v>
      </c>
      <c r="K52" s="34">
        <v>0</v>
      </c>
      <c r="L52" s="34">
        <v>9959</v>
      </c>
    </row>
    <row r="53" spans="1:12">
      <c r="B53" s="33" t="s">
        <v>766</v>
      </c>
      <c r="C53" s="34">
        <v>274</v>
      </c>
      <c r="D53" s="34">
        <v>0</v>
      </c>
      <c r="E53" s="34">
        <v>0</v>
      </c>
      <c r="F53" s="34">
        <v>4763</v>
      </c>
      <c r="G53" s="34">
        <v>0</v>
      </c>
      <c r="H53" s="34">
        <v>10887</v>
      </c>
      <c r="I53" s="34">
        <v>7071</v>
      </c>
      <c r="J53" s="34">
        <v>0</v>
      </c>
      <c r="K53" s="34">
        <v>0</v>
      </c>
      <c r="L53" s="34">
        <v>22995</v>
      </c>
    </row>
    <row r="54" spans="1:12">
      <c r="B54" s="33" t="s">
        <v>767</v>
      </c>
      <c r="C54" s="34">
        <v>10652</v>
      </c>
      <c r="D54" s="34">
        <v>19925</v>
      </c>
      <c r="E54" s="34">
        <v>0</v>
      </c>
      <c r="F54" s="34">
        <v>7081</v>
      </c>
      <c r="G54" s="34">
        <v>14377</v>
      </c>
      <c r="H54" s="34">
        <v>14484</v>
      </c>
      <c r="I54" s="34">
        <v>8180</v>
      </c>
      <c r="J54" s="34">
        <v>0</v>
      </c>
      <c r="K54" s="34">
        <v>1167</v>
      </c>
      <c r="L54" s="34">
        <v>75866</v>
      </c>
    </row>
    <row r="55" spans="1:12">
      <c r="B55" s="33" t="s">
        <v>768</v>
      </c>
      <c r="C55" s="34">
        <v>7055</v>
      </c>
      <c r="D55" s="34">
        <v>0</v>
      </c>
      <c r="E55" s="34">
        <v>0</v>
      </c>
      <c r="F55" s="34">
        <v>1285</v>
      </c>
      <c r="G55" s="34">
        <v>14868</v>
      </c>
      <c r="H55" s="34">
        <v>0</v>
      </c>
      <c r="I55" s="34">
        <v>0</v>
      </c>
      <c r="J55" s="34">
        <v>379</v>
      </c>
      <c r="K55" s="34">
        <v>0</v>
      </c>
      <c r="L55" s="34">
        <v>23587</v>
      </c>
    </row>
    <row r="56" spans="1:12">
      <c r="A56" t="s">
        <v>775</v>
      </c>
      <c r="C56" s="34">
        <v>37325</v>
      </c>
      <c r="D56" s="34">
        <v>48992</v>
      </c>
      <c r="E56" s="34">
        <v>10760</v>
      </c>
      <c r="F56" s="34">
        <v>34937</v>
      </c>
      <c r="G56" s="34">
        <v>65537</v>
      </c>
      <c r="H56" s="34">
        <v>27715</v>
      </c>
      <c r="I56" s="34">
        <v>48184</v>
      </c>
      <c r="J56" s="34">
        <v>48872</v>
      </c>
      <c r="K56" s="34">
        <v>28723</v>
      </c>
      <c r="L56" s="34">
        <v>351045</v>
      </c>
    </row>
    <row r="57" spans="1:12">
      <c r="A57" t="s">
        <v>776</v>
      </c>
      <c r="B57" s="33" t="s">
        <v>757</v>
      </c>
      <c r="C57" s="34">
        <v>11981</v>
      </c>
      <c r="D57" s="34">
        <v>8491</v>
      </c>
      <c r="E57" s="34">
        <v>0</v>
      </c>
      <c r="F57" s="34">
        <v>0</v>
      </c>
      <c r="G57" s="34">
        <v>1824</v>
      </c>
      <c r="H57" s="34">
        <v>8446</v>
      </c>
      <c r="I57" s="34">
        <v>7373</v>
      </c>
      <c r="J57" s="34">
        <v>9180</v>
      </c>
      <c r="K57" s="34">
        <v>0</v>
      </c>
      <c r="L57" s="34">
        <v>47295</v>
      </c>
    </row>
    <row r="58" spans="1:12">
      <c r="B58" s="33" t="s">
        <v>758</v>
      </c>
      <c r="C58" s="34">
        <v>0</v>
      </c>
      <c r="D58" s="34">
        <v>0</v>
      </c>
      <c r="E58" s="34">
        <v>0</v>
      </c>
      <c r="F58" s="34">
        <v>12141</v>
      </c>
      <c r="G58" s="34">
        <v>9764</v>
      </c>
      <c r="H58" s="34">
        <v>7114</v>
      </c>
      <c r="I58" s="34">
        <v>0</v>
      </c>
      <c r="J58" s="34">
        <v>0</v>
      </c>
      <c r="K58" s="34">
        <v>0</v>
      </c>
      <c r="L58" s="34">
        <v>29019</v>
      </c>
    </row>
    <row r="59" spans="1:12">
      <c r="B59" s="33" t="s">
        <v>759</v>
      </c>
      <c r="C59" s="34">
        <v>0</v>
      </c>
      <c r="D59" s="34">
        <v>6846</v>
      </c>
      <c r="E59" s="34">
        <v>5689</v>
      </c>
      <c r="F59" s="34">
        <v>0</v>
      </c>
      <c r="G59" s="34">
        <v>0</v>
      </c>
      <c r="H59" s="34">
        <v>0</v>
      </c>
      <c r="I59" s="34">
        <v>0</v>
      </c>
      <c r="J59" s="34">
        <v>12272</v>
      </c>
      <c r="K59" s="34">
        <v>2444</v>
      </c>
      <c r="L59" s="34">
        <v>27251</v>
      </c>
    </row>
    <row r="60" spans="1:12">
      <c r="B60" s="33" t="s">
        <v>760</v>
      </c>
      <c r="C60" s="34">
        <v>0</v>
      </c>
      <c r="D60" s="34">
        <v>7435</v>
      </c>
      <c r="E60" s="34">
        <v>6778</v>
      </c>
      <c r="F60" s="34">
        <v>5388</v>
      </c>
      <c r="G60" s="34">
        <v>1637</v>
      </c>
      <c r="H60" s="34">
        <v>7982</v>
      </c>
      <c r="I60" s="34">
        <v>0</v>
      </c>
      <c r="J60" s="34">
        <v>0</v>
      </c>
      <c r="K60" s="34">
        <v>11321</v>
      </c>
      <c r="L60" s="34">
        <v>40541</v>
      </c>
    </row>
    <row r="61" spans="1:12">
      <c r="B61" s="33" t="s">
        <v>761</v>
      </c>
      <c r="C61" s="34">
        <v>17551</v>
      </c>
      <c r="D61" s="34">
        <v>6338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4679</v>
      </c>
      <c r="K61" s="34">
        <v>0</v>
      </c>
      <c r="L61" s="34">
        <v>28568</v>
      </c>
    </row>
    <row r="62" spans="1:12">
      <c r="B62" s="33" t="s">
        <v>762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3987</v>
      </c>
      <c r="I62" s="34">
        <v>0</v>
      </c>
      <c r="J62" s="34">
        <v>9615</v>
      </c>
      <c r="K62" s="34">
        <v>0</v>
      </c>
      <c r="L62" s="34">
        <v>13602</v>
      </c>
    </row>
    <row r="63" spans="1:12">
      <c r="B63" s="33" t="s">
        <v>763</v>
      </c>
      <c r="C63" s="34">
        <v>11012</v>
      </c>
      <c r="D63" s="34">
        <v>3036</v>
      </c>
      <c r="E63" s="34">
        <v>0</v>
      </c>
      <c r="F63" s="34">
        <v>6761</v>
      </c>
      <c r="G63" s="34">
        <v>0</v>
      </c>
      <c r="H63" s="34">
        <v>0</v>
      </c>
      <c r="I63" s="34">
        <v>9888</v>
      </c>
      <c r="J63" s="34">
        <v>6463</v>
      </c>
      <c r="K63" s="34">
        <v>424</v>
      </c>
      <c r="L63" s="34">
        <v>37584</v>
      </c>
    </row>
    <row r="64" spans="1:12">
      <c r="B64" s="33" t="s">
        <v>764</v>
      </c>
      <c r="C64" s="34">
        <v>0</v>
      </c>
      <c r="D64" s="34">
        <v>8590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4818</v>
      </c>
      <c r="K64" s="34">
        <v>4349</v>
      </c>
      <c r="L64" s="34">
        <v>17757</v>
      </c>
    </row>
    <row r="65" spans="1:12">
      <c r="B65" s="33" t="s">
        <v>765</v>
      </c>
      <c r="C65" s="34">
        <v>0</v>
      </c>
      <c r="D65" s="34">
        <v>10812</v>
      </c>
      <c r="E65" s="34">
        <v>0</v>
      </c>
      <c r="F65" s="34">
        <v>0</v>
      </c>
      <c r="G65" s="34">
        <v>1632</v>
      </c>
      <c r="H65" s="34">
        <v>11011</v>
      </c>
      <c r="I65" s="34">
        <v>0</v>
      </c>
      <c r="J65" s="34">
        <v>4550</v>
      </c>
      <c r="K65" s="34">
        <v>0</v>
      </c>
      <c r="L65" s="34">
        <v>28005</v>
      </c>
    </row>
    <row r="66" spans="1:12">
      <c r="B66" s="33" t="s">
        <v>766</v>
      </c>
      <c r="C66" s="34">
        <v>0</v>
      </c>
      <c r="D66" s="34">
        <v>0</v>
      </c>
      <c r="E66" s="34">
        <v>7938</v>
      </c>
      <c r="F66" s="34">
        <v>6396</v>
      </c>
      <c r="G66" s="34">
        <v>0</v>
      </c>
      <c r="H66" s="34">
        <v>0</v>
      </c>
      <c r="I66" s="34">
        <v>10197</v>
      </c>
      <c r="J66" s="34">
        <v>0</v>
      </c>
      <c r="K66" s="34">
        <v>0</v>
      </c>
      <c r="L66" s="34">
        <v>24531</v>
      </c>
    </row>
    <row r="67" spans="1:12">
      <c r="B67" s="33" t="s">
        <v>767</v>
      </c>
      <c r="C67" s="34">
        <v>168</v>
      </c>
      <c r="D67" s="34">
        <v>9133</v>
      </c>
      <c r="E67" s="34">
        <v>0</v>
      </c>
      <c r="F67" s="34">
        <v>4930</v>
      </c>
      <c r="G67" s="34">
        <v>6583</v>
      </c>
      <c r="H67" s="34">
        <v>3901</v>
      </c>
      <c r="I67" s="34">
        <v>0</v>
      </c>
      <c r="J67" s="34">
        <v>11686</v>
      </c>
      <c r="K67" s="34">
        <v>0</v>
      </c>
      <c r="L67" s="34">
        <v>36401</v>
      </c>
    </row>
    <row r="68" spans="1:12">
      <c r="B68" s="33" t="s">
        <v>768</v>
      </c>
      <c r="C68" s="34">
        <v>4079</v>
      </c>
      <c r="D68" s="34">
        <v>1060</v>
      </c>
      <c r="E68" s="34">
        <v>0</v>
      </c>
      <c r="F68" s="34">
        <v>4820</v>
      </c>
      <c r="G68" s="34">
        <v>0</v>
      </c>
      <c r="H68" s="34">
        <v>10447</v>
      </c>
      <c r="I68" s="34">
        <v>11130</v>
      </c>
      <c r="J68" s="34">
        <v>9289</v>
      </c>
      <c r="K68" s="34">
        <v>0</v>
      </c>
      <c r="L68" s="34">
        <v>40825</v>
      </c>
    </row>
    <row r="69" spans="1:12">
      <c r="A69" t="s">
        <v>777</v>
      </c>
      <c r="C69" s="34">
        <v>44791</v>
      </c>
      <c r="D69" s="34">
        <v>61741</v>
      </c>
      <c r="E69" s="34">
        <v>20405</v>
      </c>
      <c r="F69" s="34">
        <v>40436</v>
      </c>
      <c r="G69" s="34">
        <v>21440</v>
      </c>
      <c r="H69" s="34">
        <v>52888</v>
      </c>
      <c r="I69" s="34">
        <v>38588</v>
      </c>
      <c r="J69" s="34">
        <v>72552</v>
      </c>
      <c r="K69" s="34">
        <v>18538</v>
      </c>
      <c r="L69" s="34">
        <v>371379</v>
      </c>
    </row>
    <row r="70" spans="1:12">
      <c r="A70" t="s">
        <v>778</v>
      </c>
      <c r="B70" s="33" t="s">
        <v>757</v>
      </c>
      <c r="C70" s="34">
        <v>0</v>
      </c>
      <c r="D70" s="34">
        <v>0</v>
      </c>
      <c r="E70" s="34">
        <v>6508</v>
      </c>
      <c r="F70" s="34">
        <v>3181</v>
      </c>
      <c r="G70" s="34">
        <v>0</v>
      </c>
      <c r="H70" s="34">
        <v>0</v>
      </c>
      <c r="I70" s="34">
        <v>0</v>
      </c>
      <c r="J70" s="34">
        <v>0</v>
      </c>
      <c r="K70" s="34">
        <v>2087</v>
      </c>
      <c r="L70" s="34">
        <v>11776</v>
      </c>
    </row>
    <row r="71" spans="1:12">
      <c r="B71" s="33" t="s">
        <v>758</v>
      </c>
      <c r="C71" s="34">
        <v>0</v>
      </c>
      <c r="D71" s="34">
        <v>7163</v>
      </c>
      <c r="E71" s="34">
        <v>0</v>
      </c>
      <c r="F71" s="34">
        <v>1936</v>
      </c>
      <c r="G71" s="34">
        <v>0</v>
      </c>
      <c r="H71" s="34">
        <v>455</v>
      </c>
      <c r="I71" s="34">
        <v>9532</v>
      </c>
      <c r="J71" s="34">
        <v>0</v>
      </c>
      <c r="K71" s="34">
        <v>0</v>
      </c>
      <c r="L71" s="34">
        <v>19086</v>
      </c>
    </row>
    <row r="72" spans="1:12">
      <c r="B72" s="33" t="s">
        <v>759</v>
      </c>
      <c r="C72" s="34">
        <v>3968</v>
      </c>
      <c r="D72" s="34">
        <v>9990</v>
      </c>
      <c r="E72" s="34">
        <v>0</v>
      </c>
      <c r="F72" s="34">
        <v>0</v>
      </c>
      <c r="G72" s="34">
        <v>15100</v>
      </c>
      <c r="H72" s="34">
        <v>0</v>
      </c>
      <c r="I72" s="34">
        <v>3226</v>
      </c>
      <c r="J72" s="34">
        <v>0</v>
      </c>
      <c r="K72" s="34">
        <v>9297</v>
      </c>
      <c r="L72" s="34">
        <v>41581</v>
      </c>
    </row>
    <row r="73" spans="1:12">
      <c r="B73" s="33" t="s">
        <v>760</v>
      </c>
      <c r="C73" s="34">
        <v>5600</v>
      </c>
      <c r="D73" s="34">
        <v>8611</v>
      </c>
      <c r="E73" s="34">
        <v>9958</v>
      </c>
      <c r="F73" s="34">
        <v>4168</v>
      </c>
      <c r="G73" s="34">
        <v>4204</v>
      </c>
      <c r="H73" s="34">
        <v>2579</v>
      </c>
      <c r="I73" s="34">
        <v>592</v>
      </c>
      <c r="J73" s="34">
        <v>14214</v>
      </c>
      <c r="K73" s="34">
        <v>4915</v>
      </c>
      <c r="L73" s="34">
        <v>54841</v>
      </c>
    </row>
    <row r="74" spans="1:12">
      <c r="B74" s="33" t="s">
        <v>761</v>
      </c>
      <c r="C74" s="34">
        <v>385</v>
      </c>
      <c r="D74" s="34">
        <v>0</v>
      </c>
      <c r="E74" s="34">
        <v>4455</v>
      </c>
      <c r="F74" s="34">
        <v>0</v>
      </c>
      <c r="G74" s="34">
        <v>0</v>
      </c>
      <c r="H74" s="34">
        <v>8200</v>
      </c>
      <c r="I74" s="34">
        <v>2191</v>
      </c>
      <c r="J74" s="34">
        <v>19441</v>
      </c>
      <c r="K74" s="34">
        <v>6237</v>
      </c>
      <c r="L74" s="34">
        <v>40909</v>
      </c>
    </row>
    <row r="75" spans="1:12">
      <c r="B75" s="33" t="s">
        <v>762</v>
      </c>
      <c r="C75" s="34">
        <v>0</v>
      </c>
      <c r="D75" s="34">
        <v>8883</v>
      </c>
      <c r="E75" s="34">
        <v>4741</v>
      </c>
      <c r="F75" s="34">
        <v>0</v>
      </c>
      <c r="G75" s="34">
        <v>0</v>
      </c>
      <c r="H75" s="34">
        <v>7963</v>
      </c>
      <c r="I75" s="34">
        <v>0</v>
      </c>
      <c r="J75" s="34">
        <v>0</v>
      </c>
      <c r="K75" s="34">
        <v>5763</v>
      </c>
      <c r="L75" s="34">
        <v>27350</v>
      </c>
    </row>
    <row r="76" spans="1:12">
      <c r="B76" s="33" t="s">
        <v>763</v>
      </c>
      <c r="C76" s="34">
        <v>0</v>
      </c>
      <c r="D76" s="34">
        <v>4546</v>
      </c>
      <c r="E76" s="34">
        <v>1287</v>
      </c>
      <c r="F76" s="34">
        <v>0</v>
      </c>
      <c r="G76" s="34">
        <v>0</v>
      </c>
      <c r="H76" s="34">
        <v>0</v>
      </c>
      <c r="I76" s="34">
        <v>0</v>
      </c>
      <c r="J76" s="34">
        <v>5185</v>
      </c>
      <c r="K76" s="34">
        <v>0</v>
      </c>
      <c r="L76" s="34">
        <v>11018</v>
      </c>
    </row>
    <row r="77" spans="1:12">
      <c r="B77" s="33" t="s">
        <v>764</v>
      </c>
      <c r="C77" s="34">
        <v>0</v>
      </c>
      <c r="D77" s="34">
        <v>0</v>
      </c>
      <c r="E77" s="34">
        <v>9719</v>
      </c>
      <c r="F77" s="34">
        <v>2880</v>
      </c>
      <c r="G77" s="34">
        <v>0</v>
      </c>
      <c r="H77" s="34">
        <v>4676</v>
      </c>
      <c r="I77" s="34">
        <v>0</v>
      </c>
      <c r="J77" s="34">
        <v>12903</v>
      </c>
      <c r="K77" s="34">
        <v>0</v>
      </c>
      <c r="L77" s="34">
        <v>30178</v>
      </c>
    </row>
    <row r="78" spans="1:12">
      <c r="B78" s="33" t="s">
        <v>765</v>
      </c>
      <c r="C78" s="34">
        <v>0</v>
      </c>
      <c r="D78" s="34">
        <v>0</v>
      </c>
      <c r="E78" s="34">
        <v>1021</v>
      </c>
      <c r="F78" s="34">
        <v>0</v>
      </c>
      <c r="G78" s="34">
        <v>0</v>
      </c>
      <c r="H78" s="34">
        <v>9823</v>
      </c>
      <c r="I78" s="34">
        <v>3150</v>
      </c>
      <c r="J78" s="34">
        <v>0</v>
      </c>
      <c r="K78" s="34">
        <v>0</v>
      </c>
      <c r="L78" s="34">
        <v>13994</v>
      </c>
    </row>
    <row r="79" spans="1:12">
      <c r="B79" s="33" t="s">
        <v>766</v>
      </c>
      <c r="C79" s="34">
        <v>11505</v>
      </c>
      <c r="D79" s="34">
        <v>0</v>
      </c>
      <c r="E79" s="34">
        <v>14303</v>
      </c>
      <c r="F79" s="34">
        <v>12831</v>
      </c>
      <c r="G79" s="34">
        <v>8310</v>
      </c>
      <c r="H79" s="34">
        <v>5429</v>
      </c>
      <c r="I79" s="34">
        <v>9942</v>
      </c>
      <c r="J79" s="34">
        <v>7559</v>
      </c>
      <c r="K79" s="34">
        <v>0</v>
      </c>
      <c r="L79" s="34">
        <v>69879</v>
      </c>
    </row>
    <row r="80" spans="1:12">
      <c r="B80" s="33" t="s">
        <v>767</v>
      </c>
      <c r="C80" s="34">
        <v>0</v>
      </c>
      <c r="D80" s="34">
        <v>1616</v>
      </c>
      <c r="E80" s="34">
        <v>0</v>
      </c>
      <c r="F80" s="34">
        <v>17683</v>
      </c>
      <c r="G80" s="34">
        <v>0</v>
      </c>
      <c r="H80" s="34">
        <v>1881</v>
      </c>
      <c r="I80" s="34">
        <v>2001</v>
      </c>
      <c r="J80" s="34">
        <v>0</v>
      </c>
      <c r="K80" s="34">
        <v>0</v>
      </c>
      <c r="L80" s="34">
        <v>23181</v>
      </c>
    </row>
    <row r="81" spans="1:12">
      <c r="B81" s="33" t="s">
        <v>768</v>
      </c>
      <c r="C81" s="34">
        <v>0</v>
      </c>
      <c r="D81" s="34">
        <v>9381</v>
      </c>
      <c r="E81" s="34">
        <v>6449</v>
      </c>
      <c r="F81" s="34">
        <v>0</v>
      </c>
      <c r="G81" s="34">
        <v>0</v>
      </c>
      <c r="H81" s="34">
        <v>0</v>
      </c>
      <c r="I81" s="34">
        <v>8189</v>
      </c>
      <c r="J81" s="34">
        <v>8956</v>
      </c>
      <c r="K81" s="34">
        <v>0</v>
      </c>
      <c r="L81" s="34">
        <v>32975</v>
      </c>
    </row>
    <row r="82" spans="1:12">
      <c r="A82" t="s">
        <v>779</v>
      </c>
      <c r="C82" s="34">
        <v>21458</v>
      </c>
      <c r="D82" s="34">
        <v>50190</v>
      </c>
      <c r="E82" s="34">
        <v>58441</v>
      </c>
      <c r="F82" s="34">
        <v>42679</v>
      </c>
      <c r="G82" s="34">
        <v>27614</v>
      </c>
      <c r="H82" s="34">
        <v>41006</v>
      </c>
      <c r="I82" s="34">
        <v>38823</v>
      </c>
      <c r="J82" s="34">
        <v>68258</v>
      </c>
      <c r="K82" s="34">
        <v>28299</v>
      </c>
      <c r="L82" s="34">
        <v>376768</v>
      </c>
    </row>
    <row r="83" spans="1:12">
      <c r="A83" t="s">
        <v>780</v>
      </c>
      <c r="B83" s="33" t="s">
        <v>757</v>
      </c>
      <c r="C83" s="34">
        <v>0</v>
      </c>
      <c r="D83" s="34">
        <v>12713</v>
      </c>
      <c r="E83" s="34">
        <v>0</v>
      </c>
      <c r="F83" s="34">
        <v>0</v>
      </c>
      <c r="G83" s="34">
        <v>1042</v>
      </c>
      <c r="H83" s="34">
        <v>0</v>
      </c>
      <c r="I83" s="34">
        <v>0</v>
      </c>
      <c r="J83" s="34">
        <v>0</v>
      </c>
      <c r="K83" s="34">
        <v>0</v>
      </c>
      <c r="L83" s="34">
        <v>13755</v>
      </c>
    </row>
    <row r="84" spans="1:12">
      <c r="B84" s="33" t="s">
        <v>758</v>
      </c>
      <c r="C84" s="34">
        <v>3747</v>
      </c>
      <c r="D84" s="34">
        <v>4285</v>
      </c>
      <c r="E84" s="34">
        <v>9907</v>
      </c>
      <c r="F84" s="34">
        <v>0</v>
      </c>
      <c r="G84" s="34">
        <v>1882</v>
      </c>
      <c r="H84" s="34">
        <v>0</v>
      </c>
      <c r="I84" s="34">
        <v>0</v>
      </c>
      <c r="J84" s="34">
        <v>0</v>
      </c>
      <c r="K84" s="34">
        <v>0</v>
      </c>
      <c r="L84" s="34">
        <v>19821</v>
      </c>
    </row>
    <row r="85" spans="1:12">
      <c r="B85" s="33" t="s">
        <v>759</v>
      </c>
      <c r="C85" s="34">
        <v>7480</v>
      </c>
      <c r="D85" s="34">
        <v>20849</v>
      </c>
      <c r="E85" s="34">
        <v>0</v>
      </c>
      <c r="F85" s="34">
        <v>1661</v>
      </c>
      <c r="G85" s="34">
        <v>8775</v>
      </c>
      <c r="H85" s="34">
        <v>0</v>
      </c>
      <c r="I85" s="34">
        <v>3183</v>
      </c>
      <c r="J85" s="34">
        <v>5511</v>
      </c>
      <c r="K85" s="34">
        <v>17774</v>
      </c>
      <c r="L85" s="34">
        <v>65233</v>
      </c>
    </row>
    <row r="86" spans="1:12">
      <c r="B86" s="33" t="s">
        <v>760</v>
      </c>
      <c r="C86" s="34">
        <v>0</v>
      </c>
      <c r="D86" s="34">
        <v>21267</v>
      </c>
      <c r="E86" s="34">
        <v>0</v>
      </c>
      <c r="F86" s="34">
        <v>1973</v>
      </c>
      <c r="G86" s="34">
        <v>0</v>
      </c>
      <c r="H86" s="34">
        <v>0</v>
      </c>
      <c r="I86" s="34">
        <v>0</v>
      </c>
      <c r="J86" s="34">
        <v>0</v>
      </c>
      <c r="K86" s="34">
        <v>2964</v>
      </c>
      <c r="L86" s="34">
        <v>26204</v>
      </c>
    </row>
    <row r="87" spans="1:12">
      <c r="B87" s="33" t="s">
        <v>761</v>
      </c>
      <c r="C87" s="34">
        <v>4829</v>
      </c>
      <c r="D87" s="34">
        <v>18422</v>
      </c>
      <c r="E87" s="34">
        <v>0</v>
      </c>
      <c r="F87" s="34">
        <v>0</v>
      </c>
      <c r="G87" s="34">
        <v>0</v>
      </c>
      <c r="H87" s="34">
        <v>0</v>
      </c>
      <c r="I87" s="34">
        <v>9509</v>
      </c>
      <c r="J87" s="34">
        <v>0</v>
      </c>
      <c r="K87" s="34">
        <v>0</v>
      </c>
      <c r="L87" s="34">
        <v>32760</v>
      </c>
    </row>
    <row r="88" spans="1:12">
      <c r="B88" s="33" t="s">
        <v>762</v>
      </c>
      <c r="C88" s="34">
        <v>0</v>
      </c>
      <c r="D88" s="34">
        <v>0</v>
      </c>
      <c r="E88" s="34">
        <v>0</v>
      </c>
      <c r="F88" s="34">
        <v>5594</v>
      </c>
      <c r="G88" s="34">
        <v>0</v>
      </c>
      <c r="H88" s="34">
        <v>8862</v>
      </c>
      <c r="I88" s="34">
        <v>8938</v>
      </c>
      <c r="J88" s="34">
        <v>1933</v>
      </c>
      <c r="K88" s="34">
        <v>0</v>
      </c>
      <c r="L88" s="34">
        <v>25327</v>
      </c>
    </row>
    <row r="89" spans="1:12">
      <c r="B89" s="33" t="s">
        <v>763</v>
      </c>
      <c r="C89" s="34">
        <v>2296</v>
      </c>
      <c r="D89" s="34">
        <v>9801</v>
      </c>
      <c r="E89" s="34">
        <v>6411</v>
      </c>
      <c r="F89" s="34">
        <v>0</v>
      </c>
      <c r="G89" s="34">
        <v>0</v>
      </c>
      <c r="H89" s="34">
        <v>9845</v>
      </c>
      <c r="I89" s="34">
        <v>1549</v>
      </c>
      <c r="J89" s="34">
        <v>0</v>
      </c>
      <c r="K89" s="34">
        <v>3653</v>
      </c>
      <c r="L89" s="34">
        <v>33555</v>
      </c>
    </row>
    <row r="90" spans="1:12">
      <c r="B90" s="33" t="s">
        <v>764</v>
      </c>
      <c r="C90" s="34">
        <v>404</v>
      </c>
      <c r="D90" s="34">
        <v>4044</v>
      </c>
      <c r="E90" s="34">
        <v>0</v>
      </c>
      <c r="F90" s="34">
        <v>6884</v>
      </c>
      <c r="G90" s="34">
        <v>4419</v>
      </c>
      <c r="H90" s="34">
        <v>963</v>
      </c>
      <c r="I90" s="34">
        <v>7196</v>
      </c>
      <c r="J90" s="34">
        <v>9614</v>
      </c>
      <c r="K90" s="34">
        <v>0</v>
      </c>
      <c r="L90" s="34">
        <v>33524</v>
      </c>
    </row>
    <row r="91" spans="1:12">
      <c r="B91" s="33" t="s">
        <v>765</v>
      </c>
      <c r="C91" s="34">
        <v>0</v>
      </c>
      <c r="D91" s="34">
        <v>0</v>
      </c>
      <c r="E91" s="34">
        <v>0</v>
      </c>
      <c r="F91" s="34">
        <v>564</v>
      </c>
      <c r="G91" s="34">
        <v>0</v>
      </c>
      <c r="H91" s="34">
        <v>5632</v>
      </c>
      <c r="I91" s="34">
        <v>0</v>
      </c>
      <c r="J91" s="34">
        <v>0</v>
      </c>
      <c r="K91" s="34">
        <v>0</v>
      </c>
      <c r="L91" s="34">
        <v>6196</v>
      </c>
    </row>
    <row r="92" spans="1:12">
      <c r="B92" s="33" t="s">
        <v>766</v>
      </c>
      <c r="C92" s="34">
        <v>0</v>
      </c>
      <c r="D92" s="34">
        <v>0</v>
      </c>
      <c r="E92" s="34">
        <v>1476</v>
      </c>
      <c r="F92" s="34">
        <v>5628</v>
      </c>
      <c r="G92" s="34">
        <v>0</v>
      </c>
      <c r="H92" s="34">
        <v>0</v>
      </c>
      <c r="I92" s="34">
        <v>0</v>
      </c>
      <c r="J92" s="34">
        <v>522</v>
      </c>
      <c r="K92" s="34">
        <v>7258</v>
      </c>
      <c r="L92" s="34">
        <v>14884</v>
      </c>
    </row>
    <row r="93" spans="1:12">
      <c r="B93" s="33" t="s">
        <v>767</v>
      </c>
      <c r="C93" s="34">
        <v>0</v>
      </c>
      <c r="D93" s="34">
        <v>17560</v>
      </c>
      <c r="E93" s="34">
        <v>0</v>
      </c>
      <c r="F93" s="34">
        <v>28977</v>
      </c>
      <c r="G93" s="34">
        <v>7536</v>
      </c>
      <c r="H93" s="34">
        <v>0</v>
      </c>
      <c r="I93" s="34">
        <v>7563</v>
      </c>
      <c r="J93" s="34">
        <v>0</v>
      </c>
      <c r="K93" s="34">
        <v>0</v>
      </c>
      <c r="L93" s="34">
        <v>61636</v>
      </c>
    </row>
    <row r="94" spans="1:12">
      <c r="B94" s="33" t="s">
        <v>768</v>
      </c>
      <c r="C94" s="34">
        <v>5252</v>
      </c>
      <c r="D94" s="34">
        <v>5093</v>
      </c>
      <c r="E94" s="34">
        <v>2057</v>
      </c>
      <c r="F94" s="34">
        <v>4028</v>
      </c>
      <c r="G94" s="34">
        <v>7536</v>
      </c>
      <c r="H94" s="34">
        <v>8054</v>
      </c>
      <c r="I94" s="34">
        <v>0</v>
      </c>
      <c r="J94" s="34">
        <v>0</v>
      </c>
      <c r="K94" s="34">
        <v>5808</v>
      </c>
      <c r="L94" s="34">
        <v>37828</v>
      </c>
    </row>
    <row r="95" spans="1:12">
      <c r="A95" t="s">
        <v>781</v>
      </c>
      <c r="C95" s="34">
        <v>24008</v>
      </c>
      <c r="D95" s="34">
        <v>114034</v>
      </c>
      <c r="E95" s="34">
        <v>19851</v>
      </c>
      <c r="F95" s="34">
        <v>55309</v>
      </c>
      <c r="G95" s="34">
        <v>31190</v>
      </c>
      <c r="H95" s="34">
        <v>33356</v>
      </c>
      <c r="I95" s="34">
        <v>37938</v>
      </c>
      <c r="J95" s="34">
        <v>17580</v>
      </c>
      <c r="K95" s="34">
        <v>37457</v>
      </c>
      <c r="L95" s="34">
        <v>370723</v>
      </c>
    </row>
    <row r="96" spans="1:12">
      <c r="A96" t="s">
        <v>782</v>
      </c>
      <c r="B96" s="33" t="s">
        <v>757</v>
      </c>
      <c r="C96" s="34">
        <v>2982</v>
      </c>
      <c r="D96" s="34">
        <v>0</v>
      </c>
      <c r="E96" s="34">
        <v>0</v>
      </c>
      <c r="F96" s="34">
        <v>3621</v>
      </c>
      <c r="G96" s="34">
        <v>0</v>
      </c>
      <c r="H96" s="34">
        <v>0</v>
      </c>
      <c r="I96" s="34">
        <v>0</v>
      </c>
      <c r="J96" s="34">
        <v>413</v>
      </c>
      <c r="K96" s="34">
        <v>6975</v>
      </c>
      <c r="L96" s="34">
        <v>13991</v>
      </c>
    </row>
    <row r="97" spans="1:12">
      <c r="B97" s="33" t="s">
        <v>758</v>
      </c>
      <c r="C97" s="34">
        <v>0</v>
      </c>
      <c r="D97" s="34">
        <v>8714</v>
      </c>
      <c r="E97" s="34">
        <v>8370</v>
      </c>
      <c r="F97" s="34">
        <v>0</v>
      </c>
      <c r="G97" s="34">
        <v>6260</v>
      </c>
      <c r="H97" s="34">
        <v>4346</v>
      </c>
      <c r="I97" s="34">
        <v>7073</v>
      </c>
      <c r="J97" s="34">
        <v>0</v>
      </c>
      <c r="K97" s="34">
        <v>5537</v>
      </c>
      <c r="L97" s="34">
        <v>40300</v>
      </c>
    </row>
    <row r="98" spans="1:12">
      <c r="B98" s="33" t="s">
        <v>759</v>
      </c>
      <c r="C98" s="34">
        <v>3221</v>
      </c>
      <c r="D98" s="34">
        <v>897</v>
      </c>
      <c r="E98" s="34">
        <v>9759</v>
      </c>
      <c r="F98" s="34">
        <v>0</v>
      </c>
      <c r="G98" s="34">
        <v>11178</v>
      </c>
      <c r="H98" s="34">
        <v>0</v>
      </c>
      <c r="I98" s="34">
        <v>0</v>
      </c>
      <c r="J98" s="34">
        <v>0</v>
      </c>
      <c r="K98" s="34">
        <v>12446</v>
      </c>
      <c r="L98" s="34">
        <v>37501</v>
      </c>
    </row>
    <row r="99" spans="1:12">
      <c r="B99" s="33" t="s">
        <v>760</v>
      </c>
      <c r="C99" s="34">
        <v>15280</v>
      </c>
      <c r="D99" s="34">
        <v>9278</v>
      </c>
      <c r="E99" s="34">
        <v>2557</v>
      </c>
      <c r="F99" s="34">
        <v>0</v>
      </c>
      <c r="G99" s="34">
        <v>0</v>
      </c>
      <c r="H99" s="34">
        <v>9063</v>
      </c>
      <c r="I99" s="34">
        <v>0</v>
      </c>
      <c r="J99" s="34">
        <v>0</v>
      </c>
      <c r="K99" s="34">
        <v>0</v>
      </c>
      <c r="L99" s="34">
        <v>36178</v>
      </c>
    </row>
    <row r="100" spans="1:12">
      <c r="B100" s="33" t="s">
        <v>761</v>
      </c>
      <c r="C100" s="34">
        <v>0</v>
      </c>
      <c r="D100" s="34">
        <v>1578</v>
      </c>
      <c r="E100" s="34">
        <v>10508</v>
      </c>
      <c r="F100" s="34">
        <v>0</v>
      </c>
      <c r="G100" s="34">
        <v>5661</v>
      </c>
      <c r="H100" s="34">
        <v>0</v>
      </c>
      <c r="I100" s="34">
        <v>285</v>
      </c>
      <c r="J100" s="34">
        <v>11746</v>
      </c>
      <c r="K100" s="34">
        <v>0</v>
      </c>
      <c r="L100" s="34">
        <v>29778</v>
      </c>
    </row>
    <row r="101" spans="1:12">
      <c r="B101" s="33" t="s">
        <v>762</v>
      </c>
      <c r="C101" s="34">
        <v>6014</v>
      </c>
      <c r="D101" s="34">
        <v>0</v>
      </c>
      <c r="E101" s="34">
        <v>8185</v>
      </c>
      <c r="F101" s="34">
        <v>1968</v>
      </c>
      <c r="G101" s="34">
        <v>0</v>
      </c>
      <c r="H101" s="34">
        <v>8480</v>
      </c>
      <c r="I101" s="34">
        <v>5006</v>
      </c>
      <c r="J101" s="34">
        <v>0</v>
      </c>
      <c r="K101" s="34">
        <v>947</v>
      </c>
      <c r="L101" s="34">
        <v>30600</v>
      </c>
    </row>
    <row r="102" spans="1:12">
      <c r="B102" s="33" t="s">
        <v>763</v>
      </c>
      <c r="C102" s="34">
        <v>0</v>
      </c>
      <c r="D102" s="34">
        <v>0</v>
      </c>
      <c r="E102" s="34">
        <v>10127</v>
      </c>
      <c r="F102" s="34">
        <v>0</v>
      </c>
      <c r="G102" s="34">
        <v>3098</v>
      </c>
      <c r="H102" s="34">
        <v>0</v>
      </c>
      <c r="I102" s="34">
        <v>1794</v>
      </c>
      <c r="J102" s="34">
        <v>4173</v>
      </c>
      <c r="K102" s="34">
        <v>0</v>
      </c>
      <c r="L102" s="34">
        <v>19192</v>
      </c>
    </row>
    <row r="103" spans="1:12">
      <c r="B103" s="33" t="s">
        <v>764</v>
      </c>
      <c r="C103" s="34">
        <v>7539</v>
      </c>
      <c r="D103" s="34">
        <v>0</v>
      </c>
      <c r="E103" s="34">
        <v>7500</v>
      </c>
      <c r="F103" s="34">
        <v>2215</v>
      </c>
      <c r="G103" s="34">
        <v>18053</v>
      </c>
      <c r="H103" s="34">
        <v>14104</v>
      </c>
      <c r="I103" s="34">
        <v>8508</v>
      </c>
      <c r="J103" s="34">
        <v>366</v>
      </c>
      <c r="K103" s="34">
        <v>0</v>
      </c>
      <c r="L103" s="34">
        <v>58285</v>
      </c>
    </row>
    <row r="104" spans="1:12">
      <c r="B104" s="33" t="s">
        <v>765</v>
      </c>
      <c r="C104" s="34">
        <v>0</v>
      </c>
      <c r="D104" s="34">
        <v>6283</v>
      </c>
      <c r="E104" s="34">
        <v>7675</v>
      </c>
      <c r="F104" s="34">
        <v>3139</v>
      </c>
      <c r="G104" s="34">
        <v>0</v>
      </c>
      <c r="H104" s="34">
        <v>9800</v>
      </c>
      <c r="I104" s="34">
        <v>2193</v>
      </c>
      <c r="J104" s="34">
        <v>0</v>
      </c>
      <c r="K104" s="34">
        <v>0</v>
      </c>
      <c r="L104" s="34">
        <v>29090</v>
      </c>
    </row>
    <row r="105" spans="1:12">
      <c r="B105" s="33" t="s">
        <v>766</v>
      </c>
      <c r="C105" s="34">
        <v>7475</v>
      </c>
      <c r="D105" s="34">
        <v>0</v>
      </c>
      <c r="E105" s="34">
        <v>12080</v>
      </c>
      <c r="F105" s="34">
        <v>0</v>
      </c>
      <c r="G105" s="34">
        <v>6552</v>
      </c>
      <c r="H105" s="34">
        <v>2315</v>
      </c>
      <c r="I105" s="34">
        <v>0</v>
      </c>
      <c r="J105" s="34">
        <v>221</v>
      </c>
      <c r="K105" s="34">
        <v>1581</v>
      </c>
      <c r="L105" s="34">
        <v>30224</v>
      </c>
    </row>
    <row r="106" spans="1:12">
      <c r="B106" s="33" t="s">
        <v>767</v>
      </c>
      <c r="C106" s="34">
        <v>14009</v>
      </c>
      <c r="D106" s="34">
        <v>368</v>
      </c>
      <c r="E106" s="34">
        <v>6452</v>
      </c>
      <c r="F106" s="34">
        <v>0</v>
      </c>
      <c r="G106" s="34">
        <v>6722</v>
      </c>
      <c r="H106" s="34">
        <v>0</v>
      </c>
      <c r="I106" s="34">
        <v>3843</v>
      </c>
      <c r="J106" s="34">
        <v>9754</v>
      </c>
      <c r="K106" s="34">
        <v>7913</v>
      </c>
      <c r="L106" s="34">
        <v>49061</v>
      </c>
    </row>
    <row r="107" spans="1:12">
      <c r="B107" s="33" t="s">
        <v>768</v>
      </c>
      <c r="C107" s="34">
        <v>0</v>
      </c>
      <c r="D107" s="34">
        <v>0</v>
      </c>
      <c r="E107" s="34">
        <v>0</v>
      </c>
      <c r="F107" s="34">
        <v>13938</v>
      </c>
      <c r="G107" s="34">
        <v>7712</v>
      </c>
      <c r="H107" s="34">
        <v>6229</v>
      </c>
      <c r="I107" s="34">
        <v>0</v>
      </c>
      <c r="J107" s="34">
        <v>0</v>
      </c>
      <c r="K107" s="34">
        <v>0</v>
      </c>
      <c r="L107" s="34">
        <v>27879</v>
      </c>
    </row>
    <row r="108" spans="1:12">
      <c r="A108" t="s">
        <v>783</v>
      </c>
      <c r="C108" s="34">
        <v>56520</v>
      </c>
      <c r="D108" s="34">
        <v>27118</v>
      </c>
      <c r="E108" s="34">
        <v>83213</v>
      </c>
      <c r="F108" s="34">
        <v>24881</v>
      </c>
      <c r="G108" s="34">
        <v>65236</v>
      </c>
      <c r="H108" s="34">
        <v>54337</v>
      </c>
      <c r="I108" s="34">
        <v>28702</v>
      </c>
      <c r="J108" s="34">
        <v>26673</v>
      </c>
      <c r="K108" s="34">
        <v>35399</v>
      </c>
      <c r="L108" s="34">
        <v>402079</v>
      </c>
    </row>
    <row r="109" spans="1:12">
      <c r="A109" t="s">
        <v>784</v>
      </c>
      <c r="B109" s="33" t="s">
        <v>757</v>
      </c>
      <c r="C109" s="34">
        <v>698</v>
      </c>
      <c r="D109" s="34">
        <v>11568</v>
      </c>
      <c r="E109" s="34">
        <v>4369</v>
      </c>
      <c r="F109" s="34">
        <v>14823</v>
      </c>
      <c r="G109" s="34">
        <v>0</v>
      </c>
      <c r="H109" s="34">
        <v>10820</v>
      </c>
      <c r="I109" s="34">
        <v>6029</v>
      </c>
      <c r="J109" s="34">
        <v>9055</v>
      </c>
      <c r="K109" s="34">
        <v>0</v>
      </c>
      <c r="L109" s="34">
        <v>57362</v>
      </c>
    </row>
    <row r="110" spans="1:12">
      <c r="B110" s="33" t="s">
        <v>758</v>
      </c>
      <c r="C110" s="34">
        <v>5798</v>
      </c>
      <c r="D110" s="34">
        <v>16001</v>
      </c>
      <c r="E110" s="34">
        <v>0</v>
      </c>
      <c r="F110" s="34">
        <v>0</v>
      </c>
      <c r="G110" s="34">
        <v>194</v>
      </c>
      <c r="H110" s="34">
        <v>13087</v>
      </c>
      <c r="I110" s="34">
        <v>0</v>
      </c>
      <c r="J110" s="34">
        <v>0</v>
      </c>
      <c r="K110" s="34">
        <v>0</v>
      </c>
      <c r="L110" s="34">
        <v>35080</v>
      </c>
    </row>
    <row r="111" spans="1:12">
      <c r="B111" s="33" t="s">
        <v>759</v>
      </c>
      <c r="C111" s="34">
        <v>0</v>
      </c>
      <c r="D111" s="34">
        <v>0</v>
      </c>
      <c r="E111" s="34">
        <v>6197</v>
      </c>
      <c r="F111" s="34">
        <v>8783</v>
      </c>
      <c r="G111" s="34">
        <v>1122</v>
      </c>
      <c r="H111" s="34">
        <v>5618</v>
      </c>
      <c r="I111" s="34">
        <v>9259</v>
      </c>
      <c r="J111" s="34">
        <v>0</v>
      </c>
      <c r="K111" s="34">
        <v>0</v>
      </c>
      <c r="L111" s="34">
        <v>30979</v>
      </c>
    </row>
    <row r="112" spans="1:12">
      <c r="B112" s="33" t="s">
        <v>760</v>
      </c>
      <c r="C112" s="34">
        <v>6219</v>
      </c>
      <c r="D112" s="34">
        <v>0</v>
      </c>
      <c r="E112" s="34">
        <v>0</v>
      </c>
      <c r="F112" s="34">
        <v>18305</v>
      </c>
      <c r="G112" s="34">
        <v>0</v>
      </c>
      <c r="H112" s="34">
        <v>1748</v>
      </c>
      <c r="I112" s="34">
        <v>7824</v>
      </c>
      <c r="J112" s="34">
        <v>9582</v>
      </c>
      <c r="K112" s="34">
        <v>8932</v>
      </c>
      <c r="L112" s="34">
        <v>52610</v>
      </c>
    </row>
    <row r="113" spans="1:12">
      <c r="B113" s="33" t="s">
        <v>761</v>
      </c>
      <c r="C113" s="34">
        <v>0</v>
      </c>
      <c r="D113" s="34">
        <v>0</v>
      </c>
      <c r="E113" s="34">
        <v>8132</v>
      </c>
      <c r="F113" s="34">
        <v>0</v>
      </c>
      <c r="G113" s="34">
        <v>293</v>
      </c>
      <c r="H113" s="34">
        <v>0</v>
      </c>
      <c r="I113" s="34">
        <v>0</v>
      </c>
      <c r="J113" s="34">
        <v>0</v>
      </c>
      <c r="K113" s="34">
        <v>8255</v>
      </c>
      <c r="L113" s="34">
        <v>16680</v>
      </c>
    </row>
    <row r="114" spans="1:12">
      <c r="B114" s="33" t="s">
        <v>762</v>
      </c>
      <c r="C114" s="34">
        <v>17680</v>
      </c>
      <c r="D114" s="34">
        <v>3294</v>
      </c>
      <c r="E114" s="34">
        <v>4188</v>
      </c>
      <c r="F114" s="34">
        <v>9812</v>
      </c>
      <c r="G114" s="34">
        <v>0</v>
      </c>
      <c r="H114" s="34">
        <v>0</v>
      </c>
      <c r="I114" s="34">
        <v>284</v>
      </c>
      <c r="J114" s="34">
        <v>7425</v>
      </c>
      <c r="K114" s="34">
        <v>0</v>
      </c>
      <c r="L114" s="34">
        <v>42683</v>
      </c>
    </row>
    <row r="115" spans="1:12">
      <c r="B115" s="33" t="s">
        <v>763</v>
      </c>
      <c r="C115" s="34">
        <v>0</v>
      </c>
      <c r="D115" s="34">
        <v>2834</v>
      </c>
      <c r="E115" s="34">
        <v>0</v>
      </c>
      <c r="F115" s="34">
        <v>0</v>
      </c>
      <c r="G115" s="34">
        <v>0</v>
      </c>
      <c r="H115" s="34">
        <v>2371</v>
      </c>
      <c r="I115" s="34">
        <v>0</v>
      </c>
      <c r="J115" s="34">
        <v>9383</v>
      </c>
      <c r="K115" s="34">
        <v>8254</v>
      </c>
      <c r="L115" s="34">
        <v>22842</v>
      </c>
    </row>
    <row r="116" spans="1:12">
      <c r="B116" s="33" t="s">
        <v>764</v>
      </c>
      <c r="C116" s="34">
        <v>6249</v>
      </c>
      <c r="D116" s="34">
        <v>0</v>
      </c>
      <c r="E116" s="34">
        <v>0</v>
      </c>
      <c r="F116" s="34">
        <v>0</v>
      </c>
      <c r="G116" s="34">
        <v>9306</v>
      </c>
      <c r="H116" s="34">
        <v>2554</v>
      </c>
      <c r="I116" s="34">
        <v>0</v>
      </c>
      <c r="J116" s="34">
        <v>0</v>
      </c>
      <c r="K116" s="34">
        <v>0</v>
      </c>
      <c r="L116" s="34">
        <v>18109</v>
      </c>
    </row>
    <row r="117" spans="1:12">
      <c r="B117" s="33" t="s">
        <v>765</v>
      </c>
      <c r="C117" s="34">
        <v>10189</v>
      </c>
      <c r="D117" s="34">
        <v>0</v>
      </c>
      <c r="E117" s="34">
        <v>0</v>
      </c>
      <c r="F117" s="34">
        <v>2397</v>
      </c>
      <c r="G117" s="34">
        <v>15248</v>
      </c>
      <c r="H117" s="34">
        <v>4638</v>
      </c>
      <c r="I117" s="34">
        <v>0</v>
      </c>
      <c r="J117" s="34">
        <v>6384</v>
      </c>
      <c r="K117" s="34">
        <v>0</v>
      </c>
      <c r="L117" s="34">
        <v>38856</v>
      </c>
    </row>
    <row r="118" spans="1:12">
      <c r="B118" s="33" t="s">
        <v>766</v>
      </c>
      <c r="C118" s="34">
        <v>5132</v>
      </c>
      <c r="D118" s="34">
        <v>14453</v>
      </c>
      <c r="E118" s="34">
        <v>0</v>
      </c>
      <c r="F118" s="34">
        <v>376</v>
      </c>
      <c r="G118" s="34">
        <v>0</v>
      </c>
      <c r="H118" s="34">
        <v>5118</v>
      </c>
      <c r="I118" s="34">
        <v>0</v>
      </c>
      <c r="J118" s="34">
        <v>0</v>
      </c>
      <c r="K118" s="34">
        <v>1810</v>
      </c>
      <c r="L118" s="34">
        <v>26889</v>
      </c>
    </row>
    <row r="119" spans="1:12">
      <c r="B119" s="33" t="s">
        <v>767</v>
      </c>
      <c r="C119" s="34">
        <v>6541</v>
      </c>
      <c r="D119" s="34">
        <v>11334</v>
      </c>
      <c r="E119" s="34">
        <v>7205</v>
      </c>
      <c r="F119" s="34">
        <v>6892</v>
      </c>
      <c r="G119" s="34">
        <v>12243</v>
      </c>
      <c r="H119" s="34">
        <v>7081</v>
      </c>
      <c r="I119" s="34">
        <v>0</v>
      </c>
      <c r="J119" s="34">
        <v>14304</v>
      </c>
      <c r="K119" s="34">
        <v>0</v>
      </c>
      <c r="L119" s="34">
        <v>65600</v>
      </c>
    </row>
    <row r="120" spans="1:12">
      <c r="B120" s="33" t="s">
        <v>768</v>
      </c>
      <c r="C120" s="34">
        <v>0</v>
      </c>
      <c r="D120" s="34">
        <v>0</v>
      </c>
      <c r="E120" s="34">
        <v>0</v>
      </c>
      <c r="F120" s="34">
        <v>0</v>
      </c>
      <c r="G120" s="34">
        <v>8283</v>
      </c>
      <c r="H120" s="34">
        <v>0</v>
      </c>
      <c r="I120" s="34">
        <v>10724</v>
      </c>
      <c r="J120" s="34">
        <v>0</v>
      </c>
      <c r="K120" s="34">
        <v>0</v>
      </c>
      <c r="L120" s="34">
        <v>19007</v>
      </c>
    </row>
    <row r="121" spans="1:12">
      <c r="A121" t="s">
        <v>785</v>
      </c>
      <c r="C121" s="34">
        <v>58506</v>
      </c>
      <c r="D121" s="34">
        <v>59484</v>
      </c>
      <c r="E121" s="34">
        <v>30091</v>
      </c>
      <c r="F121" s="34">
        <v>61388</v>
      </c>
      <c r="G121" s="34">
        <v>46689</v>
      </c>
      <c r="H121" s="34">
        <v>53035</v>
      </c>
      <c r="I121" s="34">
        <v>34120</v>
      </c>
      <c r="J121" s="34">
        <v>56133</v>
      </c>
      <c r="K121" s="34">
        <v>27251</v>
      </c>
      <c r="L121" s="34">
        <v>426697</v>
      </c>
    </row>
    <row r="122" spans="1:12">
      <c r="A122" t="s">
        <v>786</v>
      </c>
      <c r="B122" s="33" t="s">
        <v>757</v>
      </c>
      <c r="C122" s="34">
        <v>1629</v>
      </c>
      <c r="D122" s="34">
        <v>10444</v>
      </c>
      <c r="E122" s="34">
        <v>12567</v>
      </c>
      <c r="F122" s="34">
        <v>0</v>
      </c>
      <c r="G122" s="34">
        <v>0</v>
      </c>
      <c r="H122" s="34">
        <v>4236</v>
      </c>
      <c r="I122" s="34">
        <v>3153</v>
      </c>
      <c r="J122" s="34">
        <v>0</v>
      </c>
      <c r="K122" s="34">
        <v>0</v>
      </c>
      <c r="L122" s="34">
        <v>32029</v>
      </c>
    </row>
    <row r="123" spans="1:12">
      <c r="B123" s="33" t="s">
        <v>758</v>
      </c>
      <c r="C123" s="34">
        <v>0</v>
      </c>
      <c r="D123" s="34">
        <v>0</v>
      </c>
      <c r="E123" s="34">
        <v>2633</v>
      </c>
      <c r="F123" s="34">
        <v>0</v>
      </c>
      <c r="G123" s="34">
        <v>0</v>
      </c>
      <c r="H123" s="34">
        <v>13274</v>
      </c>
      <c r="I123" s="34">
        <v>5308</v>
      </c>
      <c r="J123" s="34">
        <v>7017</v>
      </c>
      <c r="K123" s="34">
        <v>248</v>
      </c>
      <c r="L123" s="34">
        <v>28480</v>
      </c>
    </row>
    <row r="124" spans="1:12">
      <c r="B124" s="33" t="s">
        <v>759</v>
      </c>
      <c r="C124" s="34">
        <v>0</v>
      </c>
      <c r="D124" s="34">
        <v>1950</v>
      </c>
      <c r="E124" s="34">
        <v>0</v>
      </c>
      <c r="F124" s="34">
        <v>6613</v>
      </c>
      <c r="G124" s="34">
        <v>0</v>
      </c>
      <c r="H124" s="34">
        <v>0</v>
      </c>
      <c r="I124" s="34">
        <v>9131</v>
      </c>
      <c r="J124" s="34">
        <v>2595</v>
      </c>
      <c r="K124" s="34">
        <v>0</v>
      </c>
      <c r="L124" s="34">
        <v>20289</v>
      </c>
    </row>
    <row r="125" spans="1:12">
      <c r="B125" s="33" t="s">
        <v>760</v>
      </c>
      <c r="C125" s="34">
        <v>10414</v>
      </c>
      <c r="D125" s="34">
        <v>6241</v>
      </c>
      <c r="E125" s="34">
        <v>0</v>
      </c>
      <c r="F125" s="34">
        <v>1718</v>
      </c>
      <c r="G125" s="34">
        <v>8963</v>
      </c>
      <c r="H125" s="34">
        <v>2873</v>
      </c>
      <c r="I125" s="34">
        <v>10932</v>
      </c>
      <c r="J125" s="34">
        <v>2715</v>
      </c>
      <c r="K125" s="34">
        <v>0</v>
      </c>
      <c r="L125" s="34">
        <v>43856</v>
      </c>
    </row>
    <row r="126" spans="1:12">
      <c r="B126" s="33" t="s">
        <v>761</v>
      </c>
      <c r="C126" s="34">
        <v>0</v>
      </c>
      <c r="D126" s="34">
        <v>365</v>
      </c>
      <c r="E126" s="34">
        <v>1450</v>
      </c>
      <c r="F126" s="34">
        <v>9679</v>
      </c>
      <c r="G126" s="34">
        <v>0</v>
      </c>
      <c r="H126" s="34">
        <v>10306</v>
      </c>
      <c r="I126" s="34">
        <v>0</v>
      </c>
      <c r="J126" s="34">
        <v>0</v>
      </c>
      <c r="K126" s="34">
        <v>26736</v>
      </c>
      <c r="L126" s="34">
        <v>48536</v>
      </c>
    </row>
    <row r="127" spans="1:12">
      <c r="B127" s="33" t="s">
        <v>762</v>
      </c>
      <c r="C127" s="34">
        <v>0</v>
      </c>
      <c r="D127" s="34">
        <v>6247</v>
      </c>
      <c r="E127" s="34">
        <v>7921</v>
      </c>
      <c r="F127" s="34">
        <v>7733</v>
      </c>
      <c r="G127" s="34">
        <v>0</v>
      </c>
      <c r="H127" s="34">
        <v>9601</v>
      </c>
      <c r="I127" s="34">
        <v>6045</v>
      </c>
      <c r="J127" s="34">
        <v>6289</v>
      </c>
      <c r="K127" s="34">
        <v>0</v>
      </c>
      <c r="L127" s="34">
        <v>43836</v>
      </c>
    </row>
    <row r="128" spans="1:12">
      <c r="B128" s="33" t="s">
        <v>763</v>
      </c>
      <c r="C128" s="34">
        <v>0</v>
      </c>
      <c r="D128" s="34">
        <v>1983</v>
      </c>
      <c r="E128" s="34">
        <v>0</v>
      </c>
      <c r="F128" s="34">
        <v>0</v>
      </c>
      <c r="G128" s="34">
        <v>11650</v>
      </c>
      <c r="H128" s="34">
        <v>8334</v>
      </c>
      <c r="I128" s="34">
        <v>0</v>
      </c>
      <c r="J128" s="34">
        <v>8457</v>
      </c>
      <c r="K128" s="34">
        <v>9685</v>
      </c>
      <c r="L128" s="34">
        <v>40109</v>
      </c>
    </row>
    <row r="129" spans="1:12">
      <c r="B129" s="33" t="s">
        <v>764</v>
      </c>
      <c r="C129" s="34">
        <v>6115</v>
      </c>
      <c r="D129" s="34">
        <v>0</v>
      </c>
      <c r="E129" s="34">
        <v>0</v>
      </c>
      <c r="F129" s="34">
        <v>2503</v>
      </c>
      <c r="G129" s="34">
        <v>399</v>
      </c>
      <c r="H129" s="34">
        <v>29499</v>
      </c>
      <c r="I129" s="34">
        <v>9199</v>
      </c>
      <c r="J129" s="34">
        <v>0</v>
      </c>
      <c r="K129" s="34">
        <v>11444</v>
      </c>
      <c r="L129" s="34">
        <v>59159</v>
      </c>
    </row>
    <row r="130" spans="1:12">
      <c r="B130" s="33" t="s">
        <v>765</v>
      </c>
      <c r="C130" s="34">
        <v>0</v>
      </c>
      <c r="D130" s="34">
        <v>6344</v>
      </c>
      <c r="E130" s="34">
        <v>0</v>
      </c>
      <c r="F130" s="34">
        <v>0</v>
      </c>
      <c r="G130" s="34">
        <v>0</v>
      </c>
      <c r="H130" s="34">
        <v>4820</v>
      </c>
      <c r="I130" s="34">
        <v>8382</v>
      </c>
      <c r="J130" s="34">
        <v>6388</v>
      </c>
      <c r="K130" s="34">
        <v>7494</v>
      </c>
      <c r="L130" s="34">
        <v>33428</v>
      </c>
    </row>
    <row r="131" spans="1:12">
      <c r="B131" s="33" t="s">
        <v>766</v>
      </c>
      <c r="C131" s="34">
        <v>14510</v>
      </c>
      <c r="D131" s="34">
        <v>9372</v>
      </c>
      <c r="E131" s="34">
        <v>0</v>
      </c>
      <c r="F131" s="34">
        <v>0</v>
      </c>
      <c r="G131" s="34">
        <v>4019</v>
      </c>
      <c r="H131" s="34">
        <v>0</v>
      </c>
      <c r="I131" s="34">
        <v>0</v>
      </c>
      <c r="J131" s="34">
        <v>0</v>
      </c>
      <c r="K131" s="34">
        <v>0</v>
      </c>
      <c r="L131" s="34">
        <v>27901</v>
      </c>
    </row>
    <row r="132" spans="1:12">
      <c r="B132" s="33" t="s">
        <v>767</v>
      </c>
      <c r="C132" s="34">
        <v>1452</v>
      </c>
      <c r="D132" s="34">
        <v>6307</v>
      </c>
      <c r="E132" s="34">
        <v>0</v>
      </c>
      <c r="F132" s="34">
        <v>8316</v>
      </c>
      <c r="G132" s="34">
        <v>8759</v>
      </c>
      <c r="H132" s="34">
        <v>0</v>
      </c>
      <c r="I132" s="34">
        <v>0</v>
      </c>
      <c r="J132" s="34">
        <v>5408</v>
      </c>
      <c r="K132" s="34">
        <v>0</v>
      </c>
      <c r="L132" s="34">
        <v>30242</v>
      </c>
    </row>
    <row r="133" spans="1:12">
      <c r="B133" s="33" t="s">
        <v>768</v>
      </c>
      <c r="C133" s="34">
        <v>7797</v>
      </c>
      <c r="D133" s="34">
        <v>8161</v>
      </c>
      <c r="E133" s="34">
        <v>7689</v>
      </c>
      <c r="F133" s="34">
        <v>0</v>
      </c>
      <c r="G133" s="34">
        <v>0</v>
      </c>
      <c r="H133" s="34">
        <v>0</v>
      </c>
      <c r="I133" s="34">
        <v>12779</v>
      </c>
      <c r="J133" s="34">
        <v>8847</v>
      </c>
      <c r="K133" s="34">
        <v>0</v>
      </c>
      <c r="L133" s="34">
        <v>45273</v>
      </c>
    </row>
    <row r="134" spans="1:12">
      <c r="A134" t="s">
        <v>787</v>
      </c>
      <c r="C134" s="34">
        <v>41917</v>
      </c>
      <c r="D134" s="34">
        <v>57414</v>
      </c>
      <c r="E134" s="34">
        <v>32260</v>
      </c>
      <c r="F134" s="34">
        <v>36562</v>
      </c>
      <c r="G134" s="34">
        <v>33790</v>
      </c>
      <c r="H134" s="34">
        <v>82943</v>
      </c>
      <c r="I134" s="34">
        <v>64929</v>
      </c>
      <c r="J134" s="34">
        <v>47716</v>
      </c>
      <c r="K134" s="34">
        <v>55607</v>
      </c>
      <c r="L134" s="34">
        <v>453138</v>
      </c>
    </row>
    <row r="135" spans="1:12">
      <c r="A135" t="s">
        <v>788</v>
      </c>
      <c r="B135" s="33" t="s">
        <v>757</v>
      </c>
      <c r="C135" s="34">
        <v>5330</v>
      </c>
      <c r="D135" s="34">
        <v>1677</v>
      </c>
      <c r="E135" s="34">
        <v>0</v>
      </c>
      <c r="F135" s="34">
        <v>0</v>
      </c>
      <c r="G135" s="34">
        <v>0</v>
      </c>
      <c r="H135" s="34">
        <v>8682</v>
      </c>
      <c r="I135" s="34">
        <v>8228</v>
      </c>
      <c r="J135" s="34">
        <v>27157</v>
      </c>
      <c r="K135" s="34">
        <v>17252</v>
      </c>
      <c r="L135" s="34">
        <v>68326</v>
      </c>
    </row>
    <row r="136" spans="1:12">
      <c r="B136" s="33" t="s">
        <v>758</v>
      </c>
      <c r="C136" s="34">
        <v>0</v>
      </c>
      <c r="D136" s="34">
        <v>0</v>
      </c>
      <c r="E136" s="34">
        <v>0</v>
      </c>
      <c r="F136" s="34">
        <v>0</v>
      </c>
      <c r="G136" s="34">
        <v>7151</v>
      </c>
      <c r="H136" s="34">
        <v>0</v>
      </c>
      <c r="I136" s="34">
        <v>0</v>
      </c>
      <c r="J136" s="34">
        <v>0</v>
      </c>
      <c r="K136" s="34">
        <v>1352</v>
      </c>
      <c r="L136" s="34">
        <v>8503</v>
      </c>
    </row>
    <row r="137" spans="1:12">
      <c r="B137" s="33" t="s">
        <v>759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31328</v>
      </c>
      <c r="I137" s="34">
        <v>0</v>
      </c>
      <c r="J137" s="34">
        <v>0</v>
      </c>
      <c r="K137" s="34">
        <v>6152</v>
      </c>
      <c r="L137" s="34">
        <v>37480</v>
      </c>
    </row>
    <row r="138" spans="1:12">
      <c r="B138" s="33" t="s">
        <v>760</v>
      </c>
      <c r="C138" s="34">
        <v>0</v>
      </c>
      <c r="D138" s="34">
        <v>694</v>
      </c>
      <c r="E138" s="34">
        <v>0</v>
      </c>
      <c r="F138" s="34">
        <v>0</v>
      </c>
      <c r="G138" s="34">
        <v>760</v>
      </c>
      <c r="H138" s="34">
        <v>0</v>
      </c>
      <c r="I138" s="34">
        <v>0</v>
      </c>
      <c r="J138" s="34">
        <v>0</v>
      </c>
      <c r="K138" s="34">
        <v>0</v>
      </c>
      <c r="L138" s="34">
        <v>1454</v>
      </c>
    </row>
    <row r="139" spans="1:12">
      <c r="B139" s="33" t="s">
        <v>761</v>
      </c>
      <c r="C139" s="34">
        <v>0</v>
      </c>
      <c r="D139" s="34">
        <v>7124</v>
      </c>
      <c r="E139" s="34">
        <v>3509</v>
      </c>
      <c r="F139" s="34">
        <v>0</v>
      </c>
      <c r="G139" s="34">
        <v>8598</v>
      </c>
      <c r="H139" s="34">
        <v>0</v>
      </c>
      <c r="I139" s="34">
        <v>4860</v>
      </c>
      <c r="J139" s="34">
        <v>0</v>
      </c>
      <c r="K139" s="34">
        <v>2739</v>
      </c>
      <c r="L139" s="34">
        <v>26830</v>
      </c>
    </row>
    <row r="140" spans="1:12">
      <c r="B140" s="33" t="s">
        <v>762</v>
      </c>
      <c r="C140" s="34">
        <v>0</v>
      </c>
      <c r="D140" s="34">
        <v>20825</v>
      </c>
      <c r="E140" s="34">
        <v>0</v>
      </c>
      <c r="F140" s="34">
        <v>0</v>
      </c>
      <c r="G140" s="34">
        <v>0</v>
      </c>
      <c r="H140" s="34">
        <v>2539</v>
      </c>
      <c r="I140" s="34">
        <v>5940</v>
      </c>
      <c r="J140" s="34">
        <v>0</v>
      </c>
      <c r="K140" s="34">
        <v>0</v>
      </c>
      <c r="L140" s="34">
        <v>29304</v>
      </c>
    </row>
    <row r="141" spans="1:12">
      <c r="B141" s="33" t="s">
        <v>763</v>
      </c>
      <c r="C141" s="34">
        <v>17356</v>
      </c>
      <c r="D141" s="34">
        <v>0</v>
      </c>
      <c r="E141" s="34">
        <v>10532</v>
      </c>
      <c r="F141" s="34">
        <v>9847</v>
      </c>
      <c r="G141" s="34">
        <v>0</v>
      </c>
      <c r="H141" s="34">
        <v>12558</v>
      </c>
      <c r="I141" s="34">
        <v>515</v>
      </c>
      <c r="J141" s="34">
        <v>0</v>
      </c>
      <c r="K141" s="34">
        <v>0</v>
      </c>
      <c r="L141" s="34">
        <v>50808</v>
      </c>
    </row>
    <row r="142" spans="1:12">
      <c r="B142" s="33" t="s">
        <v>764</v>
      </c>
      <c r="C142" s="34">
        <v>11253</v>
      </c>
      <c r="D142" s="34">
        <v>0</v>
      </c>
      <c r="E142" s="34">
        <v>0</v>
      </c>
      <c r="F142" s="34">
        <v>0</v>
      </c>
      <c r="G142" s="34">
        <v>0</v>
      </c>
      <c r="H142" s="34">
        <v>15550</v>
      </c>
      <c r="I142" s="34">
        <v>0</v>
      </c>
      <c r="J142" s="34">
        <v>0</v>
      </c>
      <c r="K142" s="34">
        <v>11570</v>
      </c>
      <c r="L142" s="34">
        <v>38373</v>
      </c>
    </row>
    <row r="143" spans="1:12">
      <c r="B143" s="33" t="s">
        <v>765</v>
      </c>
      <c r="C143" s="34">
        <v>0</v>
      </c>
      <c r="D143" s="34">
        <v>0</v>
      </c>
      <c r="E143" s="34">
        <v>0</v>
      </c>
      <c r="F143" s="34">
        <v>7665</v>
      </c>
      <c r="G143" s="34">
        <v>949</v>
      </c>
      <c r="H143" s="34">
        <v>0</v>
      </c>
      <c r="I143" s="34">
        <v>4240</v>
      </c>
      <c r="J143" s="34">
        <v>0</v>
      </c>
      <c r="K143" s="34">
        <v>7099</v>
      </c>
      <c r="L143" s="34">
        <v>19953</v>
      </c>
    </row>
    <row r="144" spans="1:12">
      <c r="B144" s="33" t="s">
        <v>766</v>
      </c>
      <c r="C144" s="34">
        <v>1345</v>
      </c>
      <c r="D144" s="34">
        <v>4294</v>
      </c>
      <c r="E144" s="34">
        <v>0</v>
      </c>
      <c r="F144" s="34">
        <v>6254</v>
      </c>
      <c r="G144" s="34">
        <v>5387</v>
      </c>
      <c r="H144" s="34">
        <v>0</v>
      </c>
      <c r="I144" s="34">
        <v>0</v>
      </c>
      <c r="J144" s="34">
        <v>1888</v>
      </c>
      <c r="K144" s="34">
        <v>7597</v>
      </c>
      <c r="L144" s="34">
        <v>26765</v>
      </c>
    </row>
    <row r="145" spans="1:12">
      <c r="B145" s="33" t="s">
        <v>767</v>
      </c>
      <c r="C145" s="34">
        <v>0</v>
      </c>
      <c r="D145" s="34">
        <v>0</v>
      </c>
      <c r="E145" s="34">
        <v>3131</v>
      </c>
      <c r="F145" s="34">
        <v>0</v>
      </c>
      <c r="G145" s="34">
        <v>0</v>
      </c>
      <c r="H145" s="34">
        <v>0</v>
      </c>
      <c r="I145" s="34">
        <v>822</v>
      </c>
      <c r="J145" s="34">
        <v>2965</v>
      </c>
      <c r="K145" s="34">
        <v>0</v>
      </c>
      <c r="L145" s="34">
        <v>6918</v>
      </c>
    </row>
    <row r="146" spans="1:12">
      <c r="B146" s="33" t="s">
        <v>768</v>
      </c>
      <c r="C146" s="34">
        <v>8898</v>
      </c>
      <c r="D146" s="34">
        <v>0</v>
      </c>
      <c r="E146" s="34">
        <v>830</v>
      </c>
      <c r="F146" s="34">
        <v>10428</v>
      </c>
      <c r="G146" s="34">
        <v>3488</v>
      </c>
      <c r="H146" s="34">
        <v>4199</v>
      </c>
      <c r="I146" s="34">
        <v>855</v>
      </c>
      <c r="J146" s="34">
        <v>3295</v>
      </c>
      <c r="K146" s="34">
        <v>0</v>
      </c>
      <c r="L146" s="34">
        <v>31993</v>
      </c>
    </row>
    <row r="147" spans="1:12">
      <c r="A147" t="s">
        <v>789</v>
      </c>
      <c r="C147" s="34">
        <v>44182</v>
      </c>
      <c r="D147" s="34">
        <v>34614</v>
      </c>
      <c r="E147" s="34">
        <v>18002</v>
      </c>
      <c r="F147" s="34">
        <v>34194</v>
      </c>
      <c r="G147" s="34">
        <v>26333</v>
      </c>
      <c r="H147" s="34">
        <v>74856</v>
      </c>
      <c r="I147" s="34">
        <v>25460</v>
      </c>
      <c r="J147" s="34">
        <v>35305</v>
      </c>
      <c r="K147" s="34">
        <v>53761</v>
      </c>
      <c r="L147" s="34">
        <v>346707</v>
      </c>
    </row>
    <row r="148" spans="1:12">
      <c r="A148" t="s">
        <v>790</v>
      </c>
      <c r="B148" s="33" t="s">
        <v>757</v>
      </c>
      <c r="C148" s="34">
        <v>0</v>
      </c>
      <c r="D148" s="34">
        <v>16316</v>
      </c>
      <c r="E148" s="34">
        <v>0</v>
      </c>
      <c r="F148" s="34">
        <v>14131</v>
      </c>
      <c r="G148" s="34">
        <v>9513</v>
      </c>
      <c r="H148" s="34">
        <v>8250</v>
      </c>
      <c r="I148" s="34">
        <v>0</v>
      </c>
      <c r="J148" s="34">
        <v>6603</v>
      </c>
      <c r="K148" s="34">
        <v>0</v>
      </c>
      <c r="L148" s="34">
        <v>54813</v>
      </c>
    </row>
    <row r="149" spans="1:12">
      <c r="B149" s="33" t="s">
        <v>758</v>
      </c>
      <c r="C149" s="34">
        <v>0</v>
      </c>
      <c r="D149" s="34">
        <v>0</v>
      </c>
      <c r="E149" s="34">
        <v>8496</v>
      </c>
      <c r="F149" s="34">
        <v>9872</v>
      </c>
      <c r="G149" s="34">
        <v>0</v>
      </c>
      <c r="H149" s="34">
        <v>0</v>
      </c>
      <c r="I149" s="34">
        <v>5147</v>
      </c>
      <c r="J149" s="34">
        <v>6186</v>
      </c>
      <c r="K149" s="34">
        <v>0</v>
      </c>
      <c r="L149" s="34">
        <v>29701</v>
      </c>
    </row>
    <row r="150" spans="1:12">
      <c r="B150" s="33" t="s">
        <v>759</v>
      </c>
      <c r="C150" s="34">
        <v>4957</v>
      </c>
      <c r="D150" s="34">
        <v>0</v>
      </c>
      <c r="E150" s="34">
        <v>0</v>
      </c>
      <c r="F150" s="34">
        <v>0</v>
      </c>
      <c r="G150" s="34">
        <v>0</v>
      </c>
      <c r="H150" s="34">
        <v>8984</v>
      </c>
      <c r="I150" s="34">
        <v>0</v>
      </c>
      <c r="J150" s="34">
        <v>848</v>
      </c>
      <c r="K150" s="34">
        <v>4483</v>
      </c>
      <c r="L150" s="34">
        <v>19272</v>
      </c>
    </row>
    <row r="151" spans="1:12">
      <c r="B151" s="33" t="s">
        <v>760</v>
      </c>
      <c r="C151" s="34">
        <v>4957</v>
      </c>
      <c r="D151" s="34">
        <v>0</v>
      </c>
      <c r="E151" s="34">
        <v>2207</v>
      </c>
      <c r="F151" s="34">
        <v>0</v>
      </c>
      <c r="G151" s="34">
        <v>0</v>
      </c>
      <c r="H151" s="34">
        <v>12470</v>
      </c>
      <c r="I151" s="34">
        <v>0</v>
      </c>
      <c r="J151" s="34">
        <v>0</v>
      </c>
      <c r="K151" s="34">
        <v>17684</v>
      </c>
      <c r="L151" s="34">
        <v>37318</v>
      </c>
    </row>
    <row r="152" spans="1:12">
      <c r="B152" s="33" t="s">
        <v>761</v>
      </c>
      <c r="C152" s="34">
        <v>0</v>
      </c>
      <c r="D152" s="34">
        <v>0</v>
      </c>
      <c r="E152" s="34">
        <v>2317</v>
      </c>
      <c r="F152" s="34">
        <v>12206</v>
      </c>
      <c r="G152" s="34">
        <v>5927</v>
      </c>
      <c r="H152" s="34">
        <v>0</v>
      </c>
      <c r="I152" s="34">
        <v>7956</v>
      </c>
      <c r="J152" s="34">
        <v>0</v>
      </c>
      <c r="K152" s="34">
        <v>0</v>
      </c>
      <c r="L152" s="34">
        <v>28406</v>
      </c>
    </row>
    <row r="153" spans="1:12">
      <c r="B153" s="33" t="s">
        <v>762</v>
      </c>
      <c r="C153" s="34">
        <v>0</v>
      </c>
      <c r="D153" s="34">
        <v>0</v>
      </c>
      <c r="E153" s="34">
        <v>0</v>
      </c>
      <c r="F153" s="34">
        <v>4709</v>
      </c>
      <c r="G153" s="34">
        <v>0</v>
      </c>
      <c r="H153" s="34">
        <v>6470</v>
      </c>
      <c r="I153" s="34">
        <v>7391</v>
      </c>
      <c r="J153" s="34">
        <v>0</v>
      </c>
      <c r="K153" s="34">
        <v>8470</v>
      </c>
      <c r="L153" s="34">
        <v>27040</v>
      </c>
    </row>
    <row r="154" spans="1:12">
      <c r="B154" s="33" t="s">
        <v>763</v>
      </c>
      <c r="C154" s="34">
        <v>0</v>
      </c>
      <c r="D154" s="34">
        <v>0</v>
      </c>
      <c r="E154" s="34">
        <v>4380</v>
      </c>
      <c r="F154" s="34">
        <v>0</v>
      </c>
      <c r="G154" s="34">
        <v>0</v>
      </c>
      <c r="H154" s="34">
        <v>0</v>
      </c>
      <c r="I154" s="34">
        <v>3041</v>
      </c>
      <c r="J154" s="34">
        <v>15444</v>
      </c>
      <c r="K154" s="34">
        <v>6433</v>
      </c>
      <c r="L154" s="34">
        <v>29298</v>
      </c>
    </row>
    <row r="155" spans="1:12">
      <c r="B155" s="33" t="s">
        <v>764</v>
      </c>
      <c r="C155" s="34">
        <v>0</v>
      </c>
      <c r="D155" s="34">
        <v>16145</v>
      </c>
      <c r="E155" s="34">
        <v>607</v>
      </c>
      <c r="F155" s="34">
        <v>0</v>
      </c>
      <c r="G155" s="34">
        <v>0</v>
      </c>
      <c r="H155" s="34">
        <v>0</v>
      </c>
      <c r="I155" s="34">
        <v>2173</v>
      </c>
      <c r="J155" s="34">
        <v>14884</v>
      </c>
      <c r="K155" s="34">
        <v>0</v>
      </c>
      <c r="L155" s="34">
        <v>33809</v>
      </c>
    </row>
    <row r="156" spans="1:12">
      <c r="B156" s="33" t="s">
        <v>765</v>
      </c>
      <c r="C156" s="34">
        <v>1578</v>
      </c>
      <c r="D156" s="34">
        <v>0</v>
      </c>
      <c r="E156" s="34">
        <v>6646</v>
      </c>
      <c r="F156" s="34">
        <v>0</v>
      </c>
      <c r="G156" s="34">
        <v>0</v>
      </c>
      <c r="H156" s="34">
        <v>0</v>
      </c>
      <c r="I156" s="34">
        <v>4667</v>
      </c>
      <c r="J156" s="34">
        <v>1980</v>
      </c>
      <c r="K156" s="34">
        <v>0</v>
      </c>
      <c r="L156" s="34">
        <v>14871</v>
      </c>
    </row>
    <row r="157" spans="1:12">
      <c r="B157" s="33" t="s">
        <v>766</v>
      </c>
      <c r="C157" s="34">
        <v>0</v>
      </c>
      <c r="D157" s="34">
        <v>1126</v>
      </c>
      <c r="E157" s="34">
        <v>0</v>
      </c>
      <c r="F157" s="34">
        <v>6844</v>
      </c>
      <c r="G157" s="34">
        <v>9678</v>
      </c>
      <c r="H157" s="34">
        <v>9279</v>
      </c>
      <c r="I157" s="34">
        <v>16245</v>
      </c>
      <c r="J157" s="34">
        <v>0</v>
      </c>
      <c r="K157" s="34">
        <v>0</v>
      </c>
      <c r="L157" s="34">
        <v>43172</v>
      </c>
    </row>
    <row r="158" spans="1:12">
      <c r="B158" s="33" t="s">
        <v>767</v>
      </c>
      <c r="C158" s="34">
        <v>0</v>
      </c>
      <c r="D158" s="34">
        <v>7117</v>
      </c>
      <c r="E158" s="34">
        <v>1721</v>
      </c>
      <c r="F158" s="34">
        <v>0</v>
      </c>
      <c r="G158" s="34">
        <v>1689</v>
      </c>
      <c r="H158" s="34">
        <v>0</v>
      </c>
      <c r="I158" s="34">
        <v>0</v>
      </c>
      <c r="J158" s="34">
        <v>0</v>
      </c>
      <c r="K158" s="34">
        <v>0</v>
      </c>
      <c r="L158" s="34">
        <v>10527</v>
      </c>
    </row>
    <row r="159" spans="1:12">
      <c r="B159" s="33" t="s">
        <v>768</v>
      </c>
      <c r="C159" s="34">
        <v>0</v>
      </c>
      <c r="D159" s="34">
        <v>0</v>
      </c>
      <c r="E159" s="34">
        <v>2256</v>
      </c>
      <c r="F159" s="34">
        <v>0</v>
      </c>
      <c r="G159" s="34">
        <v>0</v>
      </c>
      <c r="H159" s="34">
        <v>6021</v>
      </c>
      <c r="I159" s="34">
        <v>0</v>
      </c>
      <c r="J159" s="34">
        <v>4080</v>
      </c>
      <c r="K159" s="34">
        <v>0</v>
      </c>
      <c r="L159" s="34">
        <v>12357</v>
      </c>
    </row>
    <row r="160" spans="1:12">
      <c r="A160" t="s">
        <v>791</v>
      </c>
      <c r="C160" s="34">
        <v>11492</v>
      </c>
      <c r="D160" s="34">
        <v>40704</v>
      </c>
      <c r="E160" s="34">
        <v>28630</v>
      </c>
      <c r="F160" s="34">
        <v>47762</v>
      </c>
      <c r="G160" s="34">
        <v>26807</v>
      </c>
      <c r="H160" s="34">
        <v>51474</v>
      </c>
      <c r="I160" s="34">
        <v>46620</v>
      </c>
      <c r="J160" s="34">
        <v>50025</v>
      </c>
      <c r="K160" s="34">
        <v>37070</v>
      </c>
      <c r="L160" s="34">
        <v>340584</v>
      </c>
    </row>
    <row r="161" spans="1:12">
      <c r="A161" t="s">
        <v>792</v>
      </c>
      <c r="B161" s="33" t="s">
        <v>757</v>
      </c>
      <c r="C161" s="34">
        <v>0</v>
      </c>
      <c r="D161" s="34">
        <v>0</v>
      </c>
      <c r="E161" s="34">
        <v>7025</v>
      </c>
      <c r="F161" s="34">
        <v>0</v>
      </c>
      <c r="G161" s="34">
        <v>0</v>
      </c>
      <c r="H161" s="34">
        <v>0</v>
      </c>
      <c r="I161" s="34">
        <v>0</v>
      </c>
      <c r="J161" s="34">
        <v>15545</v>
      </c>
      <c r="K161" s="34">
        <v>7063</v>
      </c>
      <c r="L161" s="34">
        <v>29633</v>
      </c>
    </row>
    <row r="162" spans="1:12">
      <c r="B162" s="33" t="s">
        <v>758</v>
      </c>
      <c r="C162" s="34">
        <v>0</v>
      </c>
      <c r="D162" s="34">
        <v>5112</v>
      </c>
      <c r="E162" s="34">
        <v>0</v>
      </c>
      <c r="F162" s="34">
        <v>0</v>
      </c>
      <c r="G162" s="34">
        <v>0</v>
      </c>
      <c r="H162" s="34">
        <v>10312</v>
      </c>
      <c r="I162" s="34">
        <v>0</v>
      </c>
      <c r="J162" s="34">
        <v>1749</v>
      </c>
      <c r="K162" s="34">
        <v>702</v>
      </c>
      <c r="L162" s="34">
        <v>17875</v>
      </c>
    </row>
    <row r="163" spans="1:12">
      <c r="B163" s="33" t="s">
        <v>759</v>
      </c>
      <c r="C163" s="34">
        <v>0</v>
      </c>
      <c r="D163" s="34">
        <v>2694</v>
      </c>
      <c r="E163" s="34">
        <v>5738</v>
      </c>
      <c r="F163" s="34">
        <v>1222</v>
      </c>
      <c r="G163" s="34">
        <v>0</v>
      </c>
      <c r="H163" s="34">
        <v>8904</v>
      </c>
      <c r="I163" s="34">
        <v>0</v>
      </c>
      <c r="J163" s="34">
        <v>5376</v>
      </c>
      <c r="K163" s="34">
        <v>600</v>
      </c>
      <c r="L163" s="34">
        <v>24534</v>
      </c>
    </row>
    <row r="164" spans="1:12">
      <c r="B164" s="33" t="s">
        <v>760</v>
      </c>
      <c r="C164" s="34">
        <v>0</v>
      </c>
      <c r="D164" s="34">
        <v>246</v>
      </c>
      <c r="E164" s="34">
        <v>0</v>
      </c>
      <c r="F164" s="34">
        <v>9902</v>
      </c>
      <c r="G164" s="34">
        <v>2158</v>
      </c>
      <c r="H164" s="34">
        <v>0</v>
      </c>
      <c r="I164" s="34">
        <v>6293</v>
      </c>
      <c r="J164" s="34">
        <v>0</v>
      </c>
      <c r="K164" s="34">
        <v>9928</v>
      </c>
      <c r="L164" s="34">
        <v>28527</v>
      </c>
    </row>
    <row r="165" spans="1:12">
      <c r="B165" s="33" t="s">
        <v>761</v>
      </c>
      <c r="C165" s="34">
        <v>0</v>
      </c>
      <c r="D165" s="34">
        <v>1370</v>
      </c>
      <c r="E165" s="34">
        <v>7379</v>
      </c>
      <c r="F165" s="34">
        <v>7008</v>
      </c>
      <c r="G165" s="34">
        <v>0</v>
      </c>
      <c r="H165" s="34">
        <v>0</v>
      </c>
      <c r="I165" s="34">
        <v>1150</v>
      </c>
      <c r="J165" s="34">
        <v>0</v>
      </c>
      <c r="K165" s="34">
        <v>5530</v>
      </c>
      <c r="L165" s="34">
        <v>22437</v>
      </c>
    </row>
    <row r="166" spans="1:12">
      <c r="B166" s="33" t="s">
        <v>762</v>
      </c>
      <c r="C166" s="34">
        <v>0</v>
      </c>
      <c r="D166" s="34">
        <v>0</v>
      </c>
      <c r="E166" s="34">
        <v>2352</v>
      </c>
      <c r="F166" s="34">
        <v>0</v>
      </c>
      <c r="G166" s="34">
        <v>24409</v>
      </c>
      <c r="H166" s="34">
        <v>0</v>
      </c>
      <c r="I166" s="34">
        <v>748</v>
      </c>
      <c r="J166" s="34">
        <v>1117</v>
      </c>
      <c r="K166" s="34">
        <v>0</v>
      </c>
      <c r="L166" s="34">
        <v>28626</v>
      </c>
    </row>
    <row r="167" spans="1:12">
      <c r="B167" s="33" t="s">
        <v>763</v>
      </c>
      <c r="C167" s="34">
        <v>0</v>
      </c>
      <c r="D167" s="34">
        <v>8369</v>
      </c>
      <c r="E167" s="34">
        <v>0</v>
      </c>
      <c r="F167" s="34">
        <v>0</v>
      </c>
      <c r="G167" s="34">
        <v>0</v>
      </c>
      <c r="H167" s="34">
        <v>0</v>
      </c>
      <c r="I167" s="34">
        <v>7542</v>
      </c>
      <c r="J167" s="34">
        <v>0</v>
      </c>
      <c r="K167" s="34">
        <v>0</v>
      </c>
      <c r="L167" s="34">
        <v>15911</v>
      </c>
    </row>
    <row r="168" spans="1:12">
      <c r="B168" s="33" t="s">
        <v>764</v>
      </c>
      <c r="C168" s="34">
        <v>7036</v>
      </c>
      <c r="D168" s="34">
        <v>0</v>
      </c>
      <c r="E168" s="34">
        <v>1020</v>
      </c>
      <c r="F168" s="34">
        <v>1366</v>
      </c>
      <c r="G168" s="34">
        <v>0</v>
      </c>
      <c r="H168" s="34">
        <v>14739</v>
      </c>
      <c r="I168" s="34">
        <v>0</v>
      </c>
      <c r="J168" s="34">
        <v>5523</v>
      </c>
      <c r="K168" s="34">
        <v>3275</v>
      </c>
      <c r="L168" s="34">
        <v>32959</v>
      </c>
    </row>
    <row r="169" spans="1:12">
      <c r="B169" s="33" t="s">
        <v>765</v>
      </c>
      <c r="C169" s="34">
        <v>0</v>
      </c>
      <c r="D169" s="34">
        <v>0</v>
      </c>
      <c r="E169" s="34">
        <v>0</v>
      </c>
      <c r="F169" s="34">
        <v>0</v>
      </c>
      <c r="G169" s="34">
        <v>6569</v>
      </c>
      <c r="H169" s="34">
        <v>6915</v>
      </c>
      <c r="I169" s="34">
        <v>80</v>
      </c>
      <c r="J169" s="34">
        <v>0</v>
      </c>
      <c r="K169" s="34">
        <v>0</v>
      </c>
      <c r="L169" s="34">
        <v>13564</v>
      </c>
    </row>
    <row r="170" spans="1:12">
      <c r="B170" s="33" t="s">
        <v>766</v>
      </c>
      <c r="C170" s="34">
        <v>3494</v>
      </c>
      <c r="D170" s="34">
        <v>9242</v>
      </c>
      <c r="E170" s="34">
        <v>4869</v>
      </c>
      <c r="F170" s="34">
        <v>0</v>
      </c>
      <c r="G170" s="34">
        <v>0</v>
      </c>
      <c r="H170" s="34">
        <v>1245</v>
      </c>
      <c r="I170" s="34">
        <v>0</v>
      </c>
      <c r="J170" s="34">
        <v>7526</v>
      </c>
      <c r="K170" s="34">
        <v>3999</v>
      </c>
      <c r="L170" s="34">
        <v>30375</v>
      </c>
    </row>
    <row r="171" spans="1:12">
      <c r="B171" s="33" t="s">
        <v>767</v>
      </c>
      <c r="C171" s="34">
        <v>0</v>
      </c>
      <c r="D171" s="34">
        <v>0</v>
      </c>
      <c r="E171" s="34">
        <v>10459</v>
      </c>
      <c r="F171" s="34">
        <v>9393</v>
      </c>
      <c r="G171" s="34">
        <v>6769</v>
      </c>
      <c r="H171" s="34">
        <v>1727</v>
      </c>
      <c r="I171" s="34">
        <v>0</v>
      </c>
      <c r="J171" s="34">
        <v>5965</v>
      </c>
      <c r="K171" s="34">
        <v>0</v>
      </c>
      <c r="L171" s="34">
        <v>34313</v>
      </c>
    </row>
    <row r="172" spans="1:12">
      <c r="B172" s="33" t="s">
        <v>768</v>
      </c>
      <c r="C172" s="34">
        <v>6548</v>
      </c>
      <c r="D172" s="34">
        <v>1848</v>
      </c>
      <c r="E172" s="34">
        <v>0</v>
      </c>
      <c r="F172" s="34">
        <v>4368</v>
      </c>
      <c r="G172" s="34">
        <v>0</v>
      </c>
      <c r="H172" s="34">
        <v>6377</v>
      </c>
      <c r="I172" s="34">
        <v>0</v>
      </c>
      <c r="J172" s="34">
        <v>1643</v>
      </c>
      <c r="K172" s="34">
        <v>8012</v>
      </c>
      <c r="L172" s="34">
        <v>28796</v>
      </c>
    </row>
    <row r="173" spans="1:12">
      <c r="A173" t="s">
        <v>793</v>
      </c>
      <c r="C173" s="34">
        <v>17078</v>
      </c>
      <c r="D173" s="34">
        <v>28881</v>
      </c>
      <c r="E173" s="34">
        <v>38842</v>
      </c>
      <c r="F173" s="34">
        <v>33259</v>
      </c>
      <c r="G173" s="34">
        <v>39905</v>
      </c>
      <c r="H173" s="34">
        <v>50219</v>
      </c>
      <c r="I173" s="34">
        <v>15813</v>
      </c>
      <c r="J173" s="34">
        <v>44444</v>
      </c>
      <c r="K173" s="34">
        <v>39109</v>
      </c>
      <c r="L173" s="34">
        <v>307550</v>
      </c>
    </row>
    <row r="174" spans="1:12">
      <c r="A174" t="s">
        <v>794</v>
      </c>
      <c r="B174" s="33" t="s">
        <v>757</v>
      </c>
      <c r="C174" s="34">
        <v>7749</v>
      </c>
      <c r="D174" s="34">
        <v>0</v>
      </c>
      <c r="E174" s="34">
        <v>1073</v>
      </c>
      <c r="F174" s="34">
        <v>0</v>
      </c>
      <c r="G174" s="34">
        <v>598</v>
      </c>
      <c r="H174" s="34">
        <v>0</v>
      </c>
      <c r="I174" s="34">
        <v>4711</v>
      </c>
      <c r="J174" s="34">
        <v>9998</v>
      </c>
      <c r="K174" s="34">
        <v>0</v>
      </c>
      <c r="L174" s="34">
        <v>24129</v>
      </c>
    </row>
    <row r="175" spans="1:12">
      <c r="B175" s="33" t="s">
        <v>758</v>
      </c>
      <c r="C175" s="34">
        <v>0</v>
      </c>
      <c r="D175" s="34">
        <v>8256</v>
      </c>
      <c r="E175" s="34">
        <v>6714</v>
      </c>
      <c r="F175" s="34">
        <v>0</v>
      </c>
      <c r="G175" s="34">
        <v>0</v>
      </c>
      <c r="H175" s="34">
        <v>6852</v>
      </c>
      <c r="I175" s="34">
        <v>6426</v>
      </c>
      <c r="J175" s="34">
        <v>3636</v>
      </c>
      <c r="K175" s="34">
        <v>0</v>
      </c>
      <c r="L175" s="34">
        <v>31884</v>
      </c>
    </row>
    <row r="176" spans="1:12">
      <c r="B176" s="33" t="s">
        <v>759</v>
      </c>
      <c r="C176" s="34">
        <v>0</v>
      </c>
      <c r="D176" s="34">
        <v>9219</v>
      </c>
      <c r="E176" s="34">
        <v>4604</v>
      </c>
      <c r="F176" s="34">
        <v>0</v>
      </c>
      <c r="G176" s="34">
        <v>0</v>
      </c>
      <c r="H176" s="34">
        <v>9924</v>
      </c>
      <c r="I176" s="34">
        <v>6007</v>
      </c>
      <c r="J176" s="34">
        <v>0</v>
      </c>
      <c r="K176" s="34">
        <v>0</v>
      </c>
      <c r="L176" s="34">
        <v>29754</v>
      </c>
    </row>
    <row r="177" spans="1:12">
      <c r="B177" s="33" t="s">
        <v>760</v>
      </c>
      <c r="C177" s="34">
        <v>0</v>
      </c>
      <c r="D177" s="34">
        <v>7632</v>
      </c>
      <c r="E177" s="34">
        <v>0</v>
      </c>
      <c r="F177" s="34">
        <v>0</v>
      </c>
      <c r="G177" s="34">
        <v>840</v>
      </c>
      <c r="H177" s="34">
        <v>0</v>
      </c>
      <c r="I177" s="34">
        <v>0</v>
      </c>
      <c r="J177" s="34">
        <v>0</v>
      </c>
      <c r="K177" s="34">
        <v>0</v>
      </c>
      <c r="L177" s="34">
        <v>8472</v>
      </c>
    </row>
    <row r="178" spans="1:12">
      <c r="B178" s="33" t="s">
        <v>761</v>
      </c>
      <c r="C178" s="34">
        <v>11065</v>
      </c>
      <c r="D178" s="34">
        <v>6064</v>
      </c>
      <c r="E178" s="34">
        <v>0</v>
      </c>
      <c r="F178" s="34">
        <v>8053</v>
      </c>
      <c r="G178" s="34">
        <v>8825</v>
      </c>
      <c r="H178" s="34">
        <v>8282</v>
      </c>
      <c r="I178" s="34">
        <v>0</v>
      </c>
      <c r="J178" s="34">
        <v>0</v>
      </c>
      <c r="K178" s="34">
        <v>0</v>
      </c>
      <c r="L178" s="34">
        <v>42289</v>
      </c>
    </row>
    <row r="179" spans="1:12">
      <c r="B179" s="33" t="s">
        <v>762</v>
      </c>
      <c r="C179" s="34">
        <v>13</v>
      </c>
      <c r="D179" s="34">
        <v>0</v>
      </c>
      <c r="E179" s="34">
        <v>0</v>
      </c>
      <c r="F179" s="34">
        <v>0</v>
      </c>
      <c r="G179" s="34">
        <v>264</v>
      </c>
      <c r="H179" s="34">
        <v>2429</v>
      </c>
      <c r="I179" s="34">
        <v>1815</v>
      </c>
      <c r="J179" s="34">
        <v>12648</v>
      </c>
      <c r="K179" s="34">
        <v>6510</v>
      </c>
      <c r="L179" s="34">
        <v>23679</v>
      </c>
    </row>
    <row r="180" spans="1:12">
      <c r="B180" s="33" t="s">
        <v>763</v>
      </c>
      <c r="C180" s="34">
        <v>0</v>
      </c>
      <c r="D180" s="34">
        <v>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</row>
    <row r="181" spans="1:12">
      <c r="B181" s="33" t="s">
        <v>764</v>
      </c>
      <c r="C181" s="34">
        <v>0</v>
      </c>
      <c r="D181" s="34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</row>
    <row r="182" spans="1:12">
      <c r="B182" s="33" t="s">
        <v>765</v>
      </c>
      <c r="C182" s="34">
        <v>0</v>
      </c>
      <c r="D182" s="34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</row>
    <row r="183" spans="1:12">
      <c r="B183" s="33" t="s">
        <v>766</v>
      </c>
      <c r="C183" s="34">
        <v>0</v>
      </c>
      <c r="D183" s="34">
        <v>0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</row>
    <row r="184" spans="1:12">
      <c r="B184" s="33" t="s">
        <v>767</v>
      </c>
      <c r="C184" s="34">
        <v>0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</row>
    <row r="185" spans="1:12">
      <c r="B185" s="33" t="s">
        <v>768</v>
      </c>
      <c r="C185" s="34">
        <v>0</v>
      </c>
      <c r="D185" s="34">
        <v>0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</row>
    <row r="186" spans="1:12">
      <c r="A186" t="s">
        <v>795</v>
      </c>
      <c r="C186" s="34">
        <v>18827</v>
      </c>
      <c r="D186" s="34">
        <v>31171</v>
      </c>
      <c r="E186" s="34">
        <v>12391</v>
      </c>
      <c r="F186" s="34">
        <v>8053</v>
      </c>
      <c r="G186" s="34">
        <v>10527</v>
      </c>
      <c r="H186" s="34">
        <v>27487</v>
      </c>
      <c r="I186" s="34">
        <v>18959</v>
      </c>
      <c r="J186" s="34">
        <v>26282</v>
      </c>
      <c r="K186" s="34">
        <v>6510</v>
      </c>
      <c r="L186" s="34">
        <v>160207</v>
      </c>
    </row>
    <row r="187" spans="1:12">
      <c r="A187" t="s">
        <v>737</v>
      </c>
      <c r="C187" s="34">
        <v>495675</v>
      </c>
      <c r="D187" s="34">
        <v>657942</v>
      </c>
      <c r="E187" s="34">
        <v>489781</v>
      </c>
      <c r="F187" s="34">
        <v>586454</v>
      </c>
      <c r="G187" s="34">
        <v>519350</v>
      </c>
      <c r="H187" s="34">
        <v>687497</v>
      </c>
      <c r="I187" s="34">
        <v>533422</v>
      </c>
      <c r="J187" s="34">
        <v>590314</v>
      </c>
      <c r="K187" s="34">
        <v>493553</v>
      </c>
      <c r="L187" s="34">
        <v>5053988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Y1001"/>
  <sheetViews>
    <sheetView topLeftCell="D1" zoomScale="187" zoomScaleNormal="100" workbookViewId="0">
      <selection activeCell="F1" sqref="F1"/>
    </sheetView>
  </sheetViews>
  <sheetFormatPr baseColWidth="10" defaultColWidth="8.83203125" defaultRowHeight="20" customHeight="1"/>
  <cols>
    <col min="1" max="1" width="38.83203125" style="5" bestFit="1" customWidth="1"/>
    <col min="2" max="2" width="18" bestFit="1" customWidth="1"/>
    <col min="3" max="3" width="25.33203125" bestFit="1" customWidth="1"/>
    <col min="4" max="4" width="20" bestFit="1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5" bestFit="1" customWidth="1"/>
    <col min="10" max="10" width="14" bestFit="1" customWidth="1"/>
    <col min="11" max="11" width="13.5" bestFit="1" customWidth="1"/>
    <col min="12" max="12" width="20.83203125" bestFit="1" customWidth="1"/>
    <col min="13" max="13" width="14.6640625" bestFit="1" customWidth="1"/>
    <col min="14" max="14" width="16.1640625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51" ht="24">
      <c r="A1" s="26" t="s">
        <v>12</v>
      </c>
      <c r="B1" s="26" t="s">
        <v>734</v>
      </c>
      <c r="C1" s="26" t="s">
        <v>733</v>
      </c>
      <c r="D1" s="26" t="s">
        <v>732</v>
      </c>
      <c r="E1" s="26" t="s">
        <v>731</v>
      </c>
      <c r="F1" s="26" t="s">
        <v>730</v>
      </c>
      <c r="G1" s="26" t="s">
        <v>729</v>
      </c>
      <c r="H1" s="26" t="s">
        <v>728</v>
      </c>
      <c r="I1" s="26" t="s">
        <v>727</v>
      </c>
      <c r="J1" s="26" t="s">
        <v>726</v>
      </c>
      <c r="K1" s="26" t="s">
        <v>11</v>
      </c>
      <c r="L1" s="26" t="s">
        <v>725</v>
      </c>
      <c r="M1" s="26" t="s">
        <v>724</v>
      </c>
      <c r="N1" s="26" t="s">
        <v>723</v>
      </c>
    </row>
    <row r="2" spans="1:51" ht="20" customHeight="1">
      <c r="A2" s="12" t="s">
        <v>26</v>
      </c>
      <c r="B2" s="12" t="s">
        <v>393</v>
      </c>
      <c r="C2" s="12" t="s">
        <v>92</v>
      </c>
      <c r="D2" s="12" t="s">
        <v>14</v>
      </c>
      <c r="E2" s="12" t="s">
        <v>49</v>
      </c>
      <c r="F2" s="29">
        <f ca="1">DATE(2000,1,1)+(RAND()*(DATE(2013,6,28)-(DATE(2000,1,1))))</f>
        <v>36572.919887416843</v>
      </c>
      <c r="G2" s="12">
        <v>686800706</v>
      </c>
      <c r="H2" s="28" t="s">
        <v>123</v>
      </c>
      <c r="I2" s="12">
        <v>8446</v>
      </c>
      <c r="J2" s="12">
        <v>437.2</v>
      </c>
      <c r="K2" s="12">
        <v>263.33</v>
      </c>
      <c r="L2" s="12">
        <v>3692591.2</v>
      </c>
      <c r="M2" s="12">
        <v>2224085.1800000002</v>
      </c>
      <c r="N2" s="12">
        <v>1468506.02</v>
      </c>
      <c r="AA2" s="14"/>
      <c r="AB2" s="11" t="s">
        <v>1</v>
      </c>
      <c r="AC2" s="11"/>
      <c r="AD2" s="11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ht="20" customHeight="1">
      <c r="A3" s="12" t="s">
        <v>153</v>
      </c>
      <c r="B3" s="12" t="s">
        <v>546</v>
      </c>
      <c r="C3" s="12" t="s">
        <v>24</v>
      </c>
      <c r="D3" s="12" t="s">
        <v>23</v>
      </c>
      <c r="E3" s="12" t="s">
        <v>49</v>
      </c>
      <c r="F3" s="29">
        <f t="shared" ref="F3:F66" ca="1" si="0">DATE(2000,1,1)+(RAND()*(DATE(2013,6,28)-(DATE(2000,1,1))))</f>
        <v>37388.521612250865</v>
      </c>
      <c r="G3" s="12">
        <v>185941302</v>
      </c>
      <c r="H3" s="28">
        <v>40767</v>
      </c>
      <c r="I3" s="12">
        <v>3018</v>
      </c>
      <c r="J3" s="12">
        <v>154.06</v>
      </c>
      <c r="K3" s="12">
        <v>90.93</v>
      </c>
      <c r="L3" s="12">
        <v>464953.08</v>
      </c>
      <c r="M3" s="12">
        <v>274426.74</v>
      </c>
      <c r="N3" s="12">
        <v>190526.34</v>
      </c>
      <c r="AA3" s="14"/>
      <c r="AB3" s="11"/>
      <c r="AC3" s="11"/>
      <c r="AD3" s="11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ht="20" customHeight="1">
      <c r="A4" s="12" t="s">
        <v>26</v>
      </c>
      <c r="B4" s="12" t="s">
        <v>393</v>
      </c>
      <c r="C4" s="12" t="s">
        <v>28</v>
      </c>
      <c r="D4" s="12" t="s">
        <v>14</v>
      </c>
      <c r="E4" s="12" t="s">
        <v>13</v>
      </c>
      <c r="F4" s="29">
        <f ca="1">DATE(2000,1,1)+(RAND()*(DATE(2013,6,28)-(DATE(2000,1,1))))</f>
        <v>40191.490607962885</v>
      </c>
      <c r="G4" s="12">
        <v>246222341</v>
      </c>
      <c r="H4" s="28">
        <v>42625</v>
      </c>
      <c r="I4" s="12">
        <v>1517</v>
      </c>
      <c r="J4" s="12">
        <v>255.28</v>
      </c>
      <c r="K4" s="12">
        <v>159.41999999999999</v>
      </c>
      <c r="L4" s="12">
        <v>387259.76</v>
      </c>
      <c r="M4" s="12">
        <v>241840.14</v>
      </c>
      <c r="N4" s="12">
        <v>145419.62</v>
      </c>
      <c r="AA4" s="15"/>
      <c r="AB4" s="15"/>
      <c r="AC4" s="15"/>
      <c r="AD4" s="15"/>
      <c r="AE4" s="15"/>
      <c r="AF4" s="15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ht="20" customHeight="1">
      <c r="A5" s="12" t="s">
        <v>36</v>
      </c>
      <c r="B5" s="12" t="s">
        <v>190</v>
      </c>
      <c r="C5" s="12" t="s">
        <v>15</v>
      </c>
      <c r="D5" s="12" t="s">
        <v>14</v>
      </c>
      <c r="E5" s="12" t="s">
        <v>13</v>
      </c>
      <c r="F5" s="29">
        <f t="shared" ca="1" si="0"/>
        <v>40160.785007093094</v>
      </c>
      <c r="G5" s="12">
        <v>161442649</v>
      </c>
      <c r="H5" s="28">
        <v>40517</v>
      </c>
      <c r="I5" s="12">
        <v>3322</v>
      </c>
      <c r="J5" s="12">
        <v>205.7</v>
      </c>
      <c r="K5" s="12">
        <v>117.11</v>
      </c>
      <c r="L5" s="12">
        <v>683335.4</v>
      </c>
      <c r="M5" s="12">
        <v>389039.42</v>
      </c>
      <c r="N5" s="12">
        <v>294295.98</v>
      </c>
      <c r="AA5" s="10" t="s">
        <v>0</v>
      </c>
      <c r="AB5" s="10"/>
      <c r="AC5" s="10"/>
      <c r="AD5" s="10"/>
      <c r="AE5" s="10"/>
      <c r="AF5" s="10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ht="20" customHeight="1">
      <c r="A6" s="12" t="s">
        <v>45</v>
      </c>
      <c r="B6" s="12" t="s">
        <v>245</v>
      </c>
      <c r="C6" s="12" t="s">
        <v>106</v>
      </c>
      <c r="D6" s="12" t="s">
        <v>14</v>
      </c>
      <c r="E6" s="12" t="s">
        <v>27</v>
      </c>
      <c r="F6" s="29">
        <f t="shared" ca="1" si="0"/>
        <v>37554.637226075996</v>
      </c>
      <c r="G6" s="12">
        <v>645713555</v>
      </c>
      <c r="H6" s="28" t="s">
        <v>555</v>
      </c>
      <c r="I6" s="12">
        <v>9845</v>
      </c>
      <c r="J6" s="12">
        <v>9.33</v>
      </c>
      <c r="K6" s="12">
        <v>6.92</v>
      </c>
      <c r="L6" s="12">
        <v>91853.85</v>
      </c>
      <c r="M6" s="12">
        <v>68127.399999999994</v>
      </c>
      <c r="N6" s="12">
        <v>23726.45</v>
      </c>
      <c r="AA6" s="10"/>
      <c r="AB6" s="10"/>
      <c r="AC6" s="10"/>
      <c r="AD6" s="10"/>
      <c r="AE6" s="10"/>
      <c r="AF6" s="10"/>
      <c r="AG6" s="15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ht="20" customHeight="1">
      <c r="A7" s="12" t="s">
        <v>17</v>
      </c>
      <c r="B7" s="12" t="s">
        <v>293</v>
      </c>
      <c r="C7" s="12" t="s">
        <v>15</v>
      </c>
      <c r="D7" s="12" t="s">
        <v>23</v>
      </c>
      <c r="E7" s="12" t="s">
        <v>27</v>
      </c>
      <c r="F7" s="29">
        <f t="shared" ca="1" si="0"/>
        <v>38561.246967955813</v>
      </c>
      <c r="G7" s="12">
        <v>683458888</v>
      </c>
      <c r="H7" s="28" t="s">
        <v>377</v>
      </c>
      <c r="I7" s="12">
        <v>9528</v>
      </c>
      <c r="J7" s="12">
        <v>205.7</v>
      </c>
      <c r="K7" s="12">
        <v>117.11</v>
      </c>
      <c r="L7" s="12">
        <v>1959909.6</v>
      </c>
      <c r="M7" s="12">
        <v>1115824.08</v>
      </c>
      <c r="N7" s="12">
        <v>844085.52</v>
      </c>
      <c r="AA7" s="10"/>
      <c r="AB7" s="10"/>
      <c r="AC7" s="10"/>
      <c r="AD7" s="10"/>
      <c r="AE7" s="10"/>
      <c r="AF7" s="10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ht="20" customHeight="1">
      <c r="A8" s="12" t="s">
        <v>45</v>
      </c>
      <c r="B8" s="12" t="s">
        <v>693</v>
      </c>
      <c r="C8" s="12" t="s">
        <v>15</v>
      </c>
      <c r="D8" s="12" t="s">
        <v>23</v>
      </c>
      <c r="E8" s="12" t="s">
        <v>27</v>
      </c>
      <c r="F8" s="29">
        <f ca="1">DATE(2000,1,1)+(RAND()*(DATE(2013,6,28)-(DATE(2000,1,1))))</f>
        <v>36595.868735846074</v>
      </c>
      <c r="G8" s="12">
        <v>679414975</v>
      </c>
      <c r="H8" s="28" t="s">
        <v>707</v>
      </c>
      <c r="I8" s="12">
        <v>2844</v>
      </c>
      <c r="J8" s="12">
        <v>205.7</v>
      </c>
      <c r="K8" s="12">
        <v>117.11</v>
      </c>
      <c r="L8" s="12">
        <v>585010.80000000005</v>
      </c>
      <c r="M8" s="12">
        <v>333060.84000000003</v>
      </c>
      <c r="N8" s="12">
        <v>251949.96</v>
      </c>
      <c r="AA8" s="9" t="s">
        <v>738</v>
      </c>
      <c r="AB8" s="9"/>
      <c r="AC8" s="9"/>
      <c r="AD8" s="9"/>
      <c r="AE8" s="9"/>
      <c r="AF8" s="9"/>
      <c r="AG8" s="15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ht="20" customHeight="1">
      <c r="A9" s="12" t="s">
        <v>17</v>
      </c>
      <c r="B9" s="12" t="s">
        <v>238</v>
      </c>
      <c r="C9" s="12" t="s">
        <v>53</v>
      </c>
      <c r="D9" s="12" t="s">
        <v>14</v>
      </c>
      <c r="E9" s="12" t="s">
        <v>49</v>
      </c>
      <c r="F9" s="29">
        <f t="shared" ca="1" si="0"/>
        <v>39482.203784717836</v>
      </c>
      <c r="G9" s="12">
        <v>208630645</v>
      </c>
      <c r="H9" s="28" t="s">
        <v>259</v>
      </c>
      <c r="I9" s="12">
        <v>7299</v>
      </c>
      <c r="J9" s="12">
        <v>109.28</v>
      </c>
      <c r="K9" s="12">
        <v>35.840000000000003</v>
      </c>
      <c r="L9" s="12">
        <v>797634.72</v>
      </c>
      <c r="M9" s="12">
        <v>261596.16</v>
      </c>
      <c r="N9" s="12">
        <v>536038.56000000006</v>
      </c>
      <c r="AA9" s="9"/>
      <c r="AB9" s="9"/>
      <c r="AC9" s="9"/>
      <c r="AD9" s="9"/>
      <c r="AE9" s="9"/>
      <c r="AF9" s="9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ht="20" customHeight="1">
      <c r="A10" s="12" t="s">
        <v>76</v>
      </c>
      <c r="B10" s="12" t="s">
        <v>398</v>
      </c>
      <c r="C10" s="12" t="s">
        <v>24</v>
      </c>
      <c r="D10" s="12" t="s">
        <v>23</v>
      </c>
      <c r="E10" s="12" t="s">
        <v>27</v>
      </c>
      <c r="F10" s="29">
        <f t="shared" ca="1" si="0"/>
        <v>38808.869068159991</v>
      </c>
      <c r="G10" s="12">
        <v>266467225</v>
      </c>
      <c r="H10" s="28">
        <v>42188</v>
      </c>
      <c r="I10" s="12">
        <v>2428</v>
      </c>
      <c r="J10" s="12">
        <v>154.06</v>
      </c>
      <c r="K10" s="12">
        <v>90.93</v>
      </c>
      <c r="L10" s="12">
        <v>374057.68</v>
      </c>
      <c r="M10" s="12">
        <v>220778.04</v>
      </c>
      <c r="N10" s="12">
        <v>153279.64000000001</v>
      </c>
      <c r="AA10" s="9"/>
      <c r="AB10" s="9"/>
      <c r="AC10" s="9"/>
      <c r="AD10" s="9"/>
      <c r="AE10" s="9"/>
      <c r="AF10" s="9"/>
      <c r="AG10" s="7"/>
      <c r="AH10" s="7"/>
      <c r="AI10" s="7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ht="20" customHeight="1">
      <c r="A11" s="12" t="s">
        <v>38</v>
      </c>
      <c r="B11" s="12" t="s">
        <v>48</v>
      </c>
      <c r="C11" s="12" t="s">
        <v>24</v>
      </c>
      <c r="D11" s="12" t="s">
        <v>14</v>
      </c>
      <c r="E11" s="12" t="s">
        <v>27</v>
      </c>
      <c r="F11" s="29">
        <f t="shared" ca="1" si="0"/>
        <v>40240.685272026836</v>
      </c>
      <c r="G11" s="12">
        <v>118598544</v>
      </c>
      <c r="H11" s="28" t="s">
        <v>636</v>
      </c>
      <c r="I11" s="12">
        <v>4800</v>
      </c>
      <c r="J11" s="12">
        <v>154.06</v>
      </c>
      <c r="K11" s="12">
        <v>90.93</v>
      </c>
      <c r="L11" s="12">
        <v>739488</v>
      </c>
      <c r="M11" s="12">
        <v>436464</v>
      </c>
      <c r="N11" s="12">
        <v>303024</v>
      </c>
      <c r="AA11" s="9"/>
      <c r="AB11" s="9"/>
      <c r="AC11" s="9"/>
      <c r="AD11" s="9"/>
      <c r="AE11" s="9"/>
      <c r="AF11" s="9"/>
      <c r="AG11" s="7"/>
      <c r="AH11" s="7"/>
      <c r="AI11" s="7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ht="20" customHeight="1">
      <c r="A12" s="12" t="s">
        <v>45</v>
      </c>
      <c r="B12" s="12" t="s">
        <v>651</v>
      </c>
      <c r="C12" s="12" t="s">
        <v>53</v>
      </c>
      <c r="D12" s="12" t="s">
        <v>23</v>
      </c>
      <c r="E12" s="12" t="s">
        <v>49</v>
      </c>
      <c r="F12" s="29">
        <f t="shared" ca="1" si="0"/>
        <v>38647.842403728013</v>
      </c>
      <c r="G12" s="12">
        <v>451010930</v>
      </c>
      <c r="H12" s="28" t="s">
        <v>453</v>
      </c>
      <c r="I12" s="12">
        <v>3012</v>
      </c>
      <c r="J12" s="12">
        <v>109.28</v>
      </c>
      <c r="K12" s="12">
        <v>35.840000000000003</v>
      </c>
      <c r="L12" s="12">
        <v>329151.35999999999</v>
      </c>
      <c r="M12" s="12">
        <v>107950.08</v>
      </c>
      <c r="N12" s="12">
        <v>221201.28</v>
      </c>
      <c r="AA12" s="14"/>
      <c r="AB12" s="14"/>
      <c r="AC12" s="14"/>
      <c r="AD12" s="6"/>
      <c r="AE12" s="6"/>
      <c r="AF12" s="6"/>
      <c r="AG12" s="6"/>
      <c r="AH12" s="6"/>
      <c r="AI12" s="6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ht="20" customHeight="1">
      <c r="A13" s="12" t="s">
        <v>17</v>
      </c>
      <c r="B13" s="12" t="s">
        <v>238</v>
      </c>
      <c r="C13" s="12" t="s">
        <v>31</v>
      </c>
      <c r="D13" s="12" t="s">
        <v>14</v>
      </c>
      <c r="E13" s="12" t="s">
        <v>49</v>
      </c>
      <c r="F13" s="29">
        <f t="shared" ca="1" si="0"/>
        <v>38950.305997673968</v>
      </c>
      <c r="G13" s="12">
        <v>220003211</v>
      </c>
      <c r="H13" s="28" t="s">
        <v>722</v>
      </c>
      <c r="I13" s="12">
        <v>2694</v>
      </c>
      <c r="J13" s="12">
        <v>152.58000000000001</v>
      </c>
      <c r="K13" s="12">
        <v>97.44</v>
      </c>
      <c r="L13" s="12">
        <v>411050.52</v>
      </c>
      <c r="M13" s="12">
        <v>262503.36</v>
      </c>
      <c r="N13" s="12">
        <v>148547.16</v>
      </c>
      <c r="AA13" s="14"/>
      <c r="AB13" s="14"/>
      <c r="AC13" s="14"/>
      <c r="AD13" s="14"/>
      <c r="AE13" s="6"/>
      <c r="AF13" s="6"/>
      <c r="AG13" s="6"/>
      <c r="AH13" s="6"/>
      <c r="AI13" s="6"/>
      <c r="AJ13" s="6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20" customHeight="1">
      <c r="A14" s="12" t="s">
        <v>17</v>
      </c>
      <c r="B14" s="12" t="s">
        <v>361</v>
      </c>
      <c r="C14" s="12" t="s">
        <v>20</v>
      </c>
      <c r="D14" s="12" t="s">
        <v>23</v>
      </c>
      <c r="E14" s="12" t="s">
        <v>13</v>
      </c>
      <c r="F14" s="29">
        <f t="shared" ca="1" si="0"/>
        <v>39405.108590698699</v>
      </c>
      <c r="G14" s="12">
        <v>702186715</v>
      </c>
      <c r="H14" s="28" t="s">
        <v>82</v>
      </c>
      <c r="I14" s="12">
        <v>1508</v>
      </c>
      <c r="J14" s="12">
        <v>668.27</v>
      </c>
      <c r="K14" s="12">
        <v>502.54</v>
      </c>
      <c r="L14" s="12">
        <v>1007751.16</v>
      </c>
      <c r="M14" s="12">
        <v>757830.32</v>
      </c>
      <c r="N14" s="12">
        <v>249920.84</v>
      </c>
      <c r="AA14" s="14"/>
      <c r="AB14" s="3"/>
      <c r="AC14" s="3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ht="23">
      <c r="A15" s="12" t="s">
        <v>45</v>
      </c>
      <c r="B15" s="12" t="s">
        <v>83</v>
      </c>
      <c r="C15" s="12" t="s">
        <v>92</v>
      </c>
      <c r="D15" s="12" t="s">
        <v>23</v>
      </c>
      <c r="E15" s="12" t="s">
        <v>13</v>
      </c>
      <c r="F15" s="29">
        <f t="shared" ca="1" si="0"/>
        <v>39007.595041459223</v>
      </c>
      <c r="G15" s="12">
        <v>544485270</v>
      </c>
      <c r="H15" s="28">
        <v>42491</v>
      </c>
      <c r="I15" s="12">
        <v>4146</v>
      </c>
      <c r="J15" s="12">
        <v>437.2</v>
      </c>
      <c r="K15" s="12">
        <v>263.33</v>
      </c>
      <c r="L15" s="12">
        <v>1812631.2</v>
      </c>
      <c r="M15" s="12">
        <v>1091766.18</v>
      </c>
      <c r="N15" s="12">
        <v>720865.02</v>
      </c>
      <c r="AA15" s="14"/>
      <c r="AB15" s="3"/>
      <c r="AC15" s="3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ht="39">
      <c r="A16" s="12" t="s">
        <v>36</v>
      </c>
      <c r="B16" s="12" t="s">
        <v>133</v>
      </c>
      <c r="C16" s="12" t="s">
        <v>106</v>
      </c>
      <c r="D16" s="12" t="s">
        <v>14</v>
      </c>
      <c r="E16" s="12" t="s">
        <v>19</v>
      </c>
      <c r="F16" s="29">
        <f t="shared" ca="1" si="0"/>
        <v>41112.014864122873</v>
      </c>
      <c r="G16" s="12">
        <v>714135205</v>
      </c>
      <c r="H16" s="28">
        <v>40696</v>
      </c>
      <c r="I16" s="12">
        <v>7332</v>
      </c>
      <c r="J16" s="12">
        <v>9.33</v>
      </c>
      <c r="K16" s="12">
        <v>6.92</v>
      </c>
      <c r="L16" s="12">
        <v>68407.56</v>
      </c>
      <c r="M16" s="12">
        <v>50737.440000000002</v>
      </c>
      <c r="N16" s="12">
        <v>17670.12</v>
      </c>
      <c r="AA16" s="14"/>
      <c r="AB16" s="14"/>
      <c r="AC16" s="14"/>
      <c r="AD16" s="14"/>
      <c r="AE16" s="14"/>
      <c r="AF16" s="16" t="s">
        <v>2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14"/>
      <c r="AV16" s="14"/>
      <c r="AW16" s="14"/>
      <c r="AX16" s="14"/>
      <c r="AY16" s="14"/>
    </row>
    <row r="17" spans="1:51" ht="18" customHeight="1">
      <c r="A17" s="12" t="s">
        <v>17</v>
      </c>
      <c r="B17" s="12" t="s">
        <v>238</v>
      </c>
      <c r="C17" s="12" t="s">
        <v>53</v>
      </c>
      <c r="D17" s="12" t="s">
        <v>14</v>
      </c>
      <c r="E17" s="12" t="s">
        <v>27</v>
      </c>
      <c r="F17" s="29">
        <f t="shared" ca="1" si="0"/>
        <v>39837.093126296844</v>
      </c>
      <c r="G17" s="12">
        <v>448685348</v>
      </c>
      <c r="H17" s="28" t="s">
        <v>645</v>
      </c>
      <c r="I17" s="12">
        <v>4820</v>
      </c>
      <c r="J17" s="12">
        <v>109.28</v>
      </c>
      <c r="K17" s="12">
        <v>35.840000000000003</v>
      </c>
      <c r="L17" s="12">
        <v>526729.6</v>
      </c>
      <c r="M17" s="12">
        <v>172748.79999999999</v>
      </c>
      <c r="N17" s="12">
        <v>353980.8</v>
      </c>
      <c r="AA17" s="14"/>
      <c r="AB17" s="14"/>
      <c r="AC17" s="14"/>
      <c r="AD17" s="14"/>
      <c r="AE17" s="1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14"/>
      <c r="AV17" s="14"/>
      <c r="AW17" s="14"/>
      <c r="AX17" s="14"/>
      <c r="AY17" s="14"/>
    </row>
    <row r="18" spans="1:51" ht="15">
      <c r="A18" s="12" t="s">
        <v>17</v>
      </c>
      <c r="B18" s="12" t="s">
        <v>385</v>
      </c>
      <c r="C18" s="12" t="s">
        <v>55</v>
      </c>
      <c r="D18" s="12" t="s">
        <v>23</v>
      </c>
      <c r="E18" s="12" t="s">
        <v>27</v>
      </c>
      <c r="F18" s="29">
        <f t="shared" ca="1" si="0"/>
        <v>40434.485963923784</v>
      </c>
      <c r="G18" s="12">
        <v>405997025</v>
      </c>
      <c r="H18" s="28">
        <v>42709</v>
      </c>
      <c r="I18" s="12">
        <v>2397</v>
      </c>
      <c r="J18" s="12">
        <v>651.21</v>
      </c>
      <c r="K18" s="12">
        <v>524.96</v>
      </c>
      <c r="L18" s="12">
        <v>1560950.37</v>
      </c>
      <c r="M18" s="12">
        <v>1258329.1200000001</v>
      </c>
      <c r="N18" s="12">
        <v>302621.25</v>
      </c>
      <c r="AA18" s="14"/>
      <c r="AB18" s="14"/>
      <c r="AC18" s="14"/>
      <c r="AD18" s="14"/>
      <c r="AE18" s="1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14"/>
      <c r="AV18" s="14"/>
      <c r="AW18" s="14"/>
      <c r="AX18" s="14"/>
      <c r="AY18" s="14"/>
    </row>
    <row r="19" spans="1:51" ht="39">
      <c r="A19" s="12" t="s">
        <v>153</v>
      </c>
      <c r="B19" s="12" t="s">
        <v>357</v>
      </c>
      <c r="C19" s="12" t="s">
        <v>41</v>
      </c>
      <c r="D19" s="12" t="s">
        <v>23</v>
      </c>
      <c r="E19" s="12" t="s">
        <v>49</v>
      </c>
      <c r="F19" s="29">
        <f t="shared" ca="1" si="0"/>
        <v>39416.470383921704</v>
      </c>
      <c r="G19" s="12">
        <v>414244067</v>
      </c>
      <c r="H19" s="28">
        <v>41098</v>
      </c>
      <c r="I19" s="12">
        <v>2880</v>
      </c>
      <c r="J19" s="12">
        <v>47.45</v>
      </c>
      <c r="K19" s="12">
        <v>31.79</v>
      </c>
      <c r="L19" s="12">
        <v>136656</v>
      </c>
      <c r="M19" s="12">
        <v>91555.199999999997</v>
      </c>
      <c r="N19" s="12">
        <v>45100.800000000003</v>
      </c>
      <c r="AA19" s="14"/>
      <c r="AB19" s="14"/>
      <c r="AC19" s="14"/>
      <c r="AD19" s="14"/>
      <c r="AE19" s="14"/>
      <c r="AF19" s="16" t="s">
        <v>3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14"/>
      <c r="AV19" s="14"/>
      <c r="AW19" s="14"/>
      <c r="AX19" s="14"/>
      <c r="AY19" s="14"/>
    </row>
    <row r="20" spans="1:51" ht="15">
      <c r="A20" s="12" t="s">
        <v>45</v>
      </c>
      <c r="B20" s="12" t="s">
        <v>363</v>
      </c>
      <c r="C20" s="12" t="s">
        <v>53</v>
      </c>
      <c r="D20" s="12" t="s">
        <v>23</v>
      </c>
      <c r="E20" s="12" t="s">
        <v>13</v>
      </c>
      <c r="F20" s="29">
        <f t="shared" ca="1" si="0"/>
        <v>36729.210057404431</v>
      </c>
      <c r="G20" s="12">
        <v>821912801</v>
      </c>
      <c r="H20" s="28">
        <v>41708</v>
      </c>
      <c r="I20" s="12">
        <v>1117</v>
      </c>
      <c r="J20" s="12">
        <v>109.28</v>
      </c>
      <c r="K20" s="12">
        <v>35.840000000000003</v>
      </c>
      <c r="L20" s="12">
        <v>122065.76</v>
      </c>
      <c r="M20" s="12">
        <v>40033.279999999999</v>
      </c>
      <c r="N20" s="12">
        <v>82032.479999999996</v>
      </c>
      <c r="AA20" s="14"/>
      <c r="AB20" s="14"/>
      <c r="AC20" s="14"/>
      <c r="AD20" s="14"/>
      <c r="AE20" s="14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14"/>
      <c r="AV20" s="14"/>
      <c r="AW20" s="14"/>
      <c r="AX20" s="14"/>
      <c r="AY20" s="14"/>
    </row>
    <row r="21" spans="1:51" ht="20" customHeight="1">
      <c r="A21" s="12" t="s">
        <v>45</v>
      </c>
      <c r="B21" s="12" t="s">
        <v>213</v>
      </c>
      <c r="C21" s="12" t="s">
        <v>20</v>
      </c>
      <c r="D21" s="12" t="s">
        <v>14</v>
      </c>
      <c r="E21" s="12" t="s">
        <v>19</v>
      </c>
      <c r="F21" s="29">
        <f t="shared" ca="1" si="0"/>
        <v>38731.402509099455</v>
      </c>
      <c r="G21" s="12">
        <v>247802054</v>
      </c>
      <c r="H21" s="28">
        <v>41130</v>
      </c>
      <c r="I21" s="12">
        <v>8989</v>
      </c>
      <c r="J21" s="12">
        <v>668.27</v>
      </c>
      <c r="K21" s="12">
        <v>502.54</v>
      </c>
      <c r="L21" s="12">
        <v>6007079.0300000003</v>
      </c>
      <c r="M21" s="12">
        <v>4517332.0599999996</v>
      </c>
      <c r="N21" s="12">
        <v>1489746.97</v>
      </c>
      <c r="AA21" s="17"/>
      <c r="AB21" s="14"/>
      <c r="AC21" s="14"/>
      <c r="AD21" s="14"/>
      <c r="AE21" s="14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14"/>
      <c r="AV21" s="14"/>
      <c r="AW21" s="14"/>
      <c r="AX21" s="14"/>
      <c r="AY21" s="14"/>
    </row>
    <row r="22" spans="1:51" ht="39">
      <c r="A22" s="12" t="s">
        <v>38</v>
      </c>
      <c r="B22" s="12" t="s">
        <v>578</v>
      </c>
      <c r="C22" s="12" t="s">
        <v>31</v>
      </c>
      <c r="D22" s="12" t="s">
        <v>23</v>
      </c>
      <c r="E22" s="12" t="s">
        <v>13</v>
      </c>
      <c r="F22" s="29">
        <f t="shared" ca="1" si="0"/>
        <v>38283.682232207342</v>
      </c>
      <c r="G22" s="12">
        <v>531023156</v>
      </c>
      <c r="H22" s="28" t="s">
        <v>721</v>
      </c>
      <c r="I22" s="12">
        <v>407</v>
      </c>
      <c r="J22" s="12">
        <v>152.58000000000001</v>
      </c>
      <c r="K22" s="12">
        <v>97.44</v>
      </c>
      <c r="L22" s="12">
        <v>62100.06</v>
      </c>
      <c r="M22" s="12">
        <v>39658.080000000002</v>
      </c>
      <c r="N22" s="12">
        <v>22441.98</v>
      </c>
      <c r="AA22" s="18"/>
      <c r="AB22" s="14"/>
      <c r="AC22" s="14"/>
      <c r="AD22" s="14"/>
      <c r="AE22" s="14"/>
      <c r="AF22" s="16" t="s">
        <v>4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14"/>
      <c r="AV22" s="14"/>
      <c r="AW22" s="14"/>
      <c r="AX22" s="14"/>
      <c r="AY22" s="14"/>
    </row>
    <row r="23" spans="1:51" ht="20" customHeight="1">
      <c r="A23" s="12" t="s">
        <v>17</v>
      </c>
      <c r="B23" s="12" t="s">
        <v>368</v>
      </c>
      <c r="C23" s="12" t="s">
        <v>53</v>
      </c>
      <c r="D23" s="12" t="s">
        <v>23</v>
      </c>
      <c r="E23" s="12" t="s">
        <v>19</v>
      </c>
      <c r="F23" s="29">
        <f t="shared" ca="1" si="0"/>
        <v>38394.885666441551</v>
      </c>
      <c r="G23" s="12">
        <v>880999934</v>
      </c>
      <c r="H23" s="28" t="s">
        <v>559</v>
      </c>
      <c r="I23" s="12">
        <v>6313</v>
      </c>
      <c r="J23" s="12">
        <v>109.28</v>
      </c>
      <c r="K23" s="12">
        <v>35.840000000000003</v>
      </c>
      <c r="L23" s="12">
        <v>689884.64</v>
      </c>
      <c r="M23" s="12">
        <v>226257.92000000001</v>
      </c>
      <c r="N23" s="12">
        <v>463626.72</v>
      </c>
      <c r="AA23" s="19"/>
      <c r="AB23" s="14"/>
      <c r="AC23" s="14"/>
      <c r="AD23" s="14"/>
      <c r="AE23" s="14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14"/>
      <c r="AV23" s="14"/>
      <c r="AW23" s="14"/>
      <c r="AX23" s="14"/>
      <c r="AY23" s="14"/>
    </row>
    <row r="24" spans="1:51" ht="20" customHeight="1">
      <c r="A24" s="12" t="s">
        <v>26</v>
      </c>
      <c r="B24" s="12" t="s">
        <v>157</v>
      </c>
      <c r="C24" s="12" t="s">
        <v>57</v>
      </c>
      <c r="D24" s="12" t="s">
        <v>23</v>
      </c>
      <c r="E24" s="12" t="s">
        <v>27</v>
      </c>
      <c r="F24" s="29">
        <f t="shared" ca="1" si="0"/>
        <v>37629.730277159528</v>
      </c>
      <c r="G24" s="12">
        <v>127468717</v>
      </c>
      <c r="H24" s="28">
        <v>40789</v>
      </c>
      <c r="I24" s="12">
        <v>9681</v>
      </c>
      <c r="J24" s="12">
        <v>81.73</v>
      </c>
      <c r="K24" s="12">
        <v>56.67</v>
      </c>
      <c r="L24" s="12">
        <v>791228.13</v>
      </c>
      <c r="M24" s="12">
        <v>548622.27</v>
      </c>
      <c r="N24" s="12">
        <v>242605.86</v>
      </c>
      <c r="AA24" s="14"/>
      <c r="AB24" s="14"/>
      <c r="AC24" s="14"/>
      <c r="AD24" s="14"/>
      <c r="AE24" s="14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14"/>
      <c r="AV24" s="14"/>
      <c r="AW24" s="14"/>
      <c r="AX24" s="14"/>
      <c r="AY24" s="14"/>
    </row>
    <row r="25" spans="1:51" ht="31">
      <c r="A25" s="12" t="s">
        <v>36</v>
      </c>
      <c r="B25" s="12" t="s">
        <v>54</v>
      </c>
      <c r="C25" s="12" t="s">
        <v>53</v>
      </c>
      <c r="D25" s="12" t="s">
        <v>23</v>
      </c>
      <c r="E25" s="12" t="s">
        <v>19</v>
      </c>
      <c r="F25" s="29">
        <f t="shared" ca="1" si="0"/>
        <v>37317.343849825949</v>
      </c>
      <c r="G25" s="12">
        <v>770478332</v>
      </c>
      <c r="H25" s="28" t="s">
        <v>534</v>
      </c>
      <c r="I25" s="12">
        <v>515</v>
      </c>
      <c r="J25" s="12">
        <v>109.28</v>
      </c>
      <c r="K25" s="12">
        <v>35.840000000000003</v>
      </c>
      <c r="L25" s="12">
        <v>56279.199999999997</v>
      </c>
      <c r="M25" s="12">
        <v>18457.599999999999</v>
      </c>
      <c r="N25" s="12">
        <v>37821.599999999999</v>
      </c>
      <c r="AA25" s="14"/>
      <c r="AB25" s="14"/>
      <c r="AC25" s="14"/>
      <c r="AD25" s="14"/>
      <c r="AE25" s="14"/>
      <c r="AF25" s="13" t="s">
        <v>5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4"/>
      <c r="AV25" s="14"/>
      <c r="AW25" s="14"/>
      <c r="AX25" s="14"/>
      <c r="AY25" s="14"/>
    </row>
    <row r="26" spans="1:51" ht="31">
      <c r="A26" s="12" t="s">
        <v>76</v>
      </c>
      <c r="B26" s="12" t="s">
        <v>387</v>
      </c>
      <c r="C26" s="12" t="s">
        <v>15</v>
      </c>
      <c r="D26" s="12" t="s">
        <v>23</v>
      </c>
      <c r="E26" s="12" t="s">
        <v>27</v>
      </c>
      <c r="F26" s="29">
        <f t="shared" ca="1" si="0"/>
        <v>40035.373979071344</v>
      </c>
      <c r="G26" s="12">
        <v>430390107</v>
      </c>
      <c r="H26" s="28" t="s">
        <v>720</v>
      </c>
      <c r="I26" s="12">
        <v>852</v>
      </c>
      <c r="J26" s="12">
        <v>205.7</v>
      </c>
      <c r="K26" s="12">
        <v>117.11</v>
      </c>
      <c r="L26" s="12">
        <v>175256.4</v>
      </c>
      <c r="M26" s="12">
        <v>99777.72</v>
      </c>
      <c r="N26" s="12">
        <v>75478.679999999993</v>
      </c>
      <c r="AA26" s="14"/>
      <c r="AB26" s="14"/>
      <c r="AC26" s="14"/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4"/>
      <c r="AV26" s="14"/>
      <c r="AW26" s="14"/>
      <c r="AX26" s="14"/>
      <c r="AY26" s="14"/>
    </row>
    <row r="27" spans="1:51" ht="20" customHeight="1">
      <c r="A27" s="12" t="s">
        <v>76</v>
      </c>
      <c r="B27" s="12" t="s">
        <v>387</v>
      </c>
      <c r="C27" s="12" t="s">
        <v>41</v>
      </c>
      <c r="D27" s="12" t="s">
        <v>23</v>
      </c>
      <c r="E27" s="12" t="s">
        <v>49</v>
      </c>
      <c r="F27" s="29">
        <f t="shared" ca="1" si="0"/>
        <v>39385.537499777114</v>
      </c>
      <c r="G27" s="12">
        <v>397877871</v>
      </c>
      <c r="H27" s="28" t="s">
        <v>458</v>
      </c>
      <c r="I27" s="12">
        <v>9759</v>
      </c>
      <c r="J27" s="12">
        <v>47.45</v>
      </c>
      <c r="K27" s="12">
        <v>31.79</v>
      </c>
      <c r="L27" s="12">
        <v>463064.55</v>
      </c>
      <c r="M27" s="12">
        <v>310238.61</v>
      </c>
      <c r="N27" s="12">
        <v>152825.94</v>
      </c>
      <c r="AA27" s="14"/>
      <c r="AB27" s="14"/>
      <c r="AC27" s="14"/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4"/>
      <c r="AV27" s="14"/>
      <c r="AW27" s="14"/>
      <c r="AX27" s="14"/>
      <c r="AY27" s="14"/>
    </row>
    <row r="28" spans="1:51" ht="27" customHeight="1">
      <c r="A28" s="12" t="s">
        <v>45</v>
      </c>
      <c r="B28" s="12" t="s">
        <v>213</v>
      </c>
      <c r="C28" s="12" t="s">
        <v>41</v>
      </c>
      <c r="D28" s="12" t="s">
        <v>14</v>
      </c>
      <c r="E28" s="12" t="s">
        <v>49</v>
      </c>
      <c r="F28" s="29">
        <f t="shared" ca="1" si="0"/>
        <v>40960.302686078714</v>
      </c>
      <c r="G28" s="12">
        <v>683927953</v>
      </c>
      <c r="H28" s="28">
        <v>41740</v>
      </c>
      <c r="I28" s="12">
        <v>8334</v>
      </c>
      <c r="J28" s="12">
        <v>47.45</v>
      </c>
      <c r="K28" s="12">
        <v>31.79</v>
      </c>
      <c r="L28" s="12">
        <v>395448.3</v>
      </c>
      <c r="M28" s="12">
        <v>264937.86</v>
      </c>
      <c r="N28" s="12">
        <v>130510.44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20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ht="20" customHeight="1">
      <c r="A29" s="12" t="s">
        <v>153</v>
      </c>
      <c r="B29" s="12" t="s">
        <v>357</v>
      </c>
      <c r="C29" s="12" t="s">
        <v>106</v>
      </c>
      <c r="D29" s="12" t="s">
        <v>14</v>
      </c>
      <c r="E29" s="12" t="s">
        <v>49</v>
      </c>
      <c r="F29" s="29">
        <f t="shared" ca="1" si="0"/>
        <v>40101.44177799578</v>
      </c>
      <c r="G29" s="12">
        <v>469839179</v>
      </c>
      <c r="H29" s="28" t="s">
        <v>604</v>
      </c>
      <c r="I29" s="12">
        <v>4709</v>
      </c>
      <c r="J29" s="12">
        <v>9.33</v>
      </c>
      <c r="K29" s="12">
        <v>6.92</v>
      </c>
      <c r="L29" s="12">
        <v>43934.97</v>
      </c>
      <c r="M29" s="12">
        <v>32586.28</v>
      </c>
      <c r="N29" s="12">
        <v>11348.69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20"/>
      <c r="AN29" s="21"/>
      <c r="AO29" s="21"/>
      <c r="AP29" s="21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ht="21" customHeight="1">
      <c r="A30" s="12" t="s">
        <v>45</v>
      </c>
      <c r="B30" s="12" t="s">
        <v>245</v>
      </c>
      <c r="C30" s="12" t="s">
        <v>34</v>
      </c>
      <c r="D30" s="12" t="s">
        <v>14</v>
      </c>
      <c r="E30" s="12" t="s">
        <v>27</v>
      </c>
      <c r="F30" s="29">
        <f t="shared" ca="1" si="0"/>
        <v>38870.043069242318</v>
      </c>
      <c r="G30" s="12">
        <v>357222878</v>
      </c>
      <c r="H30" s="28">
        <v>42616</v>
      </c>
      <c r="I30" s="12">
        <v>9043</v>
      </c>
      <c r="J30" s="12">
        <v>421.89</v>
      </c>
      <c r="K30" s="12">
        <v>364.69</v>
      </c>
      <c r="L30" s="12">
        <v>3815151.27</v>
      </c>
      <c r="M30" s="12">
        <v>3297891.67</v>
      </c>
      <c r="N30" s="12">
        <v>517259.6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20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ht="20" customHeight="1">
      <c r="A31" s="12" t="s">
        <v>45</v>
      </c>
      <c r="B31" s="12" t="s">
        <v>144</v>
      </c>
      <c r="C31" s="12" t="s">
        <v>57</v>
      </c>
      <c r="D31" s="12" t="s">
        <v>23</v>
      </c>
      <c r="E31" s="12" t="s">
        <v>13</v>
      </c>
      <c r="F31" s="29">
        <f t="shared" ca="1" si="0"/>
        <v>41282.622595452456</v>
      </c>
      <c r="G31" s="12">
        <v>118002879</v>
      </c>
      <c r="H31" s="28">
        <v>42552</v>
      </c>
      <c r="I31" s="12">
        <v>8529</v>
      </c>
      <c r="J31" s="12">
        <v>81.73</v>
      </c>
      <c r="K31" s="12">
        <v>56.67</v>
      </c>
      <c r="L31" s="12">
        <v>697075.17</v>
      </c>
      <c r="M31" s="12">
        <v>483338.43</v>
      </c>
      <c r="N31" s="12">
        <v>213736.74</v>
      </c>
      <c r="AA31" s="14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ht="20" customHeight="1">
      <c r="A32" s="12" t="s">
        <v>26</v>
      </c>
      <c r="B32" s="12" t="s">
        <v>135</v>
      </c>
      <c r="C32" s="12" t="s">
        <v>41</v>
      </c>
      <c r="D32" s="12" t="s">
        <v>14</v>
      </c>
      <c r="E32" s="12" t="s">
        <v>13</v>
      </c>
      <c r="F32" s="29">
        <f t="shared" ca="1" si="0"/>
        <v>37731.386319533682</v>
      </c>
      <c r="G32" s="12">
        <v>944415509</v>
      </c>
      <c r="H32" s="28" t="s">
        <v>436</v>
      </c>
      <c r="I32" s="12">
        <v>2391</v>
      </c>
      <c r="J32" s="12">
        <v>47.45</v>
      </c>
      <c r="K32" s="12">
        <v>31.79</v>
      </c>
      <c r="L32" s="12">
        <v>113452.95</v>
      </c>
      <c r="M32" s="12">
        <v>76009.89</v>
      </c>
      <c r="N32" s="12">
        <v>37443.06</v>
      </c>
      <c r="AA32" s="14"/>
      <c r="AB32" s="22" t="s">
        <v>6</v>
      </c>
      <c r="AC32" s="22"/>
      <c r="AD32" s="22"/>
      <c r="AE32" s="22"/>
      <c r="AF32" s="22"/>
      <c r="AG32" s="22"/>
      <c r="AH32" s="16"/>
      <c r="AI32" s="16"/>
      <c r="AJ32" s="16"/>
      <c r="AK32" s="16"/>
      <c r="AL32" s="16"/>
      <c r="AM32" s="14"/>
      <c r="AN32" s="14"/>
      <c r="AO32" s="22" t="s">
        <v>7</v>
      </c>
      <c r="AP32" s="22"/>
      <c r="AQ32" s="22"/>
      <c r="AR32" s="22"/>
      <c r="AS32" s="22"/>
      <c r="AT32" s="22"/>
      <c r="AU32" s="16"/>
      <c r="AV32" s="16"/>
      <c r="AW32" s="16"/>
      <c r="AX32" s="16"/>
      <c r="AY32" s="16"/>
    </row>
    <row r="33" spans="1:51" ht="20" customHeight="1">
      <c r="A33" s="12" t="s">
        <v>76</v>
      </c>
      <c r="B33" s="12" t="s">
        <v>185</v>
      </c>
      <c r="C33" s="12" t="s">
        <v>55</v>
      </c>
      <c r="D33" s="12" t="s">
        <v>23</v>
      </c>
      <c r="E33" s="12" t="s">
        <v>27</v>
      </c>
      <c r="F33" s="29">
        <f t="shared" ca="1" si="0"/>
        <v>38269.142113575195</v>
      </c>
      <c r="G33" s="12">
        <v>499009597</v>
      </c>
      <c r="H33" s="28">
        <v>42254</v>
      </c>
      <c r="I33" s="12">
        <v>6884</v>
      </c>
      <c r="J33" s="12">
        <v>651.21</v>
      </c>
      <c r="K33" s="12">
        <v>524.96</v>
      </c>
      <c r="L33" s="12">
        <v>4482929.6399999997</v>
      </c>
      <c r="M33" s="12">
        <v>3613824.64</v>
      </c>
      <c r="N33" s="12">
        <v>869105</v>
      </c>
      <c r="AA33" s="14"/>
      <c r="AB33" s="22"/>
      <c r="AC33" s="22"/>
      <c r="AD33" s="22"/>
      <c r="AE33" s="22"/>
      <c r="AF33" s="22"/>
      <c r="AG33" s="22"/>
      <c r="AH33" s="16"/>
      <c r="AI33" s="16"/>
      <c r="AJ33" s="16"/>
      <c r="AK33" s="16"/>
      <c r="AL33" s="16"/>
      <c r="AM33" s="14"/>
      <c r="AN33" s="14"/>
      <c r="AO33" s="22"/>
      <c r="AP33" s="22"/>
      <c r="AQ33" s="22"/>
      <c r="AR33" s="22"/>
      <c r="AS33" s="22"/>
      <c r="AT33" s="22"/>
      <c r="AU33" s="16"/>
      <c r="AV33" s="16"/>
      <c r="AW33" s="16"/>
      <c r="AX33" s="16"/>
      <c r="AY33" s="16"/>
    </row>
    <row r="34" spans="1:51" ht="20" customHeight="1">
      <c r="A34" s="12" t="s">
        <v>45</v>
      </c>
      <c r="B34" s="12" t="s">
        <v>413</v>
      </c>
      <c r="C34" s="12" t="s">
        <v>106</v>
      </c>
      <c r="D34" s="12" t="s">
        <v>23</v>
      </c>
      <c r="E34" s="12" t="s">
        <v>19</v>
      </c>
      <c r="F34" s="29">
        <f t="shared" ca="1" si="0"/>
        <v>37333.975134400083</v>
      </c>
      <c r="G34" s="12">
        <v>564646470</v>
      </c>
      <c r="H34" s="28" t="s">
        <v>719</v>
      </c>
      <c r="I34" s="12">
        <v>293</v>
      </c>
      <c r="J34" s="12">
        <v>9.33</v>
      </c>
      <c r="K34" s="12">
        <v>6.92</v>
      </c>
      <c r="L34" s="12">
        <v>2733.69</v>
      </c>
      <c r="M34" s="12">
        <v>2027.56</v>
      </c>
      <c r="N34" s="12">
        <v>706.13</v>
      </c>
      <c r="AA34" s="14"/>
      <c r="AB34" s="22"/>
      <c r="AC34" s="22"/>
      <c r="AD34" s="22"/>
      <c r="AE34" s="22"/>
      <c r="AF34" s="22"/>
      <c r="AG34" s="22"/>
      <c r="AH34" s="16"/>
      <c r="AI34" s="16"/>
      <c r="AJ34" s="16"/>
      <c r="AK34" s="16"/>
      <c r="AL34" s="16"/>
      <c r="AM34" s="14"/>
      <c r="AN34" s="14"/>
      <c r="AO34" s="22"/>
      <c r="AP34" s="22"/>
      <c r="AQ34" s="22"/>
      <c r="AR34" s="22"/>
      <c r="AS34" s="22"/>
      <c r="AT34" s="22"/>
      <c r="AU34" s="16"/>
      <c r="AV34" s="16"/>
      <c r="AW34" s="16"/>
      <c r="AX34" s="16"/>
      <c r="AY34" s="16"/>
    </row>
    <row r="35" spans="1:51" ht="20" customHeight="1">
      <c r="A35" s="12" t="s">
        <v>17</v>
      </c>
      <c r="B35" s="12" t="s">
        <v>361</v>
      </c>
      <c r="C35" s="12" t="s">
        <v>28</v>
      </c>
      <c r="D35" s="12" t="s">
        <v>14</v>
      </c>
      <c r="E35" s="12" t="s">
        <v>49</v>
      </c>
      <c r="F35" s="29">
        <f t="shared" ca="1" si="0"/>
        <v>41148.430764803139</v>
      </c>
      <c r="G35" s="12">
        <v>294499957</v>
      </c>
      <c r="H35" s="28">
        <v>41855</v>
      </c>
      <c r="I35" s="12">
        <v>7937</v>
      </c>
      <c r="J35" s="12">
        <v>255.28</v>
      </c>
      <c r="K35" s="12">
        <v>159.41999999999999</v>
      </c>
      <c r="L35" s="12">
        <v>2026157.36</v>
      </c>
      <c r="M35" s="12">
        <v>1265316.54</v>
      </c>
      <c r="N35" s="12">
        <v>760840.82</v>
      </c>
      <c r="AA35" s="14"/>
      <c r="AB35" s="22"/>
      <c r="AC35" s="22"/>
      <c r="AD35" s="22"/>
      <c r="AE35" s="22"/>
      <c r="AF35" s="22"/>
      <c r="AG35" s="22"/>
      <c r="AH35" s="23"/>
      <c r="AI35" s="8"/>
      <c r="AJ35" s="8"/>
      <c r="AK35" s="8"/>
      <c r="AL35" s="8"/>
      <c r="AM35" s="14"/>
      <c r="AN35" s="14"/>
      <c r="AO35" s="22"/>
      <c r="AP35" s="22"/>
      <c r="AQ35" s="22"/>
      <c r="AR35" s="22"/>
      <c r="AS35" s="22"/>
      <c r="AT35" s="22"/>
      <c r="AU35" s="23"/>
      <c r="AV35" s="8"/>
      <c r="AW35" s="8"/>
      <c r="AX35" s="8"/>
      <c r="AY35" s="8"/>
    </row>
    <row r="36" spans="1:51" ht="20" customHeight="1">
      <c r="A36" s="12" t="s">
        <v>76</v>
      </c>
      <c r="B36" s="12" t="s">
        <v>398</v>
      </c>
      <c r="C36" s="12" t="s">
        <v>41</v>
      </c>
      <c r="D36" s="12" t="s">
        <v>14</v>
      </c>
      <c r="E36" s="12" t="s">
        <v>19</v>
      </c>
      <c r="F36" s="29">
        <f t="shared" ca="1" si="0"/>
        <v>38660.269352077099</v>
      </c>
      <c r="G36" s="12">
        <v>262056386</v>
      </c>
      <c r="H36" s="28" t="s">
        <v>411</v>
      </c>
      <c r="I36" s="12">
        <v>7163</v>
      </c>
      <c r="J36" s="12">
        <v>47.45</v>
      </c>
      <c r="K36" s="12">
        <v>31.79</v>
      </c>
      <c r="L36" s="12">
        <v>339884.35</v>
      </c>
      <c r="M36" s="12">
        <v>227711.77</v>
      </c>
      <c r="N36" s="12">
        <v>112172.58</v>
      </c>
      <c r="AA36" s="14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14"/>
      <c r="AN36" s="14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 spans="1:51" ht="20" customHeight="1">
      <c r="A37" s="12" t="s">
        <v>45</v>
      </c>
      <c r="B37" s="12" t="s">
        <v>505</v>
      </c>
      <c r="C37" s="12" t="s">
        <v>55</v>
      </c>
      <c r="D37" s="12" t="s">
        <v>23</v>
      </c>
      <c r="E37" s="12" t="s">
        <v>49</v>
      </c>
      <c r="F37" s="29">
        <f t="shared" ca="1" si="0"/>
        <v>41407.236505739442</v>
      </c>
      <c r="G37" s="12">
        <v>211114585</v>
      </c>
      <c r="H37" s="28" t="s">
        <v>718</v>
      </c>
      <c r="I37" s="12">
        <v>2352</v>
      </c>
      <c r="J37" s="12">
        <v>651.21</v>
      </c>
      <c r="K37" s="12">
        <v>524.96</v>
      </c>
      <c r="L37" s="12">
        <v>1531645.92</v>
      </c>
      <c r="M37" s="12">
        <v>1234705.9199999999</v>
      </c>
      <c r="N37" s="12">
        <v>296940</v>
      </c>
      <c r="AA37" s="14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14"/>
      <c r="AN37" s="14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 spans="1:51" ht="20" customHeight="1">
      <c r="A38" s="12" t="s">
        <v>45</v>
      </c>
      <c r="B38" s="12" t="s">
        <v>137</v>
      </c>
      <c r="C38" s="12" t="s">
        <v>55</v>
      </c>
      <c r="D38" s="12" t="s">
        <v>14</v>
      </c>
      <c r="E38" s="12" t="s">
        <v>27</v>
      </c>
      <c r="F38" s="29">
        <f t="shared" ca="1" si="0"/>
        <v>38124.540868059732</v>
      </c>
      <c r="G38" s="12">
        <v>405785882</v>
      </c>
      <c r="H38" s="28" t="s">
        <v>240</v>
      </c>
      <c r="I38" s="12">
        <v>9915</v>
      </c>
      <c r="J38" s="12">
        <v>651.21</v>
      </c>
      <c r="K38" s="12">
        <v>524.96</v>
      </c>
      <c r="L38" s="12">
        <v>6456747.1500000004</v>
      </c>
      <c r="M38" s="12">
        <v>5204978.4000000004</v>
      </c>
      <c r="N38" s="12">
        <v>1251768.75</v>
      </c>
      <c r="AA38" s="14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14"/>
      <c r="AN38" s="14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 spans="1:51" ht="20" customHeight="1">
      <c r="A39" s="12" t="s">
        <v>76</v>
      </c>
      <c r="B39" s="12" t="s">
        <v>124</v>
      </c>
      <c r="C39" s="12" t="s">
        <v>24</v>
      </c>
      <c r="D39" s="12" t="s">
        <v>14</v>
      </c>
      <c r="E39" s="12" t="s">
        <v>49</v>
      </c>
      <c r="F39" s="29">
        <f t="shared" ca="1" si="0"/>
        <v>39458.973693245593</v>
      </c>
      <c r="G39" s="12">
        <v>280494105</v>
      </c>
      <c r="H39" s="28" t="s">
        <v>585</v>
      </c>
      <c r="I39" s="12">
        <v>3294</v>
      </c>
      <c r="J39" s="12">
        <v>154.06</v>
      </c>
      <c r="K39" s="12">
        <v>90.93</v>
      </c>
      <c r="L39" s="12">
        <v>507473.64</v>
      </c>
      <c r="M39" s="12">
        <v>299523.42</v>
      </c>
      <c r="N39" s="12">
        <v>207950.22</v>
      </c>
      <c r="AA39" s="14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14"/>
      <c r="AN39" s="14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spans="1:51" ht="20" customHeight="1">
      <c r="A40" s="12" t="s">
        <v>17</v>
      </c>
      <c r="B40" s="12" t="s">
        <v>308</v>
      </c>
      <c r="C40" s="12" t="s">
        <v>28</v>
      </c>
      <c r="D40" s="12" t="s">
        <v>23</v>
      </c>
      <c r="E40" s="12" t="s">
        <v>19</v>
      </c>
      <c r="F40" s="29">
        <f t="shared" ca="1" si="0"/>
        <v>38159.045415510736</v>
      </c>
      <c r="G40" s="12">
        <v>689975583</v>
      </c>
      <c r="H40" s="28">
        <v>42712</v>
      </c>
      <c r="I40" s="12">
        <v>7963</v>
      </c>
      <c r="J40" s="12">
        <v>255.28</v>
      </c>
      <c r="K40" s="12">
        <v>159.41999999999999</v>
      </c>
      <c r="L40" s="12">
        <v>2032794.64</v>
      </c>
      <c r="M40" s="12">
        <v>1269461.46</v>
      </c>
      <c r="N40" s="12">
        <v>763333.18</v>
      </c>
      <c r="AA40" s="14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14"/>
      <c r="AN40" s="14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 spans="1:51" ht="20" customHeight="1">
      <c r="A41" s="12" t="s">
        <v>17</v>
      </c>
      <c r="B41" s="12" t="s">
        <v>225</v>
      </c>
      <c r="C41" s="12" t="s">
        <v>55</v>
      </c>
      <c r="D41" s="12" t="s">
        <v>23</v>
      </c>
      <c r="E41" s="12" t="s">
        <v>19</v>
      </c>
      <c r="F41" s="29">
        <f t="shared" ca="1" si="0"/>
        <v>37608.250717284376</v>
      </c>
      <c r="G41" s="12">
        <v>759279143</v>
      </c>
      <c r="H41" s="28" t="s">
        <v>717</v>
      </c>
      <c r="I41" s="12">
        <v>6426</v>
      </c>
      <c r="J41" s="12">
        <v>651.21</v>
      </c>
      <c r="K41" s="12">
        <v>524.96</v>
      </c>
      <c r="L41" s="12">
        <v>4184675.46</v>
      </c>
      <c r="M41" s="12">
        <v>3373392.96</v>
      </c>
      <c r="N41" s="12">
        <v>811282.5</v>
      </c>
      <c r="AA41" s="14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14"/>
      <c r="AN41" s="14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 spans="1:51" ht="20" customHeight="1">
      <c r="A42" s="12" t="s">
        <v>45</v>
      </c>
      <c r="B42" s="12" t="s">
        <v>389</v>
      </c>
      <c r="C42" s="12" t="s">
        <v>55</v>
      </c>
      <c r="D42" s="12" t="s">
        <v>14</v>
      </c>
      <c r="E42" s="12" t="s">
        <v>13</v>
      </c>
      <c r="F42" s="29">
        <f t="shared" ca="1" si="0"/>
        <v>39253.815137260935</v>
      </c>
      <c r="G42" s="12">
        <v>133766114</v>
      </c>
      <c r="H42" s="28">
        <v>41979</v>
      </c>
      <c r="I42" s="12">
        <v>3221</v>
      </c>
      <c r="J42" s="12">
        <v>651.21</v>
      </c>
      <c r="K42" s="12">
        <v>524.96</v>
      </c>
      <c r="L42" s="12">
        <v>2097547.41</v>
      </c>
      <c r="M42" s="12">
        <v>1690896.16</v>
      </c>
      <c r="N42" s="12">
        <v>406651.25</v>
      </c>
      <c r="AA42" s="14"/>
      <c r="AB42" s="8"/>
      <c r="AC42" s="8"/>
      <c r="AD42" s="24" t="s">
        <v>8</v>
      </c>
      <c r="AE42" s="24"/>
      <c r="AF42" s="8"/>
      <c r="AG42" s="24" t="s">
        <v>9</v>
      </c>
      <c r="AH42" s="24"/>
      <c r="AI42" s="8"/>
      <c r="AJ42" s="24" t="s">
        <v>10</v>
      </c>
      <c r="AK42" s="24"/>
      <c r="AL42" s="8"/>
      <c r="AM42" s="14"/>
      <c r="AN42" s="14"/>
      <c r="AO42" s="8"/>
      <c r="AP42" s="8"/>
      <c r="AQ42" s="24" t="s">
        <v>8</v>
      </c>
      <c r="AR42" s="24"/>
      <c r="AS42" s="8"/>
      <c r="AT42" s="24" t="s">
        <v>9</v>
      </c>
      <c r="AU42" s="24"/>
      <c r="AV42" s="8"/>
      <c r="AW42" s="24" t="s">
        <v>10</v>
      </c>
      <c r="AX42" s="24"/>
      <c r="AY42" s="8"/>
    </row>
    <row r="43" spans="1:51" ht="20" customHeight="1">
      <c r="A43" s="12" t="s">
        <v>36</v>
      </c>
      <c r="B43" s="12" t="s">
        <v>54</v>
      </c>
      <c r="C43" s="12" t="s">
        <v>41</v>
      </c>
      <c r="D43" s="12" t="s">
        <v>23</v>
      </c>
      <c r="E43" s="12" t="s">
        <v>49</v>
      </c>
      <c r="F43" s="29">
        <f t="shared" ca="1" si="0"/>
        <v>40738.764855513429</v>
      </c>
      <c r="G43" s="12">
        <v>329110324</v>
      </c>
      <c r="H43" s="28">
        <v>41314</v>
      </c>
      <c r="I43" s="12">
        <v>9913</v>
      </c>
      <c r="J43" s="12">
        <v>47.45</v>
      </c>
      <c r="K43" s="12">
        <v>31.79</v>
      </c>
      <c r="L43" s="12">
        <v>470371.85</v>
      </c>
      <c r="M43" s="12">
        <v>315134.27</v>
      </c>
      <c r="N43" s="12">
        <v>155237.57999999999</v>
      </c>
      <c r="AA43" s="14"/>
      <c r="AB43" s="8"/>
      <c r="AC43" s="8"/>
      <c r="AD43" s="24"/>
      <c r="AE43" s="24"/>
      <c r="AF43" s="8"/>
      <c r="AG43" s="24"/>
      <c r="AH43" s="24"/>
      <c r="AI43" s="8"/>
      <c r="AJ43" s="24"/>
      <c r="AK43" s="24"/>
      <c r="AL43" s="8"/>
      <c r="AM43" s="14"/>
      <c r="AN43" s="14"/>
      <c r="AO43" s="8"/>
      <c r="AP43" s="8"/>
      <c r="AQ43" s="24"/>
      <c r="AR43" s="24"/>
      <c r="AS43" s="8"/>
      <c r="AT43" s="24"/>
      <c r="AU43" s="24"/>
      <c r="AV43" s="8"/>
      <c r="AW43" s="24"/>
      <c r="AX43" s="24"/>
      <c r="AY43" s="8"/>
    </row>
    <row r="44" spans="1:51" ht="20" customHeight="1">
      <c r="A44" s="12" t="s">
        <v>26</v>
      </c>
      <c r="B44" s="12" t="s">
        <v>223</v>
      </c>
      <c r="C44" s="12" t="s">
        <v>34</v>
      </c>
      <c r="D44" s="12" t="s">
        <v>23</v>
      </c>
      <c r="E44" s="12" t="s">
        <v>19</v>
      </c>
      <c r="F44" s="29">
        <f t="shared" ca="1" si="0"/>
        <v>38473.080769344037</v>
      </c>
      <c r="G44" s="12">
        <v>681298100</v>
      </c>
      <c r="H44" s="28" t="s">
        <v>301</v>
      </c>
      <c r="I44" s="12">
        <v>103</v>
      </c>
      <c r="J44" s="12">
        <v>421.89</v>
      </c>
      <c r="K44" s="12">
        <v>364.69</v>
      </c>
      <c r="L44" s="12">
        <v>43454.67</v>
      </c>
      <c r="M44" s="12">
        <v>37563.07</v>
      </c>
      <c r="N44" s="12">
        <v>5891.6</v>
      </c>
      <c r="AA44" s="14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ht="20" customHeight="1">
      <c r="A45" s="12" t="s">
        <v>45</v>
      </c>
      <c r="B45" s="12" t="s">
        <v>74</v>
      </c>
      <c r="C45" s="12" t="s">
        <v>31</v>
      </c>
      <c r="D45" s="12" t="s">
        <v>14</v>
      </c>
      <c r="E45" s="12" t="s">
        <v>19</v>
      </c>
      <c r="F45" s="29">
        <f t="shared" ca="1" si="0"/>
        <v>39763.180651334049</v>
      </c>
      <c r="G45" s="12">
        <v>596628272</v>
      </c>
      <c r="H45" s="28" t="s">
        <v>716</v>
      </c>
      <c r="I45" s="12">
        <v>4419</v>
      </c>
      <c r="J45" s="12">
        <v>152.58000000000001</v>
      </c>
      <c r="K45" s="12">
        <v>97.44</v>
      </c>
      <c r="L45" s="12">
        <v>674251.02</v>
      </c>
      <c r="M45" s="12">
        <v>430587.36</v>
      </c>
      <c r="N45" s="12">
        <v>243663.66</v>
      </c>
      <c r="AA45" s="14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ht="20" customHeight="1">
      <c r="A46" s="12" t="s">
        <v>45</v>
      </c>
      <c r="B46" s="12" t="s">
        <v>505</v>
      </c>
      <c r="C46" s="12" t="s">
        <v>55</v>
      </c>
      <c r="D46" s="12" t="s">
        <v>14</v>
      </c>
      <c r="E46" s="12" t="s">
        <v>19</v>
      </c>
      <c r="F46" s="29">
        <f t="shared" ca="1" si="0"/>
        <v>38527.247538828022</v>
      </c>
      <c r="G46" s="12">
        <v>901712167</v>
      </c>
      <c r="H46" s="28" t="s">
        <v>707</v>
      </c>
      <c r="I46" s="12">
        <v>5523</v>
      </c>
      <c r="J46" s="12">
        <v>651.21</v>
      </c>
      <c r="K46" s="12">
        <v>524.96</v>
      </c>
      <c r="L46" s="12">
        <v>3596632.83</v>
      </c>
      <c r="M46" s="12">
        <v>2899354.08</v>
      </c>
      <c r="N46" s="12">
        <v>697278.75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ht="20" customHeight="1">
      <c r="A47" s="12" t="s">
        <v>36</v>
      </c>
      <c r="B47" s="12" t="s">
        <v>86</v>
      </c>
      <c r="C47" s="12" t="s">
        <v>41</v>
      </c>
      <c r="D47" s="12" t="s">
        <v>23</v>
      </c>
      <c r="E47" s="12" t="s">
        <v>49</v>
      </c>
      <c r="F47" s="29">
        <f t="shared" ca="1" si="0"/>
        <v>36827.534323362976</v>
      </c>
      <c r="G47" s="12">
        <v>693473613</v>
      </c>
      <c r="H47" s="28" t="s">
        <v>613</v>
      </c>
      <c r="I47" s="12">
        <v>3107</v>
      </c>
      <c r="J47" s="12">
        <v>47.45</v>
      </c>
      <c r="K47" s="12">
        <v>31.79</v>
      </c>
      <c r="L47" s="12">
        <v>147427.15</v>
      </c>
      <c r="M47" s="12">
        <v>98771.53</v>
      </c>
      <c r="N47" s="12">
        <v>48655.62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ht="62">
      <c r="A48" s="12" t="s">
        <v>17</v>
      </c>
      <c r="B48" s="12" t="s">
        <v>293</v>
      </c>
      <c r="C48" s="12" t="s">
        <v>34</v>
      </c>
      <c r="D48" s="12" t="s">
        <v>23</v>
      </c>
      <c r="E48" s="12" t="s">
        <v>13</v>
      </c>
      <c r="F48" s="29">
        <f t="shared" ca="1" si="0"/>
        <v>37813.496782074028</v>
      </c>
      <c r="G48" s="12">
        <v>489148938</v>
      </c>
      <c r="H48" s="28">
        <v>40187</v>
      </c>
      <c r="I48" s="12">
        <v>8896</v>
      </c>
      <c r="J48" s="12">
        <v>421.89</v>
      </c>
      <c r="K48" s="12">
        <v>364.69</v>
      </c>
      <c r="L48" s="12">
        <v>3753133.44</v>
      </c>
      <c r="M48" s="12">
        <v>3244282.24</v>
      </c>
      <c r="N48" s="12">
        <v>508851.20000000001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25" t="s">
        <v>1</v>
      </c>
      <c r="AK48" s="25"/>
      <c r="AL48" s="25"/>
      <c r="AM48" s="25"/>
      <c r="AN48" s="25"/>
      <c r="AO48" s="25"/>
      <c r="AP48" s="25"/>
      <c r="AQ48" s="25"/>
      <c r="AR48" s="14"/>
      <c r="AS48" s="14"/>
      <c r="AT48" s="14"/>
      <c r="AU48" s="14"/>
      <c r="AV48" s="14"/>
      <c r="AW48" s="14"/>
      <c r="AX48" s="14"/>
      <c r="AY48" s="14"/>
    </row>
    <row r="49" spans="1:51" ht="20" customHeight="1">
      <c r="A49" s="12" t="s">
        <v>17</v>
      </c>
      <c r="B49" s="12" t="s">
        <v>361</v>
      </c>
      <c r="C49" s="12" t="s">
        <v>20</v>
      </c>
      <c r="D49" s="12" t="s">
        <v>23</v>
      </c>
      <c r="E49" s="12" t="s">
        <v>19</v>
      </c>
      <c r="F49" s="29">
        <f t="shared" ca="1" si="0"/>
        <v>38237.847172730413</v>
      </c>
      <c r="G49" s="12">
        <v>876286971</v>
      </c>
      <c r="H49" s="28" t="s">
        <v>242</v>
      </c>
      <c r="I49" s="12">
        <v>1643</v>
      </c>
      <c r="J49" s="12">
        <v>668.27</v>
      </c>
      <c r="K49" s="12">
        <v>502.54</v>
      </c>
      <c r="L49" s="12">
        <v>1097967.6100000001</v>
      </c>
      <c r="M49" s="12">
        <v>825673.22</v>
      </c>
      <c r="N49" s="12">
        <v>272294.39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25"/>
      <c r="AK49" s="25"/>
      <c r="AL49" s="25"/>
      <c r="AM49" s="25"/>
      <c r="AN49" s="25"/>
      <c r="AO49" s="25"/>
      <c r="AP49" s="25"/>
      <c r="AQ49" s="25"/>
      <c r="AR49" s="14"/>
      <c r="AS49" s="14"/>
      <c r="AT49" s="14"/>
      <c r="AU49" s="14"/>
      <c r="AV49" s="14"/>
      <c r="AW49" s="14"/>
      <c r="AX49" s="14"/>
      <c r="AY49" s="14"/>
    </row>
    <row r="50" spans="1:51" ht="20" customHeight="1">
      <c r="A50" s="12" t="s">
        <v>26</v>
      </c>
      <c r="B50" s="12" t="s">
        <v>583</v>
      </c>
      <c r="C50" s="12" t="s">
        <v>57</v>
      </c>
      <c r="D50" s="12" t="s">
        <v>14</v>
      </c>
      <c r="E50" s="12" t="s">
        <v>27</v>
      </c>
      <c r="F50" s="29">
        <f t="shared" ca="1" si="0"/>
        <v>40063.075958635178</v>
      </c>
      <c r="G50" s="12">
        <v>262749040</v>
      </c>
      <c r="H50" s="28" t="s">
        <v>539</v>
      </c>
      <c r="I50" s="12">
        <v>2135</v>
      </c>
      <c r="J50" s="12">
        <v>81.73</v>
      </c>
      <c r="K50" s="12">
        <v>56.67</v>
      </c>
      <c r="L50" s="12">
        <v>174493.55</v>
      </c>
      <c r="M50" s="12">
        <v>120990.45</v>
      </c>
      <c r="N50" s="12">
        <v>53503.1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25"/>
      <c r="AK50" s="25"/>
      <c r="AL50" s="25"/>
      <c r="AM50" s="25"/>
      <c r="AN50" s="25"/>
      <c r="AO50" s="25"/>
      <c r="AP50" s="25"/>
      <c r="AQ50" s="25"/>
      <c r="AR50" s="14"/>
      <c r="AS50" s="14"/>
      <c r="AT50" s="14"/>
      <c r="AU50" s="14"/>
      <c r="AV50" s="14"/>
      <c r="AW50" s="14"/>
      <c r="AX50" s="14"/>
      <c r="AY50" s="14"/>
    </row>
    <row r="51" spans="1:51" ht="20" customHeight="1">
      <c r="A51" s="12" t="s">
        <v>36</v>
      </c>
      <c r="B51" s="12" t="s">
        <v>125</v>
      </c>
      <c r="C51" s="12" t="s">
        <v>34</v>
      </c>
      <c r="D51" s="12" t="s">
        <v>23</v>
      </c>
      <c r="E51" s="12" t="s">
        <v>27</v>
      </c>
      <c r="F51" s="29">
        <f t="shared" ca="1" si="0"/>
        <v>39499.624529808039</v>
      </c>
      <c r="G51" s="12">
        <v>726708972</v>
      </c>
      <c r="H51" s="28" t="s">
        <v>571</v>
      </c>
      <c r="I51" s="12">
        <v>8189</v>
      </c>
      <c r="J51" s="12">
        <v>421.89</v>
      </c>
      <c r="K51" s="12">
        <v>364.69</v>
      </c>
      <c r="L51" s="12">
        <v>3454857.21</v>
      </c>
      <c r="M51" s="12">
        <v>2986446.41</v>
      </c>
      <c r="N51" s="12">
        <v>468410.8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ht="20" customHeight="1">
      <c r="A52" s="12" t="s">
        <v>38</v>
      </c>
      <c r="B52" s="12" t="s">
        <v>155</v>
      </c>
      <c r="C52" s="12" t="s">
        <v>24</v>
      </c>
      <c r="D52" s="12" t="s">
        <v>23</v>
      </c>
      <c r="E52" s="12" t="s">
        <v>19</v>
      </c>
      <c r="F52" s="29">
        <f t="shared" ca="1" si="0"/>
        <v>40063.956950462874</v>
      </c>
      <c r="G52" s="12">
        <v>366653096</v>
      </c>
      <c r="H52" s="28" t="s">
        <v>279</v>
      </c>
      <c r="I52" s="12">
        <v>9654</v>
      </c>
      <c r="J52" s="12">
        <v>154.06</v>
      </c>
      <c r="K52" s="12">
        <v>90.93</v>
      </c>
      <c r="L52" s="12">
        <v>1487295.24</v>
      </c>
      <c r="M52" s="12">
        <v>877838.22</v>
      </c>
      <c r="N52" s="12">
        <v>609457.02</v>
      </c>
    </row>
    <row r="53" spans="1:51" ht="20" customHeight="1">
      <c r="A53" s="12" t="s">
        <v>45</v>
      </c>
      <c r="B53" s="12" t="s">
        <v>70</v>
      </c>
      <c r="C53" s="12" t="s">
        <v>24</v>
      </c>
      <c r="D53" s="12" t="s">
        <v>23</v>
      </c>
      <c r="E53" s="12" t="s">
        <v>49</v>
      </c>
      <c r="F53" s="29">
        <f t="shared" ca="1" si="0"/>
        <v>41030.255608760555</v>
      </c>
      <c r="G53" s="12">
        <v>951380240</v>
      </c>
      <c r="H53" s="28" t="s">
        <v>715</v>
      </c>
      <c r="I53" s="12">
        <v>3410</v>
      </c>
      <c r="J53" s="12">
        <v>154.06</v>
      </c>
      <c r="K53" s="12">
        <v>90.93</v>
      </c>
      <c r="L53" s="12">
        <v>525344.6</v>
      </c>
      <c r="M53" s="12">
        <v>310071.3</v>
      </c>
      <c r="N53" s="12">
        <v>215273.3</v>
      </c>
    </row>
    <row r="54" spans="1:51" ht="20" customHeight="1">
      <c r="A54" s="12" t="s">
        <v>17</v>
      </c>
      <c r="B54" s="12" t="s">
        <v>531</v>
      </c>
      <c r="C54" s="12" t="s">
        <v>92</v>
      </c>
      <c r="D54" s="12" t="s">
        <v>23</v>
      </c>
      <c r="E54" s="12" t="s">
        <v>49</v>
      </c>
      <c r="F54" s="29">
        <f t="shared" ca="1" si="0"/>
        <v>38180.775989435002</v>
      </c>
      <c r="G54" s="12">
        <v>270001733</v>
      </c>
      <c r="H54" s="28">
        <v>42005</v>
      </c>
      <c r="I54" s="12">
        <v>8368</v>
      </c>
      <c r="J54" s="12">
        <v>437.2</v>
      </c>
      <c r="K54" s="12">
        <v>263.33</v>
      </c>
      <c r="L54" s="12">
        <v>3658489.6</v>
      </c>
      <c r="M54" s="12">
        <v>2203545.44</v>
      </c>
      <c r="N54" s="12">
        <v>1454944.16</v>
      </c>
      <c r="O54" s="1"/>
      <c r="P54" s="1"/>
      <c r="Q54" s="2"/>
    </row>
    <row r="55" spans="1:51" ht="20" customHeight="1">
      <c r="A55" s="12" t="s">
        <v>17</v>
      </c>
      <c r="B55" s="12" t="s">
        <v>334</v>
      </c>
      <c r="C55" s="12" t="s">
        <v>41</v>
      </c>
      <c r="D55" s="12" t="s">
        <v>23</v>
      </c>
      <c r="E55" s="12" t="s">
        <v>13</v>
      </c>
      <c r="F55" s="29">
        <f t="shared" ca="1" si="0"/>
        <v>40767.382674769346</v>
      </c>
      <c r="G55" s="12">
        <v>681941401</v>
      </c>
      <c r="H55" s="28" t="s">
        <v>714</v>
      </c>
      <c r="I55" s="12">
        <v>470</v>
      </c>
      <c r="J55" s="12">
        <v>47.45</v>
      </c>
      <c r="K55" s="12">
        <v>31.79</v>
      </c>
      <c r="L55" s="12">
        <v>22301.5</v>
      </c>
      <c r="M55" s="12">
        <v>14941.3</v>
      </c>
      <c r="N55" s="12">
        <v>7360.2</v>
      </c>
      <c r="O55" s="1"/>
      <c r="P55" s="1"/>
      <c r="Q55" s="1"/>
    </row>
    <row r="56" spans="1:51" ht="20" customHeight="1">
      <c r="A56" s="12" t="s">
        <v>45</v>
      </c>
      <c r="B56" s="12" t="s">
        <v>343</v>
      </c>
      <c r="C56" s="12" t="s">
        <v>106</v>
      </c>
      <c r="D56" s="12" t="s">
        <v>23</v>
      </c>
      <c r="E56" s="12" t="s">
        <v>19</v>
      </c>
      <c r="F56" s="29">
        <f t="shared" ca="1" si="0"/>
        <v>38426.020243640742</v>
      </c>
      <c r="G56" s="12">
        <v>566935575</v>
      </c>
      <c r="H56" s="28">
        <v>42557</v>
      </c>
      <c r="I56" s="12">
        <v>7690</v>
      </c>
      <c r="J56" s="12">
        <v>9.33</v>
      </c>
      <c r="K56" s="12">
        <v>6.92</v>
      </c>
      <c r="L56" s="12">
        <v>71747.7</v>
      </c>
      <c r="M56" s="12">
        <v>53214.8</v>
      </c>
      <c r="N56" s="12">
        <v>18532.900000000001</v>
      </c>
      <c r="O56" s="1"/>
      <c r="P56" s="1"/>
      <c r="Q56" s="1"/>
    </row>
    <row r="57" spans="1:51" ht="20" customHeight="1">
      <c r="A57" s="12" t="s">
        <v>36</v>
      </c>
      <c r="B57" s="12" t="s">
        <v>250</v>
      </c>
      <c r="C57" s="12" t="s">
        <v>31</v>
      </c>
      <c r="D57" s="12" t="s">
        <v>14</v>
      </c>
      <c r="E57" s="12" t="s">
        <v>49</v>
      </c>
      <c r="F57" s="29">
        <f t="shared" ca="1" si="0"/>
        <v>40425.041815674515</v>
      </c>
      <c r="G57" s="12">
        <v>175033080</v>
      </c>
      <c r="H57" s="28">
        <v>41040</v>
      </c>
      <c r="I57" s="12">
        <v>5033</v>
      </c>
      <c r="J57" s="12">
        <v>152.58000000000001</v>
      </c>
      <c r="K57" s="12">
        <v>97.44</v>
      </c>
      <c r="L57" s="12">
        <v>767935.14</v>
      </c>
      <c r="M57" s="12">
        <v>490415.52</v>
      </c>
      <c r="N57" s="12">
        <v>277519.62</v>
      </c>
      <c r="O57" s="4"/>
      <c r="P57" s="4"/>
      <c r="Q57" s="4"/>
    </row>
    <row r="58" spans="1:51" ht="20" customHeight="1">
      <c r="A58" s="12" t="s">
        <v>36</v>
      </c>
      <c r="B58" s="12" t="s">
        <v>356</v>
      </c>
      <c r="C58" s="12" t="s">
        <v>55</v>
      </c>
      <c r="D58" s="12" t="s">
        <v>14</v>
      </c>
      <c r="E58" s="12" t="s">
        <v>19</v>
      </c>
      <c r="F58" s="29">
        <f t="shared" ca="1" si="0"/>
        <v>39996.692210833113</v>
      </c>
      <c r="G58" s="12">
        <v>276595246</v>
      </c>
      <c r="H58" s="28" t="s">
        <v>713</v>
      </c>
      <c r="I58" s="12">
        <v>9535</v>
      </c>
      <c r="J58" s="12">
        <v>651.21</v>
      </c>
      <c r="K58" s="12">
        <v>524.96</v>
      </c>
      <c r="L58" s="12">
        <v>6209287.3499999996</v>
      </c>
      <c r="M58" s="12">
        <v>5005493.5999999996</v>
      </c>
      <c r="N58" s="12">
        <v>1203793.75</v>
      </c>
    </row>
    <row r="59" spans="1:51" ht="20" customHeight="1">
      <c r="A59" s="12" t="s">
        <v>17</v>
      </c>
      <c r="B59" s="12" t="s">
        <v>235</v>
      </c>
      <c r="C59" s="12" t="s">
        <v>55</v>
      </c>
      <c r="D59" s="12" t="s">
        <v>23</v>
      </c>
      <c r="E59" s="12" t="s">
        <v>49</v>
      </c>
      <c r="F59" s="29">
        <f t="shared" ca="1" si="0"/>
        <v>40422.554346988385</v>
      </c>
      <c r="G59" s="12">
        <v>812295901</v>
      </c>
      <c r="H59" s="28" t="s">
        <v>358</v>
      </c>
      <c r="I59" s="12">
        <v>5263</v>
      </c>
      <c r="J59" s="12">
        <v>651.21</v>
      </c>
      <c r="K59" s="12">
        <v>524.96</v>
      </c>
      <c r="L59" s="12">
        <v>3427318.23</v>
      </c>
      <c r="M59" s="12">
        <v>2762864.48</v>
      </c>
      <c r="N59" s="12">
        <v>664453.75</v>
      </c>
    </row>
    <row r="60" spans="1:51" ht="20" customHeight="1">
      <c r="A60" s="12" t="s">
        <v>36</v>
      </c>
      <c r="B60" s="12" t="s">
        <v>35</v>
      </c>
      <c r="C60" s="12" t="s">
        <v>24</v>
      </c>
      <c r="D60" s="12" t="s">
        <v>14</v>
      </c>
      <c r="E60" s="12" t="s">
        <v>13</v>
      </c>
      <c r="F60" s="29">
        <f t="shared" ca="1" si="0"/>
        <v>38521.934858377012</v>
      </c>
      <c r="G60" s="12">
        <v>443121373</v>
      </c>
      <c r="H60" s="28" t="s">
        <v>712</v>
      </c>
      <c r="I60" s="12">
        <v>8316</v>
      </c>
      <c r="J60" s="12">
        <v>154.06</v>
      </c>
      <c r="K60" s="12">
        <v>90.93</v>
      </c>
      <c r="L60" s="12">
        <v>1281162.96</v>
      </c>
      <c r="M60" s="12">
        <v>756173.88</v>
      </c>
      <c r="N60" s="12">
        <v>524989.07999999996</v>
      </c>
    </row>
    <row r="61" spans="1:51" ht="20" customHeight="1">
      <c r="A61" s="12" t="s">
        <v>38</v>
      </c>
      <c r="B61" s="12" t="s">
        <v>48</v>
      </c>
      <c r="C61" s="12" t="s">
        <v>57</v>
      </c>
      <c r="D61" s="12" t="s">
        <v>14</v>
      </c>
      <c r="E61" s="12" t="s">
        <v>27</v>
      </c>
      <c r="F61" s="29">
        <f t="shared" ca="1" si="0"/>
        <v>40593.077263547231</v>
      </c>
      <c r="G61" s="12">
        <v>600370490</v>
      </c>
      <c r="H61" s="28" t="s">
        <v>711</v>
      </c>
      <c r="I61" s="12">
        <v>1824</v>
      </c>
      <c r="J61" s="12">
        <v>81.73</v>
      </c>
      <c r="K61" s="12">
        <v>56.67</v>
      </c>
      <c r="L61" s="12">
        <v>149075.51999999999</v>
      </c>
      <c r="M61" s="12">
        <v>103366.08</v>
      </c>
      <c r="N61" s="12">
        <v>45709.440000000002</v>
      </c>
    </row>
    <row r="62" spans="1:51" ht="20" customHeight="1">
      <c r="A62" s="12" t="s">
        <v>17</v>
      </c>
      <c r="B62" s="12" t="s">
        <v>16</v>
      </c>
      <c r="C62" s="12" t="s">
        <v>55</v>
      </c>
      <c r="D62" s="12" t="s">
        <v>23</v>
      </c>
      <c r="E62" s="12" t="s">
        <v>19</v>
      </c>
      <c r="F62" s="29">
        <f t="shared" ca="1" si="0"/>
        <v>37096.543024635263</v>
      </c>
      <c r="G62" s="12">
        <v>535654580</v>
      </c>
      <c r="H62" s="28" t="s">
        <v>145</v>
      </c>
      <c r="I62" s="12">
        <v>949</v>
      </c>
      <c r="J62" s="12">
        <v>651.21</v>
      </c>
      <c r="K62" s="12">
        <v>524.96</v>
      </c>
      <c r="L62" s="12">
        <v>617998.29</v>
      </c>
      <c r="M62" s="12">
        <v>498187.04</v>
      </c>
      <c r="N62" s="12">
        <v>119811.25</v>
      </c>
      <c r="O62" s="1"/>
      <c r="P62" s="1"/>
      <c r="Q62" s="2"/>
    </row>
    <row r="63" spans="1:51" ht="20" customHeight="1">
      <c r="A63" s="12" t="s">
        <v>76</v>
      </c>
      <c r="B63" s="12" t="s">
        <v>75</v>
      </c>
      <c r="C63" s="12" t="s">
        <v>92</v>
      </c>
      <c r="D63" s="12" t="s">
        <v>14</v>
      </c>
      <c r="E63" s="12" t="s">
        <v>27</v>
      </c>
      <c r="F63" s="29">
        <f t="shared" ca="1" si="0"/>
        <v>38511.459429118098</v>
      </c>
      <c r="G63" s="12">
        <v>470897471</v>
      </c>
      <c r="H63" s="28" t="s">
        <v>710</v>
      </c>
      <c r="I63" s="12">
        <v>7881</v>
      </c>
      <c r="J63" s="12">
        <v>437.2</v>
      </c>
      <c r="K63" s="12">
        <v>263.33</v>
      </c>
      <c r="L63" s="12">
        <v>3445573.2</v>
      </c>
      <c r="M63" s="12">
        <v>2075303.73</v>
      </c>
      <c r="N63" s="12">
        <v>1370269.47</v>
      </c>
      <c r="O63" s="1"/>
      <c r="P63" s="1"/>
      <c r="Q63" s="1"/>
    </row>
    <row r="64" spans="1:51" ht="20" customHeight="1">
      <c r="A64" s="12" t="s">
        <v>17</v>
      </c>
      <c r="B64" s="12" t="s">
        <v>225</v>
      </c>
      <c r="C64" s="12" t="s">
        <v>41</v>
      </c>
      <c r="D64" s="12" t="s">
        <v>14</v>
      </c>
      <c r="E64" s="12" t="s">
        <v>19</v>
      </c>
      <c r="F64" s="29">
        <f t="shared" ca="1" si="0"/>
        <v>39461.895522364357</v>
      </c>
      <c r="G64" s="12">
        <v>248335492</v>
      </c>
      <c r="H64" s="28">
        <v>41368</v>
      </c>
      <c r="I64" s="12">
        <v>6846</v>
      </c>
      <c r="J64" s="12">
        <v>47.45</v>
      </c>
      <c r="K64" s="12">
        <v>31.79</v>
      </c>
      <c r="L64" s="12">
        <v>324842.7</v>
      </c>
      <c r="M64" s="12">
        <v>217634.34</v>
      </c>
      <c r="N64" s="12">
        <v>107208.36</v>
      </c>
      <c r="O64" s="1"/>
      <c r="P64" s="1"/>
      <c r="Q64" s="1"/>
    </row>
    <row r="65" spans="1:17" ht="20" customHeight="1">
      <c r="A65" s="12" t="s">
        <v>45</v>
      </c>
      <c r="B65" s="12" t="s">
        <v>286</v>
      </c>
      <c r="C65" s="12" t="s">
        <v>53</v>
      </c>
      <c r="D65" s="12" t="s">
        <v>14</v>
      </c>
      <c r="E65" s="12" t="s">
        <v>13</v>
      </c>
      <c r="F65" s="29">
        <f t="shared" ca="1" si="0"/>
        <v>37580.354151926607</v>
      </c>
      <c r="G65" s="12">
        <v>680517470</v>
      </c>
      <c r="H65" s="28" t="s">
        <v>709</v>
      </c>
      <c r="I65" s="12">
        <v>9097</v>
      </c>
      <c r="J65" s="12">
        <v>109.28</v>
      </c>
      <c r="K65" s="12">
        <v>35.840000000000003</v>
      </c>
      <c r="L65" s="12">
        <v>994120.16</v>
      </c>
      <c r="M65" s="12">
        <v>326036.47999999998</v>
      </c>
      <c r="N65" s="12">
        <v>668083.68000000005</v>
      </c>
      <c r="O65" s="4"/>
      <c r="P65" s="4"/>
      <c r="Q65" s="4"/>
    </row>
    <row r="66" spans="1:17" ht="20" customHeight="1">
      <c r="A66" s="12" t="s">
        <v>45</v>
      </c>
      <c r="B66" s="12" t="s">
        <v>257</v>
      </c>
      <c r="C66" s="12" t="s">
        <v>57</v>
      </c>
      <c r="D66" s="12" t="s">
        <v>23</v>
      </c>
      <c r="E66" s="12" t="s">
        <v>49</v>
      </c>
      <c r="F66" s="29">
        <f t="shared" ca="1" si="0"/>
        <v>36656.083631951398</v>
      </c>
      <c r="G66" s="12">
        <v>400304734</v>
      </c>
      <c r="H66" s="28" t="s">
        <v>708</v>
      </c>
      <c r="I66" s="12">
        <v>7921</v>
      </c>
      <c r="J66" s="12">
        <v>81.73</v>
      </c>
      <c r="K66" s="12">
        <v>56.67</v>
      </c>
      <c r="L66" s="12">
        <v>647383.32999999996</v>
      </c>
      <c r="M66" s="12">
        <v>448883.07</v>
      </c>
      <c r="N66" s="12">
        <v>198500.26</v>
      </c>
    </row>
    <row r="67" spans="1:17" ht="20" customHeight="1">
      <c r="A67" s="12" t="s">
        <v>17</v>
      </c>
      <c r="B67" s="12" t="s">
        <v>201</v>
      </c>
      <c r="C67" s="12" t="s">
        <v>55</v>
      </c>
      <c r="D67" s="12" t="s">
        <v>14</v>
      </c>
      <c r="E67" s="12" t="s">
        <v>13</v>
      </c>
      <c r="F67" s="29">
        <f t="shared" ref="F67:F130" ca="1" si="1">DATE(2000,1,1)+(RAND()*(DATE(2013,6,28)-(DATE(2000,1,1))))</f>
        <v>37381.611968207486</v>
      </c>
      <c r="G67" s="12">
        <v>810871112</v>
      </c>
      <c r="H67" s="28">
        <v>41487</v>
      </c>
      <c r="I67" s="12">
        <v>3636</v>
      </c>
      <c r="J67" s="12">
        <v>651.21</v>
      </c>
      <c r="K67" s="12">
        <v>524.96</v>
      </c>
      <c r="L67" s="12">
        <v>2367799.56</v>
      </c>
      <c r="M67" s="12">
        <v>1908754.56</v>
      </c>
      <c r="N67" s="12">
        <v>459045</v>
      </c>
    </row>
    <row r="68" spans="1:17" ht="20" customHeight="1">
      <c r="A68" s="12" t="s">
        <v>45</v>
      </c>
      <c r="B68" s="12" t="s">
        <v>47</v>
      </c>
      <c r="C68" s="12" t="s">
        <v>15</v>
      </c>
      <c r="D68" s="12" t="s">
        <v>23</v>
      </c>
      <c r="E68" s="12" t="s">
        <v>19</v>
      </c>
      <c r="F68" s="29">
        <f t="shared" ca="1" si="1"/>
        <v>36862.18286520688</v>
      </c>
      <c r="G68" s="12">
        <v>235702931</v>
      </c>
      <c r="H68" s="28">
        <v>40972</v>
      </c>
      <c r="I68" s="12">
        <v>8590</v>
      </c>
      <c r="J68" s="12">
        <v>205.7</v>
      </c>
      <c r="K68" s="12">
        <v>117.11</v>
      </c>
      <c r="L68" s="12">
        <v>1766963</v>
      </c>
      <c r="M68" s="12">
        <v>1005974.9</v>
      </c>
      <c r="N68" s="12">
        <v>760988.1</v>
      </c>
    </row>
    <row r="69" spans="1:17" ht="20" customHeight="1">
      <c r="A69" s="12" t="s">
        <v>45</v>
      </c>
      <c r="B69" s="12" t="s">
        <v>74</v>
      </c>
      <c r="C69" s="12" t="s">
        <v>55</v>
      </c>
      <c r="D69" s="12" t="s">
        <v>14</v>
      </c>
      <c r="E69" s="12" t="s">
        <v>13</v>
      </c>
      <c r="F69" s="29">
        <f t="shared" ca="1" si="1"/>
        <v>36805.883314657869</v>
      </c>
      <c r="G69" s="12">
        <v>668599021</v>
      </c>
      <c r="H69" s="28">
        <v>41978</v>
      </c>
      <c r="I69" s="12">
        <v>2163</v>
      </c>
      <c r="J69" s="12">
        <v>651.21</v>
      </c>
      <c r="K69" s="12">
        <v>524.96</v>
      </c>
      <c r="L69" s="12">
        <v>1408567.23</v>
      </c>
      <c r="M69" s="12">
        <v>1135488.48</v>
      </c>
      <c r="N69" s="12">
        <v>273078.75</v>
      </c>
    </row>
    <row r="70" spans="1:17" ht="20" customHeight="1">
      <c r="A70" s="12" t="s">
        <v>45</v>
      </c>
      <c r="B70" s="12" t="s">
        <v>295</v>
      </c>
      <c r="C70" s="12" t="s">
        <v>28</v>
      </c>
      <c r="D70" s="12" t="s">
        <v>23</v>
      </c>
      <c r="E70" s="12" t="s">
        <v>49</v>
      </c>
      <c r="F70" s="29">
        <f t="shared" ca="1" si="1"/>
        <v>39460.764654506806</v>
      </c>
      <c r="G70" s="12">
        <v>123670709</v>
      </c>
      <c r="H70" s="28">
        <v>42371</v>
      </c>
      <c r="I70" s="12">
        <v>5766</v>
      </c>
      <c r="J70" s="12">
        <v>255.28</v>
      </c>
      <c r="K70" s="12">
        <v>159.41999999999999</v>
      </c>
      <c r="L70" s="12">
        <v>1471944.48</v>
      </c>
      <c r="M70" s="12">
        <v>919215.72</v>
      </c>
      <c r="N70" s="12">
        <v>552728.76</v>
      </c>
    </row>
    <row r="71" spans="1:17" ht="20" customHeight="1">
      <c r="A71" s="12" t="s">
        <v>17</v>
      </c>
      <c r="B71" s="12" t="s">
        <v>68</v>
      </c>
      <c r="C71" s="12" t="s">
        <v>55</v>
      </c>
      <c r="D71" s="12" t="s">
        <v>23</v>
      </c>
      <c r="E71" s="12" t="s">
        <v>19</v>
      </c>
      <c r="F71" s="29">
        <f t="shared" ca="1" si="1"/>
        <v>40941.957028632671</v>
      </c>
      <c r="G71" s="12">
        <v>285341823</v>
      </c>
      <c r="H71" s="28">
        <v>40761</v>
      </c>
      <c r="I71" s="12">
        <v>7841</v>
      </c>
      <c r="J71" s="12">
        <v>651.21</v>
      </c>
      <c r="K71" s="12">
        <v>524.96</v>
      </c>
      <c r="L71" s="12">
        <v>5106137.6100000003</v>
      </c>
      <c r="M71" s="12">
        <v>4116211.36</v>
      </c>
      <c r="N71" s="12">
        <v>989926.25</v>
      </c>
    </row>
    <row r="72" spans="1:17" ht="20" customHeight="1">
      <c r="A72" s="12" t="s">
        <v>36</v>
      </c>
      <c r="B72" s="12" t="s">
        <v>130</v>
      </c>
      <c r="C72" s="12" t="s">
        <v>106</v>
      </c>
      <c r="D72" s="12" t="s">
        <v>23</v>
      </c>
      <c r="E72" s="12" t="s">
        <v>27</v>
      </c>
      <c r="F72" s="29">
        <f t="shared" ca="1" si="1"/>
        <v>40279.425057633431</v>
      </c>
      <c r="G72" s="12">
        <v>658348691</v>
      </c>
      <c r="H72" s="28" t="s">
        <v>525</v>
      </c>
      <c r="I72" s="12">
        <v>8862</v>
      </c>
      <c r="J72" s="12">
        <v>9.33</v>
      </c>
      <c r="K72" s="12">
        <v>6.92</v>
      </c>
      <c r="L72" s="12">
        <v>82682.460000000006</v>
      </c>
      <c r="M72" s="12">
        <v>61325.04</v>
      </c>
      <c r="N72" s="12">
        <v>21357.42</v>
      </c>
    </row>
    <row r="73" spans="1:17" ht="20" customHeight="1">
      <c r="A73" s="12" t="s">
        <v>17</v>
      </c>
      <c r="B73" s="12" t="s">
        <v>261</v>
      </c>
      <c r="C73" s="12" t="s">
        <v>28</v>
      </c>
      <c r="D73" s="12" t="s">
        <v>14</v>
      </c>
      <c r="E73" s="12" t="s">
        <v>19</v>
      </c>
      <c r="F73" s="29">
        <f t="shared" ca="1" si="1"/>
        <v>39602.534778803085</v>
      </c>
      <c r="G73" s="12">
        <v>817740142</v>
      </c>
      <c r="H73" s="28" t="s">
        <v>59</v>
      </c>
      <c r="I73" s="12">
        <v>6335</v>
      </c>
      <c r="J73" s="12">
        <v>255.28</v>
      </c>
      <c r="K73" s="12">
        <v>159.41999999999999</v>
      </c>
      <c r="L73" s="12">
        <v>1617198.8</v>
      </c>
      <c r="M73" s="12">
        <v>1009925.7</v>
      </c>
      <c r="N73" s="12">
        <v>607273.1</v>
      </c>
    </row>
    <row r="74" spans="1:17" ht="20" customHeight="1">
      <c r="A74" s="12" t="s">
        <v>45</v>
      </c>
      <c r="B74" s="12" t="s">
        <v>363</v>
      </c>
      <c r="C74" s="12" t="s">
        <v>41</v>
      </c>
      <c r="D74" s="12" t="s">
        <v>14</v>
      </c>
      <c r="E74" s="12" t="s">
        <v>27</v>
      </c>
      <c r="F74" s="29">
        <f t="shared" ca="1" si="1"/>
        <v>38411.337520623332</v>
      </c>
      <c r="G74" s="12">
        <v>858877503</v>
      </c>
      <c r="H74" s="28">
        <v>41436</v>
      </c>
      <c r="I74" s="12">
        <v>9794</v>
      </c>
      <c r="J74" s="12">
        <v>47.45</v>
      </c>
      <c r="K74" s="12">
        <v>31.79</v>
      </c>
      <c r="L74" s="12">
        <v>464725.3</v>
      </c>
      <c r="M74" s="12">
        <v>311351.26</v>
      </c>
      <c r="N74" s="12">
        <v>153374.04</v>
      </c>
    </row>
    <row r="75" spans="1:17" ht="20" customHeight="1">
      <c r="A75" s="12" t="s">
        <v>17</v>
      </c>
      <c r="B75" s="12" t="s">
        <v>308</v>
      </c>
      <c r="C75" s="12" t="s">
        <v>24</v>
      </c>
      <c r="D75" s="12" t="s">
        <v>14</v>
      </c>
      <c r="E75" s="12" t="s">
        <v>49</v>
      </c>
      <c r="F75" s="29">
        <f t="shared" ca="1" si="1"/>
        <v>38882.771569072014</v>
      </c>
      <c r="G75" s="12">
        <v>947434604</v>
      </c>
      <c r="H75" s="28" t="s">
        <v>220</v>
      </c>
      <c r="I75" s="12">
        <v>5808</v>
      </c>
      <c r="J75" s="12">
        <v>154.06</v>
      </c>
      <c r="K75" s="12">
        <v>90.93</v>
      </c>
      <c r="L75" s="12">
        <v>894780.48</v>
      </c>
      <c r="M75" s="12">
        <v>528121.43999999994</v>
      </c>
      <c r="N75" s="12">
        <v>366659.04</v>
      </c>
    </row>
    <row r="76" spans="1:17" ht="20" customHeight="1">
      <c r="A76" s="12" t="s">
        <v>17</v>
      </c>
      <c r="B76" s="12" t="s">
        <v>175</v>
      </c>
      <c r="C76" s="12" t="s">
        <v>34</v>
      </c>
      <c r="D76" s="12" t="s">
        <v>14</v>
      </c>
      <c r="E76" s="12" t="s">
        <v>27</v>
      </c>
      <c r="F76" s="29">
        <f t="shared" ca="1" si="1"/>
        <v>38200.679907490958</v>
      </c>
      <c r="G76" s="12">
        <v>869397771</v>
      </c>
      <c r="H76" s="28" t="s">
        <v>707</v>
      </c>
      <c r="I76" s="12">
        <v>2975</v>
      </c>
      <c r="J76" s="12">
        <v>421.89</v>
      </c>
      <c r="K76" s="12">
        <v>364.69</v>
      </c>
      <c r="L76" s="12">
        <v>1255122.75</v>
      </c>
      <c r="M76" s="12">
        <v>1084952.75</v>
      </c>
      <c r="N76" s="12">
        <v>170170</v>
      </c>
    </row>
    <row r="77" spans="1:17" ht="20" customHeight="1">
      <c r="A77" s="12" t="s">
        <v>26</v>
      </c>
      <c r="B77" s="12" t="s">
        <v>112</v>
      </c>
      <c r="C77" s="12" t="s">
        <v>57</v>
      </c>
      <c r="D77" s="12" t="s">
        <v>14</v>
      </c>
      <c r="E77" s="12" t="s">
        <v>19</v>
      </c>
      <c r="F77" s="29">
        <f t="shared" ca="1" si="1"/>
        <v>40401.239534580287</v>
      </c>
      <c r="G77" s="12">
        <v>481065833</v>
      </c>
      <c r="H77" s="28">
        <v>41126</v>
      </c>
      <c r="I77" s="12">
        <v>6925</v>
      </c>
      <c r="J77" s="12">
        <v>81.73</v>
      </c>
      <c r="K77" s="12">
        <v>56.67</v>
      </c>
      <c r="L77" s="12">
        <v>565980.25</v>
      </c>
      <c r="M77" s="12">
        <v>392439.75</v>
      </c>
      <c r="N77" s="12">
        <v>173540.5</v>
      </c>
    </row>
    <row r="78" spans="1:17" ht="20" customHeight="1">
      <c r="A78" s="12" t="s">
        <v>45</v>
      </c>
      <c r="B78" s="12" t="s">
        <v>347</v>
      </c>
      <c r="C78" s="12" t="s">
        <v>34</v>
      </c>
      <c r="D78" s="12" t="s">
        <v>23</v>
      </c>
      <c r="E78" s="12" t="s">
        <v>13</v>
      </c>
      <c r="F78" s="29">
        <f t="shared" ca="1" si="1"/>
        <v>40284.204786063456</v>
      </c>
      <c r="G78" s="12">
        <v>159050118</v>
      </c>
      <c r="H78" s="28">
        <v>41284</v>
      </c>
      <c r="I78" s="12">
        <v>5319</v>
      </c>
      <c r="J78" s="12">
        <v>421.89</v>
      </c>
      <c r="K78" s="12">
        <v>364.69</v>
      </c>
      <c r="L78" s="12">
        <v>2244032.91</v>
      </c>
      <c r="M78" s="12">
        <v>1939786.11</v>
      </c>
      <c r="N78" s="12">
        <v>304246.8</v>
      </c>
    </row>
    <row r="79" spans="1:17" ht="20" customHeight="1">
      <c r="A79" s="12" t="s">
        <v>17</v>
      </c>
      <c r="B79" s="12" t="s">
        <v>103</v>
      </c>
      <c r="C79" s="12" t="s">
        <v>55</v>
      </c>
      <c r="D79" s="12" t="s">
        <v>23</v>
      </c>
      <c r="E79" s="12" t="s">
        <v>49</v>
      </c>
      <c r="F79" s="29">
        <f t="shared" ca="1" si="1"/>
        <v>39279.048607108482</v>
      </c>
      <c r="G79" s="12">
        <v>350274455</v>
      </c>
      <c r="H79" s="28" t="s">
        <v>706</v>
      </c>
      <c r="I79" s="12">
        <v>2850</v>
      </c>
      <c r="J79" s="12">
        <v>651.21</v>
      </c>
      <c r="K79" s="12">
        <v>524.96</v>
      </c>
      <c r="L79" s="12">
        <v>1855948.5</v>
      </c>
      <c r="M79" s="12">
        <v>1496136</v>
      </c>
      <c r="N79" s="12">
        <v>359812.5</v>
      </c>
    </row>
    <row r="80" spans="1:17" ht="20" customHeight="1">
      <c r="A80" s="12" t="s">
        <v>26</v>
      </c>
      <c r="B80" s="12" t="s">
        <v>237</v>
      </c>
      <c r="C80" s="12" t="s">
        <v>15</v>
      </c>
      <c r="D80" s="12" t="s">
        <v>23</v>
      </c>
      <c r="E80" s="12" t="s">
        <v>19</v>
      </c>
      <c r="F80" s="29">
        <f t="shared" ca="1" si="1"/>
        <v>37743.687810934454</v>
      </c>
      <c r="G80" s="12">
        <v>221975171</v>
      </c>
      <c r="H80" s="28" t="s">
        <v>705</v>
      </c>
      <c r="I80" s="12">
        <v>6241</v>
      </c>
      <c r="J80" s="12">
        <v>205.7</v>
      </c>
      <c r="K80" s="12">
        <v>117.11</v>
      </c>
      <c r="L80" s="12">
        <v>1283773.7</v>
      </c>
      <c r="M80" s="12">
        <v>730883.51</v>
      </c>
      <c r="N80" s="12">
        <v>552890.18999999994</v>
      </c>
    </row>
    <row r="81" spans="1:14" ht="20" customHeight="1">
      <c r="A81" s="12" t="s">
        <v>153</v>
      </c>
      <c r="B81" s="12" t="s">
        <v>522</v>
      </c>
      <c r="C81" s="12" t="s">
        <v>55</v>
      </c>
      <c r="D81" s="12" t="s">
        <v>23</v>
      </c>
      <c r="E81" s="12" t="s">
        <v>13</v>
      </c>
      <c r="F81" s="29">
        <f t="shared" ca="1" si="1"/>
        <v>40468.458759845809</v>
      </c>
      <c r="G81" s="12">
        <v>811701095</v>
      </c>
      <c r="H81" s="28" t="s">
        <v>671</v>
      </c>
      <c r="I81" s="12">
        <v>9247</v>
      </c>
      <c r="J81" s="12">
        <v>651.21</v>
      </c>
      <c r="K81" s="12">
        <v>524.96</v>
      </c>
      <c r="L81" s="12">
        <v>6021738.8700000001</v>
      </c>
      <c r="M81" s="12">
        <v>4854305.12</v>
      </c>
      <c r="N81" s="12">
        <v>1167433.75</v>
      </c>
    </row>
    <row r="82" spans="1:14" ht="20" customHeight="1">
      <c r="A82" s="12" t="s">
        <v>45</v>
      </c>
      <c r="B82" s="12" t="s">
        <v>44</v>
      </c>
      <c r="C82" s="12" t="s">
        <v>15</v>
      </c>
      <c r="D82" s="12" t="s">
        <v>23</v>
      </c>
      <c r="E82" s="12" t="s">
        <v>19</v>
      </c>
      <c r="F82" s="29">
        <f t="shared" ca="1" si="1"/>
        <v>36680.292864748088</v>
      </c>
      <c r="G82" s="12">
        <v>977313554</v>
      </c>
      <c r="H82" s="28" t="s">
        <v>704</v>
      </c>
      <c r="I82" s="12">
        <v>7653</v>
      </c>
      <c r="J82" s="12">
        <v>205.7</v>
      </c>
      <c r="K82" s="12">
        <v>117.11</v>
      </c>
      <c r="L82" s="12">
        <v>1574222.1</v>
      </c>
      <c r="M82" s="12">
        <v>896242.83</v>
      </c>
      <c r="N82" s="12">
        <v>677979.27</v>
      </c>
    </row>
    <row r="83" spans="1:14" ht="20" customHeight="1">
      <c r="A83" s="12" t="s">
        <v>45</v>
      </c>
      <c r="B83" s="12" t="s">
        <v>693</v>
      </c>
      <c r="C83" s="12" t="s">
        <v>31</v>
      </c>
      <c r="D83" s="12" t="s">
        <v>14</v>
      </c>
      <c r="E83" s="12" t="s">
        <v>19</v>
      </c>
      <c r="F83" s="29">
        <f t="shared" ca="1" si="1"/>
        <v>37893.550735356723</v>
      </c>
      <c r="G83" s="12">
        <v>546986377</v>
      </c>
      <c r="H83" s="28">
        <v>40453</v>
      </c>
      <c r="I83" s="12">
        <v>4279</v>
      </c>
      <c r="J83" s="12">
        <v>152.58000000000001</v>
      </c>
      <c r="K83" s="12">
        <v>97.44</v>
      </c>
      <c r="L83" s="12">
        <v>652889.81999999995</v>
      </c>
      <c r="M83" s="12">
        <v>416945.76</v>
      </c>
      <c r="N83" s="12">
        <v>235944.06</v>
      </c>
    </row>
    <row r="84" spans="1:14" ht="20" customHeight="1">
      <c r="A84" s="12" t="s">
        <v>36</v>
      </c>
      <c r="B84" s="12" t="s">
        <v>401</v>
      </c>
      <c r="C84" s="12" t="s">
        <v>106</v>
      </c>
      <c r="D84" s="12" t="s">
        <v>14</v>
      </c>
      <c r="E84" s="12" t="s">
        <v>19</v>
      </c>
      <c r="F84" s="29">
        <f t="shared" ca="1" si="1"/>
        <v>40524.710030786729</v>
      </c>
      <c r="G84" s="12">
        <v>769205892</v>
      </c>
      <c r="H84" s="28" t="s">
        <v>324</v>
      </c>
      <c r="I84" s="12">
        <v>3972</v>
      </c>
      <c r="J84" s="12">
        <v>9.33</v>
      </c>
      <c r="K84" s="12">
        <v>6.92</v>
      </c>
      <c r="L84" s="12">
        <v>37058.76</v>
      </c>
      <c r="M84" s="12">
        <v>27486.240000000002</v>
      </c>
      <c r="N84" s="12">
        <v>9572.52</v>
      </c>
    </row>
    <row r="85" spans="1:14" ht="20" customHeight="1">
      <c r="A85" s="12" t="s">
        <v>45</v>
      </c>
      <c r="B85" s="12" t="s">
        <v>221</v>
      </c>
      <c r="C85" s="12" t="s">
        <v>53</v>
      </c>
      <c r="D85" s="12" t="s">
        <v>14</v>
      </c>
      <c r="E85" s="12" t="s">
        <v>49</v>
      </c>
      <c r="F85" s="29">
        <f t="shared" ca="1" si="1"/>
        <v>38320.451255564047</v>
      </c>
      <c r="G85" s="12">
        <v>262770926</v>
      </c>
      <c r="H85" s="28">
        <v>41488</v>
      </c>
      <c r="I85" s="12">
        <v>8611</v>
      </c>
      <c r="J85" s="12">
        <v>109.28</v>
      </c>
      <c r="K85" s="12">
        <v>35.840000000000003</v>
      </c>
      <c r="L85" s="12">
        <v>941010.08</v>
      </c>
      <c r="M85" s="12">
        <v>308618.23999999999</v>
      </c>
      <c r="N85" s="12">
        <v>632391.84</v>
      </c>
    </row>
    <row r="86" spans="1:14" ht="20" customHeight="1">
      <c r="A86" s="12" t="s">
        <v>45</v>
      </c>
      <c r="B86" s="12" t="s">
        <v>442</v>
      </c>
      <c r="C86" s="12" t="s">
        <v>31</v>
      </c>
      <c r="D86" s="12" t="s">
        <v>23</v>
      </c>
      <c r="E86" s="12" t="s">
        <v>49</v>
      </c>
      <c r="F86" s="29">
        <f t="shared" ca="1" si="1"/>
        <v>40075.589253767786</v>
      </c>
      <c r="G86" s="12">
        <v>866792809</v>
      </c>
      <c r="H86" s="28" t="s">
        <v>498</v>
      </c>
      <c r="I86" s="12">
        <v>2109</v>
      </c>
      <c r="J86" s="12">
        <v>152.58000000000001</v>
      </c>
      <c r="K86" s="12">
        <v>97.44</v>
      </c>
      <c r="L86" s="12">
        <v>321791.21999999997</v>
      </c>
      <c r="M86" s="12">
        <v>205500.96</v>
      </c>
      <c r="N86" s="12">
        <v>116290.26</v>
      </c>
    </row>
    <row r="87" spans="1:14" ht="20" customHeight="1">
      <c r="A87" s="12" t="s">
        <v>76</v>
      </c>
      <c r="B87" s="12" t="s">
        <v>167</v>
      </c>
      <c r="C87" s="12" t="s">
        <v>41</v>
      </c>
      <c r="D87" s="12" t="s">
        <v>14</v>
      </c>
      <c r="E87" s="12" t="s">
        <v>13</v>
      </c>
      <c r="F87" s="29">
        <f t="shared" ca="1" si="1"/>
        <v>40403.296789002947</v>
      </c>
      <c r="G87" s="12">
        <v>890695369</v>
      </c>
      <c r="H87" s="28" t="s">
        <v>472</v>
      </c>
      <c r="I87" s="12">
        <v>5408</v>
      </c>
      <c r="J87" s="12">
        <v>47.45</v>
      </c>
      <c r="K87" s="12">
        <v>31.79</v>
      </c>
      <c r="L87" s="12">
        <v>256609.6</v>
      </c>
      <c r="M87" s="12">
        <v>171920.32</v>
      </c>
      <c r="N87" s="12">
        <v>84689.279999999999</v>
      </c>
    </row>
    <row r="88" spans="1:14" ht="20" customHeight="1">
      <c r="A88" s="12" t="s">
        <v>26</v>
      </c>
      <c r="B88" s="12" t="s">
        <v>393</v>
      </c>
      <c r="C88" s="12" t="s">
        <v>15</v>
      </c>
      <c r="D88" s="12" t="s">
        <v>14</v>
      </c>
      <c r="E88" s="12" t="s">
        <v>49</v>
      </c>
      <c r="F88" s="29">
        <f t="shared" ca="1" si="1"/>
        <v>37197.498499483096</v>
      </c>
      <c r="G88" s="12">
        <v>964214932</v>
      </c>
      <c r="H88" s="28" t="s">
        <v>652</v>
      </c>
      <c r="I88" s="12">
        <v>1480</v>
      </c>
      <c r="J88" s="12">
        <v>205.7</v>
      </c>
      <c r="K88" s="12">
        <v>117.11</v>
      </c>
      <c r="L88" s="12">
        <v>304436</v>
      </c>
      <c r="M88" s="12">
        <v>173322.8</v>
      </c>
      <c r="N88" s="12">
        <v>131113.20000000001</v>
      </c>
    </row>
    <row r="89" spans="1:14" ht="20" customHeight="1">
      <c r="A89" s="12" t="s">
        <v>17</v>
      </c>
      <c r="B89" s="12" t="s">
        <v>433</v>
      </c>
      <c r="C89" s="12" t="s">
        <v>31</v>
      </c>
      <c r="D89" s="12" t="s">
        <v>23</v>
      </c>
      <c r="E89" s="12" t="s">
        <v>13</v>
      </c>
      <c r="F89" s="29">
        <f t="shared" ca="1" si="1"/>
        <v>37986.397206975227</v>
      </c>
      <c r="G89" s="12">
        <v>887400329</v>
      </c>
      <c r="H89" s="28" t="s">
        <v>151</v>
      </c>
      <c r="I89" s="12">
        <v>332</v>
      </c>
      <c r="J89" s="12">
        <v>152.58000000000001</v>
      </c>
      <c r="K89" s="12">
        <v>97.44</v>
      </c>
      <c r="L89" s="12">
        <v>50656.56</v>
      </c>
      <c r="M89" s="12">
        <v>32350.080000000002</v>
      </c>
      <c r="N89" s="12">
        <v>18306.48</v>
      </c>
    </row>
    <row r="90" spans="1:14" ht="20" customHeight="1">
      <c r="A90" s="12" t="s">
        <v>17</v>
      </c>
      <c r="B90" s="12" t="s">
        <v>238</v>
      </c>
      <c r="C90" s="12" t="s">
        <v>41</v>
      </c>
      <c r="D90" s="12" t="s">
        <v>14</v>
      </c>
      <c r="E90" s="12" t="s">
        <v>49</v>
      </c>
      <c r="F90" s="29">
        <f t="shared" ca="1" si="1"/>
        <v>39740.567976231003</v>
      </c>
      <c r="G90" s="12">
        <v>980612885</v>
      </c>
      <c r="H90" s="28">
        <v>40642</v>
      </c>
      <c r="I90" s="12">
        <v>3999</v>
      </c>
      <c r="J90" s="12">
        <v>47.45</v>
      </c>
      <c r="K90" s="12">
        <v>31.79</v>
      </c>
      <c r="L90" s="12">
        <v>189752.55</v>
      </c>
      <c r="M90" s="12">
        <v>127128.21</v>
      </c>
      <c r="N90" s="12">
        <v>62624.34</v>
      </c>
    </row>
    <row r="91" spans="1:14" ht="20" customHeight="1">
      <c r="A91" s="12" t="s">
        <v>17</v>
      </c>
      <c r="B91" s="12" t="s">
        <v>238</v>
      </c>
      <c r="C91" s="12" t="s">
        <v>53</v>
      </c>
      <c r="D91" s="12" t="s">
        <v>14</v>
      </c>
      <c r="E91" s="12" t="s">
        <v>49</v>
      </c>
      <c r="F91" s="29">
        <f t="shared" ca="1" si="1"/>
        <v>37209.020079650931</v>
      </c>
      <c r="G91" s="12">
        <v>734526431</v>
      </c>
      <c r="H91" s="28">
        <v>42408</v>
      </c>
      <c r="I91" s="12">
        <v>1549</v>
      </c>
      <c r="J91" s="12">
        <v>109.28</v>
      </c>
      <c r="K91" s="12">
        <v>35.840000000000003</v>
      </c>
      <c r="L91" s="12">
        <v>169274.72</v>
      </c>
      <c r="M91" s="12">
        <v>55516.160000000003</v>
      </c>
      <c r="N91" s="12">
        <v>113758.56</v>
      </c>
    </row>
    <row r="92" spans="1:14" ht="20" customHeight="1">
      <c r="A92" s="12" t="s">
        <v>36</v>
      </c>
      <c r="B92" s="12" t="s">
        <v>243</v>
      </c>
      <c r="C92" s="12" t="s">
        <v>28</v>
      </c>
      <c r="D92" s="12" t="s">
        <v>23</v>
      </c>
      <c r="E92" s="12" t="s">
        <v>19</v>
      </c>
      <c r="F92" s="29">
        <f t="shared" ca="1" si="1"/>
        <v>36779.821774173754</v>
      </c>
      <c r="G92" s="12">
        <v>160127294</v>
      </c>
      <c r="H92" s="28" t="s">
        <v>431</v>
      </c>
      <c r="I92" s="12">
        <v>4079</v>
      </c>
      <c r="J92" s="12">
        <v>255.28</v>
      </c>
      <c r="K92" s="12">
        <v>159.41999999999999</v>
      </c>
      <c r="L92" s="12">
        <v>1041287.12</v>
      </c>
      <c r="M92" s="12">
        <v>650274.18000000005</v>
      </c>
      <c r="N92" s="12">
        <v>391012.94</v>
      </c>
    </row>
    <row r="93" spans="1:14" ht="20" customHeight="1">
      <c r="A93" s="12" t="s">
        <v>76</v>
      </c>
      <c r="B93" s="12" t="s">
        <v>438</v>
      </c>
      <c r="C93" s="12" t="s">
        <v>53</v>
      </c>
      <c r="D93" s="12" t="s">
        <v>14</v>
      </c>
      <c r="E93" s="12" t="s">
        <v>19</v>
      </c>
      <c r="F93" s="29">
        <f t="shared" ca="1" si="1"/>
        <v>39526.969534503754</v>
      </c>
      <c r="G93" s="12">
        <v>238714301</v>
      </c>
      <c r="H93" s="28" t="s">
        <v>703</v>
      </c>
      <c r="I93" s="12">
        <v>9721</v>
      </c>
      <c r="J93" s="12">
        <v>109.28</v>
      </c>
      <c r="K93" s="12">
        <v>35.840000000000003</v>
      </c>
      <c r="L93" s="12">
        <v>1062310.8799999999</v>
      </c>
      <c r="M93" s="12">
        <v>348400.64000000001</v>
      </c>
      <c r="N93" s="12">
        <v>713910.24</v>
      </c>
    </row>
    <row r="94" spans="1:14" ht="20" customHeight="1">
      <c r="A94" s="12" t="s">
        <v>38</v>
      </c>
      <c r="B94" s="12" t="s">
        <v>572</v>
      </c>
      <c r="C94" s="12" t="s">
        <v>20</v>
      </c>
      <c r="D94" s="12" t="s">
        <v>23</v>
      </c>
      <c r="E94" s="12" t="s">
        <v>49</v>
      </c>
      <c r="F94" s="29">
        <f t="shared" ca="1" si="1"/>
        <v>40626.019926484994</v>
      </c>
      <c r="G94" s="12">
        <v>671898782</v>
      </c>
      <c r="H94" s="28">
        <v>41427</v>
      </c>
      <c r="I94" s="12">
        <v>8635</v>
      </c>
      <c r="J94" s="12">
        <v>668.27</v>
      </c>
      <c r="K94" s="12">
        <v>502.54</v>
      </c>
      <c r="L94" s="12">
        <v>5770511.4500000002</v>
      </c>
      <c r="M94" s="12">
        <v>4339432.9000000004</v>
      </c>
      <c r="N94" s="12">
        <v>1431078.55</v>
      </c>
    </row>
    <row r="95" spans="1:14" ht="20" customHeight="1">
      <c r="A95" s="12" t="s">
        <v>45</v>
      </c>
      <c r="B95" s="12" t="s">
        <v>56</v>
      </c>
      <c r="C95" s="12" t="s">
        <v>57</v>
      </c>
      <c r="D95" s="12" t="s">
        <v>14</v>
      </c>
      <c r="E95" s="12" t="s">
        <v>27</v>
      </c>
      <c r="F95" s="29">
        <f t="shared" ca="1" si="1"/>
        <v>40342.686587722252</v>
      </c>
      <c r="G95" s="12">
        <v>331604564</v>
      </c>
      <c r="H95" s="28" t="s">
        <v>702</v>
      </c>
      <c r="I95" s="12">
        <v>8014</v>
      </c>
      <c r="J95" s="12">
        <v>81.73</v>
      </c>
      <c r="K95" s="12">
        <v>56.67</v>
      </c>
      <c r="L95" s="12">
        <v>654984.22</v>
      </c>
      <c r="M95" s="12">
        <v>454153.38</v>
      </c>
      <c r="N95" s="12">
        <v>200830.84</v>
      </c>
    </row>
    <row r="96" spans="1:14" ht="20" customHeight="1">
      <c r="A96" s="12" t="s">
        <v>26</v>
      </c>
      <c r="B96" s="12" t="s">
        <v>165</v>
      </c>
      <c r="C96" s="12" t="s">
        <v>15</v>
      </c>
      <c r="D96" s="12" t="s">
        <v>23</v>
      </c>
      <c r="E96" s="12" t="s">
        <v>49</v>
      </c>
      <c r="F96" s="29">
        <f t="shared" ca="1" si="1"/>
        <v>40860.573969080928</v>
      </c>
      <c r="G96" s="12">
        <v>410067975</v>
      </c>
      <c r="H96" s="28" t="s">
        <v>497</v>
      </c>
      <c r="I96" s="12">
        <v>7081</v>
      </c>
      <c r="J96" s="12">
        <v>205.7</v>
      </c>
      <c r="K96" s="12">
        <v>117.11</v>
      </c>
      <c r="L96" s="12">
        <v>1456561.7</v>
      </c>
      <c r="M96" s="12">
        <v>829255.91</v>
      </c>
      <c r="N96" s="12">
        <v>627305.79</v>
      </c>
    </row>
    <row r="97" spans="1:14" ht="20" customHeight="1">
      <c r="A97" s="12" t="s">
        <v>38</v>
      </c>
      <c r="B97" s="12" t="s">
        <v>121</v>
      </c>
      <c r="C97" s="12" t="s">
        <v>31</v>
      </c>
      <c r="D97" s="12" t="s">
        <v>14</v>
      </c>
      <c r="E97" s="12" t="s">
        <v>19</v>
      </c>
      <c r="F97" s="29">
        <f t="shared" ca="1" si="1"/>
        <v>40307.268565634862</v>
      </c>
      <c r="G97" s="12">
        <v>369837844</v>
      </c>
      <c r="H97" s="28" t="s">
        <v>575</v>
      </c>
      <c r="I97" s="12">
        <v>2091</v>
      </c>
      <c r="J97" s="12">
        <v>152.58000000000001</v>
      </c>
      <c r="K97" s="12">
        <v>97.44</v>
      </c>
      <c r="L97" s="12">
        <v>319044.78000000003</v>
      </c>
      <c r="M97" s="12">
        <v>203747.04</v>
      </c>
      <c r="N97" s="12">
        <v>115297.74</v>
      </c>
    </row>
    <row r="98" spans="1:14" ht="20" customHeight="1">
      <c r="A98" s="12" t="s">
        <v>45</v>
      </c>
      <c r="B98" s="12" t="s">
        <v>83</v>
      </c>
      <c r="C98" s="12" t="s">
        <v>106</v>
      </c>
      <c r="D98" s="12" t="s">
        <v>23</v>
      </c>
      <c r="E98" s="12" t="s">
        <v>19</v>
      </c>
      <c r="F98" s="29">
        <f t="shared" ca="1" si="1"/>
        <v>36574.861005367355</v>
      </c>
      <c r="G98" s="12">
        <v>193775498</v>
      </c>
      <c r="H98" s="28" t="s">
        <v>701</v>
      </c>
      <c r="I98" s="12">
        <v>1331</v>
      </c>
      <c r="J98" s="12">
        <v>9.33</v>
      </c>
      <c r="K98" s="12">
        <v>6.92</v>
      </c>
      <c r="L98" s="12">
        <v>12418.23</v>
      </c>
      <c r="M98" s="12">
        <v>9210.52</v>
      </c>
      <c r="N98" s="12">
        <v>3207.71</v>
      </c>
    </row>
    <row r="99" spans="1:14" ht="20" customHeight="1">
      <c r="A99" s="12" t="s">
        <v>45</v>
      </c>
      <c r="B99" s="12" t="s">
        <v>295</v>
      </c>
      <c r="C99" s="12" t="s">
        <v>53</v>
      </c>
      <c r="D99" s="12" t="s">
        <v>23</v>
      </c>
      <c r="E99" s="12" t="s">
        <v>49</v>
      </c>
      <c r="F99" s="29">
        <f t="shared" ca="1" si="1"/>
        <v>40915.636351734116</v>
      </c>
      <c r="G99" s="12">
        <v>835054767</v>
      </c>
      <c r="H99" s="28">
        <v>42257</v>
      </c>
      <c r="I99" s="12">
        <v>117</v>
      </c>
      <c r="J99" s="12">
        <v>109.28</v>
      </c>
      <c r="K99" s="12">
        <v>35.840000000000003</v>
      </c>
      <c r="L99" s="12">
        <v>12785.76</v>
      </c>
      <c r="M99" s="12">
        <v>4193.28</v>
      </c>
      <c r="N99" s="12">
        <v>8592.48</v>
      </c>
    </row>
    <row r="100" spans="1:14" ht="20" customHeight="1">
      <c r="A100" s="12" t="s">
        <v>45</v>
      </c>
      <c r="B100" s="12" t="s">
        <v>248</v>
      </c>
      <c r="C100" s="12" t="s">
        <v>20</v>
      </c>
      <c r="D100" s="12" t="s">
        <v>14</v>
      </c>
      <c r="E100" s="12" t="s">
        <v>13</v>
      </c>
      <c r="F100" s="29">
        <f t="shared" ca="1" si="1"/>
        <v>41058.00461206313</v>
      </c>
      <c r="G100" s="12">
        <v>167161977</v>
      </c>
      <c r="H100" s="28" t="s">
        <v>700</v>
      </c>
      <c r="I100" s="12">
        <v>5798</v>
      </c>
      <c r="J100" s="12">
        <v>668.27</v>
      </c>
      <c r="K100" s="12">
        <v>502.54</v>
      </c>
      <c r="L100" s="12">
        <v>3874629.46</v>
      </c>
      <c r="M100" s="12">
        <v>2913726.92</v>
      </c>
      <c r="N100" s="12">
        <v>960902.54</v>
      </c>
    </row>
    <row r="101" spans="1:14" ht="20" customHeight="1">
      <c r="A101" s="12" t="s">
        <v>38</v>
      </c>
      <c r="B101" s="12" t="s">
        <v>210</v>
      </c>
      <c r="C101" s="12" t="s">
        <v>24</v>
      </c>
      <c r="D101" s="12" t="s">
        <v>14</v>
      </c>
      <c r="E101" s="12" t="s">
        <v>13</v>
      </c>
      <c r="F101" s="29">
        <f t="shared" ca="1" si="1"/>
        <v>36747.227883338652</v>
      </c>
      <c r="G101" s="12">
        <v>633895957</v>
      </c>
      <c r="H101" s="28" t="s">
        <v>699</v>
      </c>
      <c r="I101" s="12">
        <v>2755</v>
      </c>
      <c r="J101" s="12">
        <v>154.06</v>
      </c>
      <c r="K101" s="12">
        <v>90.93</v>
      </c>
      <c r="L101" s="12">
        <v>424435.3</v>
      </c>
      <c r="M101" s="12">
        <v>250512.15</v>
      </c>
      <c r="N101" s="12">
        <v>173923.15</v>
      </c>
    </row>
    <row r="102" spans="1:14" ht="20" customHeight="1">
      <c r="A102" s="12" t="s">
        <v>153</v>
      </c>
      <c r="B102" s="12" t="s">
        <v>522</v>
      </c>
      <c r="C102" s="12" t="s">
        <v>53</v>
      </c>
      <c r="D102" s="12" t="s">
        <v>14</v>
      </c>
      <c r="E102" s="12" t="s">
        <v>13</v>
      </c>
      <c r="F102" s="29">
        <f t="shared" ca="1" si="1"/>
        <v>40835.005235675082</v>
      </c>
      <c r="G102" s="12">
        <v>699368035</v>
      </c>
      <c r="H102" s="28">
        <v>40371</v>
      </c>
      <c r="I102" s="12">
        <v>7398</v>
      </c>
      <c r="J102" s="12">
        <v>109.28</v>
      </c>
      <c r="K102" s="12">
        <v>35.840000000000003</v>
      </c>
      <c r="L102" s="12">
        <v>808453.44</v>
      </c>
      <c r="M102" s="12">
        <v>265144.32000000001</v>
      </c>
      <c r="N102" s="12">
        <v>543309.12</v>
      </c>
    </row>
    <row r="103" spans="1:14" ht="20" customHeight="1">
      <c r="A103" s="12" t="s">
        <v>26</v>
      </c>
      <c r="B103" s="12" t="s">
        <v>78</v>
      </c>
      <c r="C103" s="12" t="s">
        <v>24</v>
      </c>
      <c r="D103" s="12" t="s">
        <v>14</v>
      </c>
      <c r="E103" s="12" t="s">
        <v>19</v>
      </c>
      <c r="F103" s="29">
        <f t="shared" ca="1" si="1"/>
        <v>36999.284211238992</v>
      </c>
      <c r="G103" s="12">
        <v>698002040</v>
      </c>
      <c r="H103" s="28" t="s">
        <v>698</v>
      </c>
      <c r="I103" s="12">
        <v>3170</v>
      </c>
      <c r="J103" s="12">
        <v>154.06</v>
      </c>
      <c r="K103" s="12">
        <v>90.93</v>
      </c>
      <c r="L103" s="12">
        <v>488370.2</v>
      </c>
      <c r="M103" s="12">
        <v>288248.09999999998</v>
      </c>
      <c r="N103" s="12">
        <v>200122.1</v>
      </c>
    </row>
    <row r="104" spans="1:14" ht="20" customHeight="1">
      <c r="A104" s="12" t="s">
        <v>17</v>
      </c>
      <c r="B104" s="12" t="s">
        <v>197</v>
      </c>
      <c r="C104" s="12" t="s">
        <v>31</v>
      </c>
      <c r="D104" s="12" t="s">
        <v>14</v>
      </c>
      <c r="E104" s="12" t="s">
        <v>27</v>
      </c>
      <c r="F104" s="29">
        <f t="shared" ca="1" si="1"/>
        <v>40528.19851564453</v>
      </c>
      <c r="G104" s="12">
        <v>584534299</v>
      </c>
      <c r="H104" s="28" t="s">
        <v>586</v>
      </c>
      <c r="I104" s="12">
        <v>5544</v>
      </c>
      <c r="J104" s="12">
        <v>152.58000000000001</v>
      </c>
      <c r="K104" s="12">
        <v>97.44</v>
      </c>
      <c r="L104" s="12">
        <v>845903.52</v>
      </c>
      <c r="M104" s="12">
        <v>540207.35999999999</v>
      </c>
      <c r="N104" s="12">
        <v>305696.15999999997</v>
      </c>
    </row>
    <row r="105" spans="1:14" ht="20" customHeight="1">
      <c r="A105" s="12" t="s">
        <v>45</v>
      </c>
      <c r="B105" s="12" t="s">
        <v>365</v>
      </c>
      <c r="C105" s="12" t="s">
        <v>24</v>
      </c>
      <c r="D105" s="12" t="s">
        <v>23</v>
      </c>
      <c r="E105" s="12" t="s">
        <v>19</v>
      </c>
      <c r="F105" s="29">
        <f t="shared" ca="1" si="1"/>
        <v>40344.936548013371</v>
      </c>
      <c r="G105" s="12">
        <v>384013640</v>
      </c>
      <c r="H105" s="28" t="s">
        <v>528</v>
      </c>
      <c r="I105" s="12">
        <v>7025</v>
      </c>
      <c r="J105" s="12">
        <v>154.06</v>
      </c>
      <c r="K105" s="12">
        <v>90.93</v>
      </c>
      <c r="L105" s="12">
        <v>1082271.5</v>
      </c>
      <c r="M105" s="12">
        <v>638783.25</v>
      </c>
      <c r="N105" s="12">
        <v>443488.25</v>
      </c>
    </row>
    <row r="106" spans="1:14" ht="20" customHeight="1">
      <c r="A106" s="12" t="s">
        <v>17</v>
      </c>
      <c r="B106" s="12" t="s">
        <v>175</v>
      </c>
      <c r="C106" s="12" t="s">
        <v>57</v>
      </c>
      <c r="D106" s="12" t="s">
        <v>23</v>
      </c>
      <c r="E106" s="12" t="s">
        <v>49</v>
      </c>
      <c r="F106" s="29">
        <f t="shared" ca="1" si="1"/>
        <v>37328.528911828042</v>
      </c>
      <c r="G106" s="12">
        <v>641801393</v>
      </c>
      <c r="H106" s="28" t="s">
        <v>697</v>
      </c>
      <c r="I106" s="12">
        <v>2149</v>
      </c>
      <c r="J106" s="12">
        <v>81.73</v>
      </c>
      <c r="K106" s="12">
        <v>56.67</v>
      </c>
      <c r="L106" s="12">
        <v>175637.77</v>
      </c>
      <c r="M106" s="12">
        <v>121783.83</v>
      </c>
      <c r="N106" s="12">
        <v>53853.94</v>
      </c>
    </row>
    <row r="107" spans="1:14" ht="20" customHeight="1">
      <c r="A107" s="12" t="s">
        <v>26</v>
      </c>
      <c r="B107" s="12" t="s">
        <v>583</v>
      </c>
      <c r="C107" s="12" t="s">
        <v>57</v>
      </c>
      <c r="D107" s="12" t="s">
        <v>23</v>
      </c>
      <c r="E107" s="12" t="s">
        <v>49</v>
      </c>
      <c r="F107" s="29">
        <f t="shared" ca="1" si="1"/>
        <v>39908.479863935572</v>
      </c>
      <c r="G107" s="12">
        <v>173571383</v>
      </c>
      <c r="H107" s="28">
        <v>43040</v>
      </c>
      <c r="I107" s="12">
        <v>2484</v>
      </c>
      <c r="J107" s="12">
        <v>81.73</v>
      </c>
      <c r="K107" s="12">
        <v>56.67</v>
      </c>
      <c r="L107" s="12">
        <v>203017.32</v>
      </c>
      <c r="M107" s="12">
        <v>140768.28</v>
      </c>
      <c r="N107" s="12">
        <v>62249.04</v>
      </c>
    </row>
    <row r="108" spans="1:14" ht="20" customHeight="1">
      <c r="A108" s="12" t="s">
        <v>26</v>
      </c>
      <c r="B108" s="12" t="s">
        <v>25</v>
      </c>
      <c r="C108" s="12" t="s">
        <v>31</v>
      </c>
      <c r="D108" s="12" t="s">
        <v>14</v>
      </c>
      <c r="E108" s="12" t="s">
        <v>27</v>
      </c>
      <c r="F108" s="29">
        <f t="shared" ca="1" si="1"/>
        <v>40447.532896178789</v>
      </c>
      <c r="G108" s="12">
        <v>115309941</v>
      </c>
      <c r="H108" s="28">
        <v>40698</v>
      </c>
      <c r="I108" s="12">
        <v>1629</v>
      </c>
      <c r="J108" s="12">
        <v>152.58000000000001</v>
      </c>
      <c r="K108" s="12">
        <v>97.44</v>
      </c>
      <c r="L108" s="12">
        <v>248552.82</v>
      </c>
      <c r="M108" s="12">
        <v>158729.76</v>
      </c>
      <c r="N108" s="12">
        <v>89823.06</v>
      </c>
    </row>
    <row r="109" spans="1:14" ht="20" customHeight="1">
      <c r="A109" s="12" t="s">
        <v>36</v>
      </c>
      <c r="B109" s="12" t="s">
        <v>275</v>
      </c>
      <c r="C109" s="12" t="s">
        <v>92</v>
      </c>
      <c r="D109" s="12" t="s">
        <v>14</v>
      </c>
      <c r="E109" s="12" t="s">
        <v>19</v>
      </c>
      <c r="F109" s="29">
        <f t="shared" ca="1" si="1"/>
        <v>40226.859776332654</v>
      </c>
      <c r="G109" s="12">
        <v>773315894</v>
      </c>
      <c r="H109" s="28">
        <v>40644</v>
      </c>
      <c r="I109" s="12">
        <v>213</v>
      </c>
      <c r="J109" s="12">
        <v>437.2</v>
      </c>
      <c r="K109" s="12">
        <v>263.33</v>
      </c>
      <c r="L109" s="12">
        <v>93123.6</v>
      </c>
      <c r="M109" s="12">
        <v>56089.29</v>
      </c>
      <c r="N109" s="12">
        <v>37034.31</v>
      </c>
    </row>
    <row r="110" spans="1:14" ht="20" customHeight="1">
      <c r="A110" s="12" t="s">
        <v>45</v>
      </c>
      <c r="B110" s="12" t="s">
        <v>221</v>
      </c>
      <c r="C110" s="12" t="s">
        <v>41</v>
      </c>
      <c r="D110" s="12" t="s">
        <v>23</v>
      </c>
      <c r="E110" s="12" t="s">
        <v>49</v>
      </c>
      <c r="F110" s="29">
        <f t="shared" ca="1" si="1"/>
        <v>40112.135797765965</v>
      </c>
      <c r="G110" s="12">
        <v>274200570</v>
      </c>
      <c r="H110" s="28" t="s">
        <v>696</v>
      </c>
      <c r="I110" s="12">
        <v>897</v>
      </c>
      <c r="J110" s="12">
        <v>47.45</v>
      </c>
      <c r="K110" s="12">
        <v>31.79</v>
      </c>
      <c r="L110" s="12">
        <v>42562.65</v>
      </c>
      <c r="M110" s="12">
        <v>28515.63</v>
      </c>
      <c r="N110" s="12">
        <v>14047.02</v>
      </c>
    </row>
    <row r="111" spans="1:14" ht="20" customHeight="1">
      <c r="A111" s="12" t="s">
        <v>26</v>
      </c>
      <c r="B111" s="12" t="s">
        <v>194</v>
      </c>
      <c r="C111" s="12" t="s">
        <v>53</v>
      </c>
      <c r="D111" s="12" t="s">
        <v>14</v>
      </c>
      <c r="E111" s="12" t="s">
        <v>49</v>
      </c>
      <c r="F111" s="29">
        <f t="shared" ca="1" si="1"/>
        <v>41203.669457665106</v>
      </c>
      <c r="G111" s="12">
        <v>414887797</v>
      </c>
      <c r="H111" s="28" t="s">
        <v>695</v>
      </c>
      <c r="I111" s="12">
        <v>3374</v>
      </c>
      <c r="J111" s="12">
        <v>109.28</v>
      </c>
      <c r="K111" s="12">
        <v>35.840000000000003</v>
      </c>
      <c r="L111" s="12">
        <v>368710.72</v>
      </c>
      <c r="M111" s="12">
        <v>120924.16</v>
      </c>
      <c r="N111" s="12">
        <v>247786.56</v>
      </c>
    </row>
    <row r="112" spans="1:14" ht="20" customHeight="1">
      <c r="A112" s="12" t="s">
        <v>38</v>
      </c>
      <c r="B112" s="12" t="s">
        <v>572</v>
      </c>
      <c r="C112" s="12" t="s">
        <v>41</v>
      </c>
      <c r="D112" s="12" t="s">
        <v>14</v>
      </c>
      <c r="E112" s="12" t="s">
        <v>19</v>
      </c>
      <c r="F112" s="29">
        <f t="shared" ca="1" si="1"/>
        <v>37665.21988650789</v>
      </c>
      <c r="G112" s="12">
        <v>812613904</v>
      </c>
      <c r="H112" s="28" t="s">
        <v>211</v>
      </c>
      <c r="I112" s="12">
        <v>9367</v>
      </c>
      <c r="J112" s="12">
        <v>47.45</v>
      </c>
      <c r="K112" s="12">
        <v>31.79</v>
      </c>
      <c r="L112" s="12">
        <v>444464.15</v>
      </c>
      <c r="M112" s="12">
        <v>297776.93</v>
      </c>
      <c r="N112" s="12">
        <v>146687.22</v>
      </c>
    </row>
    <row r="113" spans="1:14" ht="20" customHeight="1">
      <c r="A113" s="12" t="s">
        <v>36</v>
      </c>
      <c r="B113" s="12" t="s">
        <v>476</v>
      </c>
      <c r="C113" s="12" t="s">
        <v>28</v>
      </c>
      <c r="D113" s="12" t="s">
        <v>23</v>
      </c>
      <c r="E113" s="12" t="s">
        <v>27</v>
      </c>
      <c r="F113" s="29">
        <f t="shared" ca="1" si="1"/>
        <v>38012.398728991451</v>
      </c>
      <c r="G113" s="12">
        <v>254927718</v>
      </c>
      <c r="H113" s="28">
        <v>40733</v>
      </c>
      <c r="I113" s="12">
        <v>7632</v>
      </c>
      <c r="J113" s="12">
        <v>255.28</v>
      </c>
      <c r="K113" s="12">
        <v>159.41999999999999</v>
      </c>
      <c r="L113" s="12">
        <v>1948296.96</v>
      </c>
      <c r="M113" s="12">
        <v>1216693.44</v>
      </c>
      <c r="N113" s="12">
        <v>731603.52</v>
      </c>
    </row>
    <row r="114" spans="1:14" ht="20" customHeight="1">
      <c r="A114" s="12" t="s">
        <v>26</v>
      </c>
      <c r="B114" s="12" t="s">
        <v>98</v>
      </c>
      <c r="C114" s="12" t="s">
        <v>41</v>
      </c>
      <c r="D114" s="12" t="s">
        <v>14</v>
      </c>
      <c r="E114" s="12" t="s">
        <v>49</v>
      </c>
      <c r="F114" s="29">
        <f t="shared" ca="1" si="1"/>
        <v>38955.703530069783</v>
      </c>
      <c r="G114" s="12">
        <v>749690568</v>
      </c>
      <c r="H114" s="28" t="s">
        <v>694</v>
      </c>
      <c r="I114" s="12">
        <v>8954</v>
      </c>
      <c r="J114" s="12">
        <v>47.45</v>
      </c>
      <c r="K114" s="12">
        <v>31.79</v>
      </c>
      <c r="L114" s="12">
        <v>424867.3</v>
      </c>
      <c r="M114" s="12">
        <v>284647.65999999997</v>
      </c>
      <c r="N114" s="12">
        <v>140219.64000000001</v>
      </c>
    </row>
    <row r="115" spans="1:14" ht="20" customHeight="1">
      <c r="A115" s="12" t="s">
        <v>45</v>
      </c>
      <c r="B115" s="12" t="s">
        <v>693</v>
      </c>
      <c r="C115" s="12" t="s">
        <v>15</v>
      </c>
      <c r="D115" s="12" t="s">
        <v>14</v>
      </c>
      <c r="E115" s="12" t="s">
        <v>13</v>
      </c>
      <c r="F115" s="29">
        <f t="shared" ca="1" si="1"/>
        <v>38249.339976804913</v>
      </c>
      <c r="G115" s="12">
        <v>775076282</v>
      </c>
      <c r="H115" s="28" t="s">
        <v>162</v>
      </c>
      <c r="I115" s="12">
        <v>1150</v>
      </c>
      <c r="J115" s="12">
        <v>205.7</v>
      </c>
      <c r="K115" s="12">
        <v>117.11</v>
      </c>
      <c r="L115" s="12">
        <v>236555</v>
      </c>
      <c r="M115" s="12">
        <v>134676.5</v>
      </c>
      <c r="N115" s="12">
        <v>101878.5</v>
      </c>
    </row>
    <row r="116" spans="1:14" ht="20" customHeight="1">
      <c r="A116" s="12" t="s">
        <v>45</v>
      </c>
      <c r="B116" s="12" t="s">
        <v>137</v>
      </c>
      <c r="C116" s="12" t="s">
        <v>55</v>
      </c>
      <c r="D116" s="12" t="s">
        <v>23</v>
      </c>
      <c r="E116" s="12" t="s">
        <v>27</v>
      </c>
      <c r="F116" s="29">
        <f t="shared" ca="1" si="1"/>
        <v>39146.10107164122</v>
      </c>
      <c r="G116" s="12">
        <v>229571187</v>
      </c>
      <c r="H116" s="28" t="s">
        <v>536</v>
      </c>
      <c r="I116" s="12">
        <v>4071</v>
      </c>
      <c r="J116" s="12">
        <v>651.21</v>
      </c>
      <c r="K116" s="12">
        <v>524.96</v>
      </c>
      <c r="L116" s="12">
        <v>2651075.91</v>
      </c>
      <c r="M116" s="12">
        <v>2137112.16</v>
      </c>
      <c r="N116" s="12">
        <v>513963.75</v>
      </c>
    </row>
    <row r="117" spans="1:14" ht="20" customHeight="1">
      <c r="A117" s="12" t="s">
        <v>36</v>
      </c>
      <c r="B117" s="12" t="s">
        <v>217</v>
      </c>
      <c r="C117" s="12" t="s">
        <v>28</v>
      </c>
      <c r="D117" s="12" t="s">
        <v>23</v>
      </c>
      <c r="E117" s="12" t="s">
        <v>13</v>
      </c>
      <c r="F117" s="29">
        <f t="shared" ca="1" si="1"/>
        <v>39278.458949885317</v>
      </c>
      <c r="G117" s="12">
        <v>881974112</v>
      </c>
      <c r="H117" s="28">
        <v>40854</v>
      </c>
      <c r="I117" s="12">
        <v>4594</v>
      </c>
      <c r="J117" s="12">
        <v>255.28</v>
      </c>
      <c r="K117" s="12">
        <v>159.41999999999999</v>
      </c>
      <c r="L117" s="12">
        <v>1172756.32</v>
      </c>
      <c r="M117" s="12">
        <v>732375.48</v>
      </c>
      <c r="N117" s="12">
        <v>440380.84</v>
      </c>
    </row>
    <row r="118" spans="1:14" ht="20" customHeight="1">
      <c r="A118" s="12" t="s">
        <v>38</v>
      </c>
      <c r="B118" s="12" t="s">
        <v>369</v>
      </c>
      <c r="C118" s="12" t="s">
        <v>31</v>
      </c>
      <c r="D118" s="12" t="s">
        <v>23</v>
      </c>
      <c r="E118" s="12" t="s">
        <v>19</v>
      </c>
      <c r="F118" s="29">
        <f t="shared" ca="1" si="1"/>
        <v>36616.197708703308</v>
      </c>
      <c r="G118" s="12">
        <v>521396386</v>
      </c>
      <c r="H118" s="28" t="s">
        <v>692</v>
      </c>
      <c r="I118" s="12">
        <v>1632</v>
      </c>
      <c r="J118" s="12">
        <v>152.58000000000001</v>
      </c>
      <c r="K118" s="12">
        <v>97.44</v>
      </c>
      <c r="L118" s="12">
        <v>249010.56</v>
      </c>
      <c r="M118" s="12">
        <v>159022.07999999999</v>
      </c>
      <c r="N118" s="12">
        <v>89988.479999999996</v>
      </c>
    </row>
    <row r="119" spans="1:14" ht="20" customHeight="1">
      <c r="A119" s="12" t="s">
        <v>36</v>
      </c>
      <c r="B119" s="12" t="s">
        <v>327</v>
      </c>
      <c r="C119" s="12" t="s">
        <v>20</v>
      </c>
      <c r="D119" s="12" t="s">
        <v>23</v>
      </c>
      <c r="E119" s="12" t="s">
        <v>13</v>
      </c>
      <c r="F119" s="29">
        <f t="shared" ca="1" si="1"/>
        <v>37447.54947505235</v>
      </c>
      <c r="G119" s="12">
        <v>607261836</v>
      </c>
      <c r="H119" s="28" t="s">
        <v>311</v>
      </c>
      <c r="I119" s="12">
        <v>1127</v>
      </c>
      <c r="J119" s="12">
        <v>668.27</v>
      </c>
      <c r="K119" s="12">
        <v>502.54</v>
      </c>
      <c r="L119" s="12">
        <v>753140.29</v>
      </c>
      <c r="M119" s="12">
        <v>566362.57999999996</v>
      </c>
      <c r="N119" s="12">
        <v>186777.71</v>
      </c>
    </row>
    <row r="120" spans="1:14" ht="20" customHeight="1">
      <c r="A120" s="12" t="s">
        <v>17</v>
      </c>
      <c r="B120" s="12" t="s">
        <v>302</v>
      </c>
      <c r="C120" s="12" t="s">
        <v>24</v>
      </c>
      <c r="D120" s="12" t="s">
        <v>23</v>
      </c>
      <c r="E120" s="12" t="s">
        <v>49</v>
      </c>
      <c r="F120" s="29">
        <f t="shared" ca="1" si="1"/>
        <v>38653.963459078659</v>
      </c>
      <c r="G120" s="12">
        <v>419306790</v>
      </c>
      <c r="H120" s="28">
        <v>41246</v>
      </c>
      <c r="I120" s="12">
        <v>1052</v>
      </c>
      <c r="J120" s="12">
        <v>154.06</v>
      </c>
      <c r="K120" s="12">
        <v>90.93</v>
      </c>
      <c r="L120" s="12">
        <v>162071.12</v>
      </c>
      <c r="M120" s="12">
        <v>95658.36</v>
      </c>
      <c r="N120" s="12">
        <v>66412.759999999995</v>
      </c>
    </row>
    <row r="121" spans="1:14" ht="20" customHeight="1">
      <c r="A121" s="12" t="s">
        <v>45</v>
      </c>
      <c r="B121" s="12" t="s">
        <v>442</v>
      </c>
      <c r="C121" s="12" t="s">
        <v>34</v>
      </c>
      <c r="D121" s="12" t="s">
        <v>14</v>
      </c>
      <c r="E121" s="12" t="s">
        <v>27</v>
      </c>
      <c r="F121" s="29">
        <f t="shared" ca="1" si="1"/>
        <v>38145.888084757302</v>
      </c>
      <c r="G121" s="12">
        <v>207580077</v>
      </c>
      <c r="H121" s="28" t="s">
        <v>691</v>
      </c>
      <c r="I121" s="12">
        <v>6413</v>
      </c>
      <c r="J121" s="12">
        <v>421.89</v>
      </c>
      <c r="K121" s="12">
        <v>364.69</v>
      </c>
      <c r="L121" s="12">
        <v>2705580.57</v>
      </c>
      <c r="M121" s="12">
        <v>2338756.9700000002</v>
      </c>
      <c r="N121" s="12">
        <v>366823.6</v>
      </c>
    </row>
    <row r="122" spans="1:14" ht="20" customHeight="1">
      <c r="A122" s="12" t="s">
        <v>17</v>
      </c>
      <c r="B122" s="12" t="s">
        <v>308</v>
      </c>
      <c r="C122" s="12" t="s">
        <v>31</v>
      </c>
      <c r="D122" s="12" t="s">
        <v>23</v>
      </c>
      <c r="E122" s="12" t="s">
        <v>49</v>
      </c>
      <c r="F122" s="29">
        <f t="shared" ca="1" si="1"/>
        <v>39115.440650183373</v>
      </c>
      <c r="G122" s="12">
        <v>742443025</v>
      </c>
      <c r="H122" s="28" t="s">
        <v>690</v>
      </c>
      <c r="I122" s="12">
        <v>4245</v>
      </c>
      <c r="J122" s="12">
        <v>152.58000000000001</v>
      </c>
      <c r="K122" s="12">
        <v>97.44</v>
      </c>
      <c r="L122" s="12">
        <v>647702.1</v>
      </c>
      <c r="M122" s="12">
        <v>413632.8</v>
      </c>
      <c r="N122" s="12">
        <v>234069.3</v>
      </c>
    </row>
    <row r="123" spans="1:14" ht="20" customHeight="1">
      <c r="A123" s="12" t="s">
        <v>45</v>
      </c>
      <c r="B123" s="12" t="s">
        <v>248</v>
      </c>
      <c r="C123" s="12" t="s">
        <v>31</v>
      </c>
      <c r="D123" s="12" t="s">
        <v>14</v>
      </c>
      <c r="E123" s="12" t="s">
        <v>49</v>
      </c>
      <c r="F123" s="29">
        <f t="shared" ca="1" si="1"/>
        <v>41214.935871278249</v>
      </c>
      <c r="G123" s="12">
        <v>164569461</v>
      </c>
      <c r="H123" s="28">
        <v>40308</v>
      </c>
      <c r="I123" s="12">
        <v>8615</v>
      </c>
      <c r="J123" s="12">
        <v>152.58000000000001</v>
      </c>
      <c r="K123" s="12">
        <v>97.44</v>
      </c>
      <c r="L123" s="12">
        <v>1314476.7</v>
      </c>
      <c r="M123" s="12">
        <v>839445.6</v>
      </c>
      <c r="N123" s="12">
        <v>475031.1</v>
      </c>
    </row>
    <row r="124" spans="1:14" ht="20" customHeight="1">
      <c r="A124" s="12" t="s">
        <v>45</v>
      </c>
      <c r="B124" s="12" t="s">
        <v>463</v>
      </c>
      <c r="C124" s="12" t="s">
        <v>28</v>
      </c>
      <c r="D124" s="12" t="s">
        <v>23</v>
      </c>
      <c r="E124" s="12" t="s">
        <v>19</v>
      </c>
      <c r="F124" s="29">
        <f t="shared" ca="1" si="1"/>
        <v>37785.015753271786</v>
      </c>
      <c r="G124" s="12">
        <v>734945714</v>
      </c>
      <c r="H124" s="28">
        <v>41975</v>
      </c>
      <c r="I124" s="12">
        <v>5624</v>
      </c>
      <c r="J124" s="12">
        <v>255.28</v>
      </c>
      <c r="K124" s="12">
        <v>159.41999999999999</v>
      </c>
      <c r="L124" s="12">
        <v>1435694.72</v>
      </c>
      <c r="M124" s="12">
        <v>896578.08</v>
      </c>
      <c r="N124" s="12">
        <v>539116.64</v>
      </c>
    </row>
    <row r="125" spans="1:14" ht="20" customHeight="1">
      <c r="A125" s="12" t="s">
        <v>17</v>
      </c>
      <c r="B125" s="12" t="s">
        <v>103</v>
      </c>
      <c r="C125" s="12" t="s">
        <v>53</v>
      </c>
      <c r="D125" s="12" t="s">
        <v>14</v>
      </c>
      <c r="E125" s="12" t="s">
        <v>13</v>
      </c>
      <c r="F125" s="29">
        <f t="shared" ca="1" si="1"/>
        <v>39351.07398678457</v>
      </c>
      <c r="G125" s="12">
        <v>284870612</v>
      </c>
      <c r="H125" s="28">
        <v>42195</v>
      </c>
      <c r="I125" s="12">
        <v>8399</v>
      </c>
      <c r="J125" s="12">
        <v>109.28</v>
      </c>
      <c r="K125" s="12">
        <v>35.840000000000003</v>
      </c>
      <c r="L125" s="12">
        <v>917842.72</v>
      </c>
      <c r="M125" s="12">
        <v>301020.15999999997</v>
      </c>
      <c r="N125" s="12">
        <v>616822.56000000006</v>
      </c>
    </row>
    <row r="126" spans="1:14" ht="20" customHeight="1">
      <c r="A126" s="12" t="s">
        <v>17</v>
      </c>
      <c r="B126" s="12" t="s">
        <v>216</v>
      </c>
      <c r="C126" s="12" t="s">
        <v>106</v>
      </c>
      <c r="D126" s="12" t="s">
        <v>14</v>
      </c>
      <c r="E126" s="12" t="s">
        <v>49</v>
      </c>
      <c r="F126" s="29">
        <f t="shared" ca="1" si="1"/>
        <v>37936.364007869997</v>
      </c>
      <c r="G126" s="12">
        <v>765955483</v>
      </c>
      <c r="H126" s="28">
        <v>40734</v>
      </c>
      <c r="I126" s="12">
        <v>2104</v>
      </c>
      <c r="J126" s="12">
        <v>9.33</v>
      </c>
      <c r="K126" s="12">
        <v>6.92</v>
      </c>
      <c r="L126" s="12">
        <v>19630.32</v>
      </c>
      <c r="M126" s="12">
        <v>14559.68</v>
      </c>
      <c r="N126" s="12">
        <v>5070.6400000000003</v>
      </c>
    </row>
    <row r="127" spans="1:14" ht="20" customHeight="1">
      <c r="A127" s="12" t="s">
        <v>36</v>
      </c>
      <c r="B127" s="12" t="s">
        <v>250</v>
      </c>
      <c r="C127" s="12" t="s">
        <v>31</v>
      </c>
      <c r="D127" s="12" t="s">
        <v>14</v>
      </c>
      <c r="E127" s="12" t="s">
        <v>27</v>
      </c>
      <c r="F127" s="29">
        <f t="shared" ca="1" si="1"/>
        <v>37864.961301075557</v>
      </c>
      <c r="G127" s="12">
        <v>600124156</v>
      </c>
      <c r="H127" s="28" t="s">
        <v>689</v>
      </c>
      <c r="I127" s="12">
        <v>8929</v>
      </c>
      <c r="J127" s="12">
        <v>152.58000000000001</v>
      </c>
      <c r="K127" s="12">
        <v>97.44</v>
      </c>
      <c r="L127" s="12">
        <v>1362386.82</v>
      </c>
      <c r="M127" s="12">
        <v>870041.76</v>
      </c>
      <c r="N127" s="12">
        <v>492345.06</v>
      </c>
    </row>
    <row r="128" spans="1:14" ht="20" customHeight="1">
      <c r="A128" s="12" t="s">
        <v>45</v>
      </c>
      <c r="B128" s="12" t="s">
        <v>323</v>
      </c>
      <c r="C128" s="12" t="s">
        <v>20</v>
      </c>
      <c r="D128" s="12" t="s">
        <v>14</v>
      </c>
      <c r="E128" s="12" t="s">
        <v>19</v>
      </c>
      <c r="F128" s="29">
        <f t="shared" ca="1" si="1"/>
        <v>40977.692344887648</v>
      </c>
      <c r="G128" s="12">
        <v>529612958</v>
      </c>
      <c r="H128" s="28">
        <v>41225</v>
      </c>
      <c r="I128" s="12">
        <v>3098</v>
      </c>
      <c r="J128" s="12">
        <v>668.27</v>
      </c>
      <c r="K128" s="12">
        <v>502.54</v>
      </c>
      <c r="L128" s="12">
        <v>2070300.46</v>
      </c>
      <c r="M128" s="12">
        <v>1556868.92</v>
      </c>
      <c r="N128" s="12">
        <v>513431.54</v>
      </c>
    </row>
    <row r="129" spans="1:14" ht="20" customHeight="1">
      <c r="A129" s="12" t="s">
        <v>76</v>
      </c>
      <c r="B129" s="12" t="s">
        <v>167</v>
      </c>
      <c r="C129" s="12" t="s">
        <v>53</v>
      </c>
      <c r="D129" s="12" t="s">
        <v>14</v>
      </c>
      <c r="E129" s="12" t="s">
        <v>27</v>
      </c>
      <c r="F129" s="29">
        <f t="shared" ca="1" si="1"/>
        <v>37342.461993676363</v>
      </c>
      <c r="G129" s="12">
        <v>466970717</v>
      </c>
      <c r="H129" s="28" t="s">
        <v>688</v>
      </c>
      <c r="I129" s="12">
        <v>5867</v>
      </c>
      <c r="J129" s="12">
        <v>109.28</v>
      </c>
      <c r="K129" s="12">
        <v>35.840000000000003</v>
      </c>
      <c r="L129" s="12">
        <v>641145.76</v>
      </c>
      <c r="M129" s="12">
        <v>210273.28</v>
      </c>
      <c r="N129" s="12">
        <v>430872.48</v>
      </c>
    </row>
    <row r="130" spans="1:14" ht="20" customHeight="1">
      <c r="A130" s="12" t="s">
        <v>76</v>
      </c>
      <c r="B130" s="12" t="s">
        <v>471</v>
      </c>
      <c r="C130" s="12" t="s">
        <v>92</v>
      </c>
      <c r="D130" s="12" t="s">
        <v>23</v>
      </c>
      <c r="E130" s="12" t="s">
        <v>13</v>
      </c>
      <c r="F130" s="29">
        <f t="shared" ca="1" si="1"/>
        <v>38184.546071938646</v>
      </c>
      <c r="G130" s="12">
        <v>845058763</v>
      </c>
      <c r="H130" s="28" t="s">
        <v>608</v>
      </c>
      <c r="I130" s="12">
        <v>522</v>
      </c>
      <c r="J130" s="12">
        <v>437.2</v>
      </c>
      <c r="K130" s="12">
        <v>263.33</v>
      </c>
      <c r="L130" s="12">
        <v>228218.4</v>
      </c>
      <c r="M130" s="12">
        <v>137458.26</v>
      </c>
      <c r="N130" s="12">
        <v>90760.14</v>
      </c>
    </row>
    <row r="131" spans="1:14" ht="20" customHeight="1">
      <c r="A131" s="12" t="s">
        <v>17</v>
      </c>
      <c r="B131" s="12" t="s">
        <v>201</v>
      </c>
      <c r="C131" s="12" t="s">
        <v>31</v>
      </c>
      <c r="D131" s="12" t="s">
        <v>14</v>
      </c>
      <c r="E131" s="12" t="s">
        <v>19</v>
      </c>
      <c r="F131" s="29">
        <f t="shared" ref="F131:F194" ca="1" si="2">DATE(2000,1,1)+(RAND()*(DATE(2013,6,28)-(DATE(2000,1,1))))</f>
        <v>39399.605530774388</v>
      </c>
      <c r="G131" s="12">
        <v>367050921</v>
      </c>
      <c r="H131" s="28" t="s">
        <v>687</v>
      </c>
      <c r="I131" s="12">
        <v>7379</v>
      </c>
      <c r="J131" s="12">
        <v>152.58000000000001</v>
      </c>
      <c r="K131" s="12">
        <v>97.44</v>
      </c>
      <c r="L131" s="12">
        <v>1125887.82</v>
      </c>
      <c r="M131" s="12">
        <v>719009.76</v>
      </c>
      <c r="N131" s="12">
        <v>406878.06</v>
      </c>
    </row>
    <row r="132" spans="1:14" ht="20" customHeight="1">
      <c r="A132" s="12" t="s">
        <v>17</v>
      </c>
      <c r="B132" s="12" t="s">
        <v>16</v>
      </c>
      <c r="C132" s="12" t="s">
        <v>55</v>
      </c>
      <c r="D132" s="12" t="s">
        <v>23</v>
      </c>
      <c r="E132" s="12" t="s">
        <v>19</v>
      </c>
      <c r="F132" s="29">
        <f t="shared" ca="1" si="2"/>
        <v>38729.974375135032</v>
      </c>
      <c r="G132" s="12">
        <v>956433522</v>
      </c>
      <c r="H132" s="28">
        <v>42347</v>
      </c>
      <c r="I132" s="12">
        <v>8788</v>
      </c>
      <c r="J132" s="12">
        <v>651.21</v>
      </c>
      <c r="K132" s="12">
        <v>524.96</v>
      </c>
      <c r="L132" s="12">
        <v>5722833.4800000004</v>
      </c>
      <c r="M132" s="12">
        <v>4613348.4800000004</v>
      </c>
      <c r="N132" s="12">
        <v>1109485</v>
      </c>
    </row>
    <row r="133" spans="1:14" ht="20" customHeight="1">
      <c r="A133" s="12" t="s">
        <v>17</v>
      </c>
      <c r="B133" s="12" t="s">
        <v>149</v>
      </c>
      <c r="C133" s="12" t="s">
        <v>41</v>
      </c>
      <c r="D133" s="12" t="s">
        <v>23</v>
      </c>
      <c r="E133" s="12" t="s">
        <v>13</v>
      </c>
      <c r="F133" s="29">
        <f t="shared" ca="1" si="2"/>
        <v>38978.054237685254</v>
      </c>
      <c r="G133" s="12">
        <v>107005393</v>
      </c>
      <c r="H133" s="28">
        <v>40638</v>
      </c>
      <c r="I133" s="12">
        <v>4129</v>
      </c>
      <c r="J133" s="12">
        <v>47.45</v>
      </c>
      <c r="K133" s="12">
        <v>31.79</v>
      </c>
      <c r="L133" s="12">
        <v>195921.05</v>
      </c>
      <c r="M133" s="12">
        <v>131260.91</v>
      </c>
      <c r="N133" s="12">
        <v>64660.14</v>
      </c>
    </row>
    <row r="134" spans="1:14" ht="20" customHeight="1">
      <c r="A134" s="12" t="s">
        <v>36</v>
      </c>
      <c r="B134" s="12" t="s">
        <v>275</v>
      </c>
      <c r="C134" s="12" t="s">
        <v>41</v>
      </c>
      <c r="D134" s="12" t="s">
        <v>14</v>
      </c>
      <c r="E134" s="12" t="s">
        <v>13</v>
      </c>
      <c r="F134" s="29">
        <f t="shared" ca="1" si="2"/>
        <v>38210.181776378362</v>
      </c>
      <c r="G134" s="12">
        <v>332877862</v>
      </c>
      <c r="H134" s="28">
        <v>41460</v>
      </c>
      <c r="I134" s="12">
        <v>4811</v>
      </c>
      <c r="J134" s="12">
        <v>47.45</v>
      </c>
      <c r="K134" s="12">
        <v>31.79</v>
      </c>
      <c r="L134" s="12">
        <v>228281.95</v>
      </c>
      <c r="M134" s="12">
        <v>152941.69</v>
      </c>
      <c r="N134" s="12">
        <v>75340.259999999995</v>
      </c>
    </row>
    <row r="135" spans="1:14" ht="20" customHeight="1">
      <c r="A135" s="12" t="s">
        <v>17</v>
      </c>
      <c r="B135" s="12" t="s">
        <v>195</v>
      </c>
      <c r="C135" s="12" t="s">
        <v>28</v>
      </c>
      <c r="D135" s="12" t="s">
        <v>23</v>
      </c>
      <c r="E135" s="12" t="s">
        <v>19</v>
      </c>
      <c r="F135" s="29">
        <f t="shared" ca="1" si="2"/>
        <v>40531.463034743894</v>
      </c>
      <c r="G135" s="12">
        <v>618474757</v>
      </c>
      <c r="H135" s="28" t="s">
        <v>686</v>
      </c>
      <c r="I135" s="12">
        <v>9279</v>
      </c>
      <c r="J135" s="12">
        <v>255.28</v>
      </c>
      <c r="K135" s="12">
        <v>159.41999999999999</v>
      </c>
      <c r="L135" s="12">
        <v>2368743.12</v>
      </c>
      <c r="M135" s="12">
        <v>1479258.18</v>
      </c>
      <c r="N135" s="12">
        <v>889484.94</v>
      </c>
    </row>
    <row r="136" spans="1:14" ht="20" customHeight="1">
      <c r="A136" s="12" t="s">
        <v>17</v>
      </c>
      <c r="B136" s="12" t="s">
        <v>302</v>
      </c>
      <c r="C136" s="12" t="s">
        <v>20</v>
      </c>
      <c r="D136" s="12" t="s">
        <v>23</v>
      </c>
      <c r="E136" s="12" t="s">
        <v>49</v>
      </c>
      <c r="F136" s="29">
        <f t="shared" ca="1" si="2"/>
        <v>40686.240561983803</v>
      </c>
      <c r="G136" s="12">
        <v>468532407</v>
      </c>
      <c r="H136" s="28">
        <v>41945</v>
      </c>
      <c r="I136" s="12">
        <v>8006</v>
      </c>
      <c r="J136" s="12">
        <v>668.27</v>
      </c>
      <c r="K136" s="12">
        <v>502.54</v>
      </c>
      <c r="L136" s="12">
        <v>5350169.62</v>
      </c>
      <c r="M136" s="12">
        <v>4023335.24</v>
      </c>
      <c r="N136" s="12">
        <v>1326834.3799999999</v>
      </c>
    </row>
    <row r="137" spans="1:14" ht="20" customHeight="1">
      <c r="A137" s="12" t="s">
        <v>17</v>
      </c>
      <c r="B137" s="12" t="s">
        <v>247</v>
      </c>
      <c r="C137" s="12" t="s">
        <v>55</v>
      </c>
      <c r="D137" s="12" t="s">
        <v>14</v>
      </c>
      <c r="E137" s="12" t="s">
        <v>49</v>
      </c>
      <c r="F137" s="29">
        <f t="shared" ca="1" si="2"/>
        <v>36769.034407630796</v>
      </c>
      <c r="G137" s="12">
        <v>358099639</v>
      </c>
      <c r="H137" s="28" t="s">
        <v>685</v>
      </c>
      <c r="I137" s="12">
        <v>8496</v>
      </c>
      <c r="J137" s="12">
        <v>651.21</v>
      </c>
      <c r="K137" s="12">
        <v>524.96</v>
      </c>
      <c r="L137" s="12">
        <v>5532680.1600000001</v>
      </c>
      <c r="M137" s="12">
        <v>4460060.16</v>
      </c>
      <c r="N137" s="12">
        <v>1072620</v>
      </c>
    </row>
    <row r="138" spans="1:14" ht="20" customHeight="1">
      <c r="A138" s="12" t="s">
        <v>45</v>
      </c>
      <c r="B138" s="12" t="s">
        <v>271</v>
      </c>
      <c r="C138" s="12" t="s">
        <v>20</v>
      </c>
      <c r="D138" s="12" t="s">
        <v>23</v>
      </c>
      <c r="E138" s="12" t="s">
        <v>27</v>
      </c>
      <c r="F138" s="29">
        <f t="shared" ca="1" si="2"/>
        <v>36712.592085571028</v>
      </c>
      <c r="G138" s="12">
        <v>382537782</v>
      </c>
      <c r="H138" s="28" t="s">
        <v>684</v>
      </c>
      <c r="I138" s="12">
        <v>285</v>
      </c>
      <c r="J138" s="12">
        <v>668.27</v>
      </c>
      <c r="K138" s="12">
        <v>502.54</v>
      </c>
      <c r="L138" s="12">
        <v>190456.95</v>
      </c>
      <c r="M138" s="12">
        <v>143223.9</v>
      </c>
      <c r="N138" s="12">
        <v>47233.05</v>
      </c>
    </row>
    <row r="139" spans="1:14" ht="20" customHeight="1">
      <c r="A139" s="12" t="s">
        <v>36</v>
      </c>
      <c r="B139" s="12" t="s">
        <v>356</v>
      </c>
      <c r="C139" s="12" t="s">
        <v>57</v>
      </c>
      <c r="D139" s="12" t="s">
        <v>14</v>
      </c>
      <c r="E139" s="12" t="s">
        <v>27</v>
      </c>
      <c r="F139" s="29">
        <f t="shared" ca="1" si="2"/>
        <v>37129.489208396903</v>
      </c>
      <c r="G139" s="12">
        <v>707520663</v>
      </c>
      <c r="H139" s="28" t="s">
        <v>683</v>
      </c>
      <c r="I139" s="12">
        <v>9942</v>
      </c>
      <c r="J139" s="12">
        <v>81.73</v>
      </c>
      <c r="K139" s="12">
        <v>56.67</v>
      </c>
      <c r="L139" s="12">
        <v>812559.66</v>
      </c>
      <c r="M139" s="12">
        <v>563413.14</v>
      </c>
      <c r="N139" s="12">
        <v>249146.52</v>
      </c>
    </row>
    <row r="140" spans="1:14" ht="20" customHeight="1">
      <c r="A140" s="12" t="s">
        <v>45</v>
      </c>
      <c r="B140" s="12" t="s">
        <v>131</v>
      </c>
      <c r="C140" s="12" t="s">
        <v>34</v>
      </c>
      <c r="D140" s="12" t="s">
        <v>23</v>
      </c>
      <c r="E140" s="12" t="s">
        <v>49</v>
      </c>
      <c r="F140" s="29">
        <f t="shared" ca="1" si="2"/>
        <v>40280.143361041264</v>
      </c>
      <c r="G140" s="12">
        <v>219034612</v>
      </c>
      <c r="H140" s="28">
        <v>41924</v>
      </c>
      <c r="I140" s="12">
        <v>6064</v>
      </c>
      <c r="J140" s="12">
        <v>421.89</v>
      </c>
      <c r="K140" s="12">
        <v>364.69</v>
      </c>
      <c r="L140" s="12">
        <v>2558340.96</v>
      </c>
      <c r="M140" s="12">
        <v>2211480.16</v>
      </c>
      <c r="N140" s="12">
        <v>346860.79999999999</v>
      </c>
    </row>
    <row r="141" spans="1:14" ht="20" customHeight="1">
      <c r="A141" s="12" t="s">
        <v>36</v>
      </c>
      <c r="B141" s="12" t="s">
        <v>54</v>
      </c>
      <c r="C141" s="12" t="s">
        <v>34</v>
      </c>
      <c r="D141" s="12" t="s">
        <v>14</v>
      </c>
      <c r="E141" s="12" t="s">
        <v>49</v>
      </c>
      <c r="F141" s="29">
        <f t="shared" ca="1" si="2"/>
        <v>41243.697959878002</v>
      </c>
      <c r="G141" s="12">
        <v>573378455</v>
      </c>
      <c r="H141" s="28" t="s">
        <v>682</v>
      </c>
      <c r="I141" s="12">
        <v>4281</v>
      </c>
      <c r="J141" s="12">
        <v>421.89</v>
      </c>
      <c r="K141" s="12">
        <v>364.69</v>
      </c>
      <c r="L141" s="12">
        <v>1806111.09</v>
      </c>
      <c r="M141" s="12">
        <v>1561237.89</v>
      </c>
      <c r="N141" s="12">
        <v>244873.2</v>
      </c>
    </row>
    <row r="142" spans="1:14" ht="20" customHeight="1">
      <c r="A142" s="12" t="s">
        <v>17</v>
      </c>
      <c r="B142" s="12" t="s">
        <v>188</v>
      </c>
      <c r="C142" s="12" t="s">
        <v>57</v>
      </c>
      <c r="D142" s="12" t="s">
        <v>23</v>
      </c>
      <c r="E142" s="12" t="s">
        <v>27</v>
      </c>
      <c r="F142" s="29">
        <f t="shared" ca="1" si="2"/>
        <v>40439.191844348796</v>
      </c>
      <c r="G142" s="12">
        <v>347163522</v>
      </c>
      <c r="H142" s="28" t="s">
        <v>681</v>
      </c>
      <c r="I142" s="12">
        <v>2256</v>
      </c>
      <c r="J142" s="12">
        <v>81.73</v>
      </c>
      <c r="K142" s="12">
        <v>56.67</v>
      </c>
      <c r="L142" s="12">
        <v>184382.88</v>
      </c>
      <c r="M142" s="12">
        <v>127847.52</v>
      </c>
      <c r="N142" s="12">
        <v>56535.360000000001</v>
      </c>
    </row>
    <row r="143" spans="1:14" ht="20" customHeight="1">
      <c r="A143" s="12" t="s">
        <v>26</v>
      </c>
      <c r="B143" s="12" t="s">
        <v>181</v>
      </c>
      <c r="C143" s="12" t="s">
        <v>31</v>
      </c>
      <c r="D143" s="12" t="s">
        <v>14</v>
      </c>
      <c r="E143" s="12" t="s">
        <v>49</v>
      </c>
      <c r="F143" s="29">
        <f t="shared" ca="1" si="2"/>
        <v>41411.902129729686</v>
      </c>
      <c r="G143" s="12">
        <v>887313640</v>
      </c>
      <c r="H143" s="28" t="s">
        <v>613</v>
      </c>
      <c r="I143" s="12">
        <v>4679</v>
      </c>
      <c r="J143" s="12">
        <v>152.58000000000001</v>
      </c>
      <c r="K143" s="12">
        <v>97.44</v>
      </c>
      <c r="L143" s="12">
        <v>713921.82</v>
      </c>
      <c r="M143" s="12">
        <v>455921.76</v>
      </c>
      <c r="N143" s="12">
        <v>258000.06</v>
      </c>
    </row>
    <row r="144" spans="1:14" ht="20" customHeight="1">
      <c r="A144" s="12" t="s">
        <v>17</v>
      </c>
      <c r="B144" s="12" t="s">
        <v>270</v>
      </c>
      <c r="C144" s="12" t="s">
        <v>92</v>
      </c>
      <c r="D144" s="12" t="s">
        <v>23</v>
      </c>
      <c r="E144" s="12" t="s">
        <v>27</v>
      </c>
      <c r="F144" s="29">
        <f t="shared" ca="1" si="2"/>
        <v>40340.889232065143</v>
      </c>
      <c r="G144" s="12">
        <v>461065137</v>
      </c>
      <c r="H144" s="28" t="s">
        <v>680</v>
      </c>
      <c r="I144" s="12">
        <v>8275</v>
      </c>
      <c r="J144" s="12">
        <v>437.2</v>
      </c>
      <c r="K144" s="12">
        <v>263.33</v>
      </c>
      <c r="L144" s="12">
        <v>3617830</v>
      </c>
      <c r="M144" s="12">
        <v>2179055.75</v>
      </c>
      <c r="N144" s="12">
        <v>1438774.25</v>
      </c>
    </row>
    <row r="145" spans="1:14" ht="20" customHeight="1">
      <c r="A145" s="12" t="s">
        <v>45</v>
      </c>
      <c r="B145" s="12" t="s">
        <v>56</v>
      </c>
      <c r="C145" s="12" t="s">
        <v>106</v>
      </c>
      <c r="D145" s="12" t="s">
        <v>14</v>
      </c>
      <c r="E145" s="12" t="s">
        <v>27</v>
      </c>
      <c r="F145" s="29">
        <f t="shared" ca="1" si="2"/>
        <v>40620.109757345672</v>
      </c>
      <c r="G145" s="12">
        <v>105966842</v>
      </c>
      <c r="H145" s="28" t="s">
        <v>679</v>
      </c>
      <c r="I145" s="12">
        <v>6798</v>
      </c>
      <c r="J145" s="12">
        <v>9.33</v>
      </c>
      <c r="K145" s="12">
        <v>6.92</v>
      </c>
      <c r="L145" s="12">
        <v>63425.34</v>
      </c>
      <c r="M145" s="12">
        <v>47042.16</v>
      </c>
      <c r="N145" s="12">
        <v>16383.18</v>
      </c>
    </row>
    <row r="146" spans="1:14" ht="20" customHeight="1">
      <c r="A146" s="12" t="s">
        <v>17</v>
      </c>
      <c r="B146" s="12" t="s">
        <v>368</v>
      </c>
      <c r="C146" s="12" t="s">
        <v>28</v>
      </c>
      <c r="D146" s="12" t="s">
        <v>23</v>
      </c>
      <c r="E146" s="12" t="s">
        <v>49</v>
      </c>
      <c r="F146" s="29">
        <f t="shared" ca="1" si="2"/>
        <v>38123.722410600676</v>
      </c>
      <c r="G146" s="12">
        <v>479880082</v>
      </c>
      <c r="H146" s="28" t="s">
        <v>678</v>
      </c>
      <c r="I146" s="12">
        <v>6035</v>
      </c>
      <c r="J146" s="12">
        <v>255.28</v>
      </c>
      <c r="K146" s="12">
        <v>159.41999999999999</v>
      </c>
      <c r="L146" s="12">
        <v>1540614.8</v>
      </c>
      <c r="M146" s="12">
        <v>962099.7</v>
      </c>
      <c r="N146" s="12">
        <v>578515.1</v>
      </c>
    </row>
    <row r="147" spans="1:14" ht="20" customHeight="1">
      <c r="A147" s="12" t="s">
        <v>36</v>
      </c>
      <c r="B147" s="12" t="s">
        <v>79</v>
      </c>
      <c r="C147" s="12" t="s">
        <v>28</v>
      </c>
      <c r="D147" s="12" t="s">
        <v>23</v>
      </c>
      <c r="E147" s="12" t="s">
        <v>27</v>
      </c>
      <c r="F147" s="29">
        <f t="shared" ca="1" si="2"/>
        <v>39894.838609414277</v>
      </c>
      <c r="G147" s="12">
        <v>510978686</v>
      </c>
      <c r="H147" s="28" t="s">
        <v>512</v>
      </c>
      <c r="I147" s="12">
        <v>8803</v>
      </c>
      <c r="J147" s="12">
        <v>255.28</v>
      </c>
      <c r="K147" s="12">
        <v>159.41999999999999</v>
      </c>
      <c r="L147" s="12">
        <v>2247229.84</v>
      </c>
      <c r="M147" s="12">
        <v>1403374.26</v>
      </c>
      <c r="N147" s="12">
        <v>843855.58</v>
      </c>
    </row>
    <row r="148" spans="1:14" ht="20" customHeight="1">
      <c r="A148" s="12" t="s">
        <v>17</v>
      </c>
      <c r="B148" s="12" t="s">
        <v>270</v>
      </c>
      <c r="C148" s="12" t="s">
        <v>31</v>
      </c>
      <c r="D148" s="12" t="s">
        <v>14</v>
      </c>
      <c r="E148" s="12" t="s">
        <v>13</v>
      </c>
      <c r="F148" s="29">
        <f t="shared" ca="1" si="2"/>
        <v>40983.037521559359</v>
      </c>
      <c r="G148" s="12">
        <v>547748982</v>
      </c>
      <c r="H148" s="28" t="s">
        <v>154</v>
      </c>
      <c r="I148" s="12">
        <v>9951</v>
      </c>
      <c r="J148" s="12">
        <v>152.58000000000001</v>
      </c>
      <c r="K148" s="12">
        <v>97.44</v>
      </c>
      <c r="L148" s="12">
        <v>1518323.58</v>
      </c>
      <c r="M148" s="12">
        <v>969625.44</v>
      </c>
      <c r="N148" s="12">
        <v>548698.14</v>
      </c>
    </row>
    <row r="149" spans="1:14" ht="20" customHeight="1">
      <c r="A149" s="12" t="s">
        <v>45</v>
      </c>
      <c r="B149" s="12" t="s">
        <v>323</v>
      </c>
      <c r="C149" s="12" t="s">
        <v>15</v>
      </c>
      <c r="D149" s="12" t="s">
        <v>14</v>
      </c>
      <c r="E149" s="12" t="s">
        <v>49</v>
      </c>
      <c r="F149" s="29">
        <f t="shared" ca="1" si="2"/>
        <v>38337.49574391848</v>
      </c>
      <c r="G149" s="12">
        <v>108989799</v>
      </c>
      <c r="H149" s="28">
        <v>41529</v>
      </c>
      <c r="I149" s="12">
        <v>1358</v>
      </c>
      <c r="J149" s="12">
        <v>205.7</v>
      </c>
      <c r="K149" s="12">
        <v>117.11</v>
      </c>
      <c r="L149" s="12">
        <v>279340.59999999998</v>
      </c>
      <c r="M149" s="12">
        <v>159035.38</v>
      </c>
      <c r="N149" s="12">
        <v>120305.22</v>
      </c>
    </row>
    <row r="150" spans="1:14" ht="20" customHeight="1">
      <c r="A150" s="12" t="s">
        <v>45</v>
      </c>
      <c r="B150" s="12" t="s">
        <v>365</v>
      </c>
      <c r="C150" s="12" t="s">
        <v>15</v>
      </c>
      <c r="D150" s="12" t="s">
        <v>14</v>
      </c>
      <c r="E150" s="12" t="s">
        <v>49</v>
      </c>
      <c r="F150" s="29">
        <f t="shared" ca="1" si="2"/>
        <v>37713.391561587283</v>
      </c>
      <c r="G150" s="12">
        <v>133812463</v>
      </c>
      <c r="H150" s="28">
        <v>41890</v>
      </c>
      <c r="I150" s="12">
        <v>6936</v>
      </c>
      <c r="J150" s="12">
        <v>205.7</v>
      </c>
      <c r="K150" s="12">
        <v>117.11</v>
      </c>
      <c r="L150" s="12">
        <v>1426735.2</v>
      </c>
      <c r="M150" s="12">
        <v>812274.96</v>
      </c>
      <c r="N150" s="12">
        <v>614460.24</v>
      </c>
    </row>
    <row r="151" spans="1:14" ht="20" customHeight="1">
      <c r="A151" s="12" t="s">
        <v>45</v>
      </c>
      <c r="B151" s="12" t="s">
        <v>131</v>
      </c>
      <c r="C151" s="12" t="s">
        <v>106</v>
      </c>
      <c r="D151" s="12" t="s">
        <v>14</v>
      </c>
      <c r="E151" s="12" t="s">
        <v>19</v>
      </c>
      <c r="F151" s="29">
        <f t="shared" ca="1" si="2"/>
        <v>40512.200392966683</v>
      </c>
      <c r="G151" s="12">
        <v>731640803</v>
      </c>
      <c r="H151" s="28" t="s">
        <v>677</v>
      </c>
      <c r="I151" s="12">
        <v>7627</v>
      </c>
      <c r="J151" s="12">
        <v>9.33</v>
      </c>
      <c r="K151" s="12">
        <v>6.92</v>
      </c>
      <c r="L151" s="12">
        <v>71159.91</v>
      </c>
      <c r="M151" s="12">
        <v>52778.84</v>
      </c>
      <c r="N151" s="12">
        <v>18381.07</v>
      </c>
    </row>
    <row r="152" spans="1:14" ht="20" customHeight="1">
      <c r="A152" s="12" t="s">
        <v>17</v>
      </c>
      <c r="B152" s="12" t="s">
        <v>197</v>
      </c>
      <c r="C152" s="12" t="s">
        <v>31</v>
      </c>
      <c r="D152" s="12" t="s">
        <v>14</v>
      </c>
      <c r="E152" s="12" t="s">
        <v>13</v>
      </c>
      <c r="F152" s="29">
        <f t="shared" ca="1" si="2"/>
        <v>37985.47505645387</v>
      </c>
      <c r="G152" s="12">
        <v>732211148</v>
      </c>
      <c r="H152" s="28" t="s">
        <v>444</v>
      </c>
      <c r="I152" s="12">
        <v>6405</v>
      </c>
      <c r="J152" s="12">
        <v>152.58000000000001</v>
      </c>
      <c r="K152" s="12">
        <v>97.44</v>
      </c>
      <c r="L152" s="12">
        <v>977274.9</v>
      </c>
      <c r="M152" s="12">
        <v>624103.19999999995</v>
      </c>
      <c r="N152" s="12">
        <v>353171.7</v>
      </c>
    </row>
    <row r="153" spans="1:14" ht="20" customHeight="1">
      <c r="A153" s="12" t="s">
        <v>76</v>
      </c>
      <c r="B153" s="12" t="s">
        <v>461</v>
      </c>
      <c r="C153" s="12" t="s">
        <v>15</v>
      </c>
      <c r="D153" s="12" t="s">
        <v>23</v>
      </c>
      <c r="E153" s="12" t="s">
        <v>49</v>
      </c>
      <c r="F153" s="29">
        <f t="shared" ca="1" si="2"/>
        <v>37528.27962114718</v>
      </c>
      <c r="G153" s="12">
        <v>835572326</v>
      </c>
      <c r="H153" s="28">
        <v>40763</v>
      </c>
      <c r="I153" s="12">
        <v>3274</v>
      </c>
      <c r="J153" s="12">
        <v>205.7</v>
      </c>
      <c r="K153" s="12">
        <v>117.11</v>
      </c>
      <c r="L153" s="12">
        <v>673461.8</v>
      </c>
      <c r="M153" s="12">
        <v>383418.14</v>
      </c>
      <c r="N153" s="12">
        <v>290043.65999999997</v>
      </c>
    </row>
    <row r="154" spans="1:14" ht="20" customHeight="1">
      <c r="A154" s="12" t="s">
        <v>17</v>
      </c>
      <c r="B154" s="12" t="s">
        <v>385</v>
      </c>
      <c r="C154" s="12" t="s">
        <v>28</v>
      </c>
      <c r="D154" s="12" t="s">
        <v>14</v>
      </c>
      <c r="E154" s="12" t="s">
        <v>13</v>
      </c>
      <c r="F154" s="29">
        <f t="shared" ca="1" si="2"/>
        <v>38163.093860598281</v>
      </c>
      <c r="G154" s="12">
        <v>462085664</v>
      </c>
      <c r="H154" s="28" t="s">
        <v>676</v>
      </c>
      <c r="I154" s="12">
        <v>271</v>
      </c>
      <c r="J154" s="12">
        <v>255.28</v>
      </c>
      <c r="K154" s="12">
        <v>159.41999999999999</v>
      </c>
      <c r="L154" s="12">
        <v>69180.88</v>
      </c>
      <c r="M154" s="12">
        <v>43202.82</v>
      </c>
      <c r="N154" s="12">
        <v>25978.06</v>
      </c>
    </row>
    <row r="155" spans="1:14" ht="20" customHeight="1">
      <c r="A155" s="12" t="s">
        <v>17</v>
      </c>
      <c r="B155" s="12" t="s">
        <v>385</v>
      </c>
      <c r="C155" s="12" t="s">
        <v>53</v>
      </c>
      <c r="D155" s="12" t="s">
        <v>23</v>
      </c>
      <c r="E155" s="12" t="s">
        <v>13</v>
      </c>
      <c r="F155" s="29">
        <f t="shared" ca="1" si="2"/>
        <v>40792.709971762371</v>
      </c>
      <c r="G155" s="12">
        <v>902424991</v>
      </c>
      <c r="H155" s="28">
        <v>42467</v>
      </c>
      <c r="I155" s="12">
        <v>6463</v>
      </c>
      <c r="J155" s="12">
        <v>109.28</v>
      </c>
      <c r="K155" s="12">
        <v>35.840000000000003</v>
      </c>
      <c r="L155" s="12">
        <v>706276.64</v>
      </c>
      <c r="M155" s="12">
        <v>231633.92000000001</v>
      </c>
      <c r="N155" s="12">
        <v>474642.72</v>
      </c>
    </row>
    <row r="156" spans="1:14" ht="20" customHeight="1">
      <c r="A156" s="12" t="s">
        <v>17</v>
      </c>
      <c r="B156" s="12" t="s">
        <v>105</v>
      </c>
      <c r="C156" s="12" t="s">
        <v>106</v>
      </c>
      <c r="D156" s="12" t="s">
        <v>14</v>
      </c>
      <c r="E156" s="12" t="s">
        <v>27</v>
      </c>
      <c r="F156" s="29">
        <f t="shared" ca="1" si="2"/>
        <v>40802.828470759217</v>
      </c>
      <c r="G156" s="12">
        <v>367576634</v>
      </c>
      <c r="H156" s="28">
        <v>41760</v>
      </c>
      <c r="I156" s="12">
        <v>2949</v>
      </c>
      <c r="J156" s="12">
        <v>9.33</v>
      </c>
      <c r="K156" s="12">
        <v>6.92</v>
      </c>
      <c r="L156" s="12">
        <v>27514.17</v>
      </c>
      <c r="M156" s="12">
        <v>20407.080000000002</v>
      </c>
      <c r="N156" s="12">
        <v>7107.09</v>
      </c>
    </row>
    <row r="157" spans="1:14" ht="20" customHeight="1">
      <c r="A157" s="12" t="s">
        <v>45</v>
      </c>
      <c r="B157" s="12" t="s">
        <v>244</v>
      </c>
      <c r="C157" s="12" t="s">
        <v>34</v>
      </c>
      <c r="D157" s="12" t="s">
        <v>14</v>
      </c>
      <c r="E157" s="12" t="s">
        <v>27</v>
      </c>
      <c r="F157" s="29">
        <f t="shared" ca="1" si="2"/>
        <v>40704.881138443496</v>
      </c>
      <c r="G157" s="12">
        <v>738839423</v>
      </c>
      <c r="H157" s="28" t="s">
        <v>71</v>
      </c>
      <c r="I157" s="12">
        <v>7859</v>
      </c>
      <c r="J157" s="12">
        <v>421.89</v>
      </c>
      <c r="K157" s="12">
        <v>364.69</v>
      </c>
      <c r="L157" s="12">
        <v>3315633.51</v>
      </c>
      <c r="M157" s="12">
        <v>2866098.71</v>
      </c>
      <c r="N157" s="12">
        <v>449534.8</v>
      </c>
    </row>
    <row r="158" spans="1:14" ht="20" customHeight="1">
      <c r="A158" s="12" t="s">
        <v>17</v>
      </c>
      <c r="B158" s="12" t="s">
        <v>433</v>
      </c>
      <c r="C158" s="12" t="s">
        <v>28</v>
      </c>
      <c r="D158" s="12" t="s">
        <v>23</v>
      </c>
      <c r="E158" s="12" t="s">
        <v>13</v>
      </c>
      <c r="F158" s="29">
        <f t="shared" ca="1" si="2"/>
        <v>39299.769990530323</v>
      </c>
      <c r="G158" s="12">
        <v>817824685</v>
      </c>
      <c r="H158" s="28" t="s">
        <v>488</v>
      </c>
      <c r="I158" s="12">
        <v>1353</v>
      </c>
      <c r="J158" s="12">
        <v>255.28</v>
      </c>
      <c r="K158" s="12">
        <v>159.41999999999999</v>
      </c>
      <c r="L158" s="12">
        <v>345393.84</v>
      </c>
      <c r="M158" s="12">
        <v>215695.26</v>
      </c>
      <c r="N158" s="12">
        <v>129698.58</v>
      </c>
    </row>
    <row r="159" spans="1:14" ht="20" customHeight="1">
      <c r="A159" s="12" t="s">
        <v>45</v>
      </c>
      <c r="B159" s="12" t="s">
        <v>675</v>
      </c>
      <c r="C159" s="12" t="s">
        <v>31</v>
      </c>
      <c r="D159" s="12" t="s">
        <v>23</v>
      </c>
      <c r="E159" s="12" t="s">
        <v>13</v>
      </c>
      <c r="F159" s="29">
        <f t="shared" ca="1" si="2"/>
        <v>41134.237258702757</v>
      </c>
      <c r="G159" s="12">
        <v>376456248</v>
      </c>
      <c r="H159" s="28">
        <v>41282</v>
      </c>
      <c r="I159" s="12">
        <v>624</v>
      </c>
      <c r="J159" s="12">
        <v>152.58000000000001</v>
      </c>
      <c r="K159" s="12">
        <v>97.44</v>
      </c>
      <c r="L159" s="12">
        <v>95209.919999999998</v>
      </c>
      <c r="M159" s="12">
        <v>60802.559999999998</v>
      </c>
      <c r="N159" s="12">
        <v>34407.360000000001</v>
      </c>
    </row>
    <row r="160" spans="1:14" ht="20" customHeight="1">
      <c r="A160" s="12" t="s">
        <v>36</v>
      </c>
      <c r="B160" s="12" t="s">
        <v>217</v>
      </c>
      <c r="C160" s="12" t="s">
        <v>55</v>
      </c>
      <c r="D160" s="12" t="s">
        <v>23</v>
      </c>
      <c r="E160" s="12" t="s">
        <v>27</v>
      </c>
      <c r="F160" s="29">
        <f t="shared" ca="1" si="2"/>
        <v>39431.821857464485</v>
      </c>
      <c r="G160" s="12">
        <v>606970441</v>
      </c>
      <c r="H160" s="28" t="s">
        <v>674</v>
      </c>
      <c r="I160" s="12">
        <v>4897</v>
      </c>
      <c r="J160" s="12">
        <v>651.21</v>
      </c>
      <c r="K160" s="12">
        <v>524.96</v>
      </c>
      <c r="L160" s="12">
        <v>3188975.37</v>
      </c>
      <c r="M160" s="12">
        <v>2570729.12</v>
      </c>
      <c r="N160" s="12">
        <v>618246.25</v>
      </c>
    </row>
    <row r="161" spans="1:14" ht="20" customHeight="1">
      <c r="A161" s="12" t="s">
        <v>17</v>
      </c>
      <c r="B161" s="12" t="s">
        <v>425</v>
      </c>
      <c r="C161" s="12" t="s">
        <v>34</v>
      </c>
      <c r="D161" s="12" t="s">
        <v>14</v>
      </c>
      <c r="E161" s="12" t="s">
        <v>19</v>
      </c>
      <c r="F161" s="29">
        <f t="shared" ca="1" si="2"/>
        <v>41172.448996476844</v>
      </c>
      <c r="G161" s="12">
        <v>971916091</v>
      </c>
      <c r="H161" s="28" t="s">
        <v>673</v>
      </c>
      <c r="I161" s="12">
        <v>424</v>
      </c>
      <c r="J161" s="12">
        <v>421.89</v>
      </c>
      <c r="K161" s="12">
        <v>364.69</v>
      </c>
      <c r="L161" s="12">
        <v>178881.36</v>
      </c>
      <c r="M161" s="12">
        <v>154628.56</v>
      </c>
      <c r="N161" s="12">
        <v>24252.799999999999</v>
      </c>
    </row>
    <row r="162" spans="1:14" ht="20" customHeight="1">
      <c r="A162" s="12" t="s">
        <v>26</v>
      </c>
      <c r="B162" s="12" t="s">
        <v>72</v>
      </c>
      <c r="C162" s="12" t="s">
        <v>55</v>
      </c>
      <c r="D162" s="12" t="s">
        <v>14</v>
      </c>
      <c r="E162" s="12" t="s">
        <v>19</v>
      </c>
      <c r="F162" s="29">
        <f t="shared" ca="1" si="2"/>
        <v>40813.294981206607</v>
      </c>
      <c r="G162" s="12">
        <v>554154527</v>
      </c>
      <c r="H162" s="28" t="s">
        <v>672</v>
      </c>
      <c r="I162" s="12">
        <v>5494</v>
      </c>
      <c r="J162" s="12">
        <v>651.21</v>
      </c>
      <c r="K162" s="12">
        <v>524.96</v>
      </c>
      <c r="L162" s="12">
        <v>3577747.74</v>
      </c>
      <c r="M162" s="12">
        <v>2884130.24</v>
      </c>
      <c r="N162" s="12">
        <v>693617.5</v>
      </c>
    </row>
    <row r="163" spans="1:14" ht="20" customHeight="1">
      <c r="A163" s="12" t="s">
        <v>17</v>
      </c>
      <c r="B163" s="12" t="s">
        <v>440</v>
      </c>
      <c r="C163" s="12" t="s">
        <v>20</v>
      </c>
      <c r="D163" s="12" t="s">
        <v>23</v>
      </c>
      <c r="E163" s="12" t="s">
        <v>19</v>
      </c>
      <c r="F163" s="29">
        <f t="shared" ca="1" si="2"/>
        <v>37270.95459052037</v>
      </c>
      <c r="G163" s="12">
        <v>306859576</v>
      </c>
      <c r="H163" s="28" t="s">
        <v>671</v>
      </c>
      <c r="I163" s="12">
        <v>5423</v>
      </c>
      <c r="J163" s="12">
        <v>668.27</v>
      </c>
      <c r="K163" s="12">
        <v>502.54</v>
      </c>
      <c r="L163" s="12">
        <v>3624028.21</v>
      </c>
      <c r="M163" s="12">
        <v>2725274.42</v>
      </c>
      <c r="N163" s="12">
        <v>898753.79</v>
      </c>
    </row>
    <row r="164" spans="1:14" ht="20" customHeight="1">
      <c r="A164" s="12" t="s">
        <v>38</v>
      </c>
      <c r="B164" s="12" t="s">
        <v>369</v>
      </c>
      <c r="C164" s="12" t="s">
        <v>57</v>
      </c>
      <c r="D164" s="12" t="s">
        <v>14</v>
      </c>
      <c r="E164" s="12" t="s">
        <v>19</v>
      </c>
      <c r="F164" s="29">
        <f t="shared" ca="1" si="2"/>
        <v>38297.028030179266</v>
      </c>
      <c r="G164" s="12">
        <v>803517568</v>
      </c>
      <c r="H164" s="28" t="s">
        <v>670</v>
      </c>
      <c r="I164" s="12">
        <v>7559</v>
      </c>
      <c r="J164" s="12">
        <v>81.73</v>
      </c>
      <c r="K164" s="12">
        <v>56.67</v>
      </c>
      <c r="L164" s="12">
        <v>617797.06999999995</v>
      </c>
      <c r="M164" s="12">
        <v>428368.53</v>
      </c>
      <c r="N164" s="12">
        <v>189428.54</v>
      </c>
    </row>
    <row r="165" spans="1:14" ht="20" customHeight="1">
      <c r="A165" s="12" t="s">
        <v>26</v>
      </c>
      <c r="B165" s="12" t="s">
        <v>120</v>
      </c>
      <c r="C165" s="12" t="s">
        <v>55</v>
      </c>
      <c r="D165" s="12" t="s">
        <v>23</v>
      </c>
      <c r="E165" s="12" t="s">
        <v>13</v>
      </c>
      <c r="F165" s="29">
        <f t="shared" ca="1" si="2"/>
        <v>41197.74280911727</v>
      </c>
      <c r="G165" s="12">
        <v>887927329</v>
      </c>
      <c r="H165" s="28">
        <v>40584</v>
      </c>
      <c r="I165" s="12">
        <v>6283</v>
      </c>
      <c r="J165" s="12">
        <v>651.21</v>
      </c>
      <c r="K165" s="12">
        <v>524.96</v>
      </c>
      <c r="L165" s="12">
        <v>4091552.43</v>
      </c>
      <c r="M165" s="12">
        <v>3298323.68</v>
      </c>
      <c r="N165" s="12">
        <v>793228.75</v>
      </c>
    </row>
    <row r="166" spans="1:14" ht="20" customHeight="1">
      <c r="A166" s="12" t="s">
        <v>17</v>
      </c>
      <c r="B166" s="12" t="s">
        <v>216</v>
      </c>
      <c r="C166" s="12" t="s">
        <v>24</v>
      </c>
      <c r="D166" s="12" t="s">
        <v>23</v>
      </c>
      <c r="E166" s="12" t="s">
        <v>27</v>
      </c>
      <c r="F166" s="29">
        <f t="shared" ca="1" si="2"/>
        <v>38214.790894029989</v>
      </c>
      <c r="G166" s="12">
        <v>824200189</v>
      </c>
      <c r="H166" s="28" t="s">
        <v>360</v>
      </c>
      <c r="I166" s="12">
        <v>8006</v>
      </c>
      <c r="J166" s="12">
        <v>154.06</v>
      </c>
      <c r="K166" s="12">
        <v>90.93</v>
      </c>
      <c r="L166" s="12">
        <v>1233404.3600000001</v>
      </c>
      <c r="M166" s="12">
        <v>727985.58</v>
      </c>
      <c r="N166" s="12">
        <v>505418.78</v>
      </c>
    </row>
    <row r="167" spans="1:14" ht="20" customHeight="1">
      <c r="A167" s="12" t="s">
        <v>45</v>
      </c>
      <c r="B167" s="12" t="s">
        <v>127</v>
      </c>
      <c r="C167" s="12" t="s">
        <v>55</v>
      </c>
      <c r="D167" s="12" t="s">
        <v>23</v>
      </c>
      <c r="E167" s="12" t="s">
        <v>27</v>
      </c>
      <c r="F167" s="29">
        <f t="shared" ca="1" si="2"/>
        <v>40332.967144814131</v>
      </c>
      <c r="G167" s="12">
        <v>946759974</v>
      </c>
      <c r="H167" s="28" t="s">
        <v>669</v>
      </c>
      <c r="I167" s="12">
        <v>6170</v>
      </c>
      <c r="J167" s="12">
        <v>651.21</v>
      </c>
      <c r="K167" s="12">
        <v>524.96</v>
      </c>
      <c r="L167" s="12">
        <v>4017965.7</v>
      </c>
      <c r="M167" s="12">
        <v>3239003.2</v>
      </c>
      <c r="N167" s="12">
        <v>778962.5</v>
      </c>
    </row>
    <row r="168" spans="1:14" ht="20" customHeight="1">
      <c r="A168" s="12" t="s">
        <v>26</v>
      </c>
      <c r="B168" s="12" t="s">
        <v>95</v>
      </c>
      <c r="C168" s="12" t="s">
        <v>53</v>
      </c>
      <c r="D168" s="12" t="s">
        <v>14</v>
      </c>
      <c r="E168" s="12" t="s">
        <v>27</v>
      </c>
      <c r="F168" s="29">
        <f t="shared" ca="1" si="2"/>
        <v>38612.795662807912</v>
      </c>
      <c r="G168" s="12">
        <v>310343015</v>
      </c>
      <c r="H168" s="28" t="s">
        <v>668</v>
      </c>
      <c r="I168" s="12">
        <v>6249</v>
      </c>
      <c r="J168" s="12">
        <v>109.28</v>
      </c>
      <c r="K168" s="12">
        <v>35.840000000000003</v>
      </c>
      <c r="L168" s="12">
        <v>682890.72</v>
      </c>
      <c r="M168" s="12">
        <v>223964.16</v>
      </c>
      <c r="N168" s="12">
        <v>458926.56</v>
      </c>
    </row>
    <row r="169" spans="1:14" ht="20" customHeight="1">
      <c r="A169" s="12" t="s">
        <v>17</v>
      </c>
      <c r="B169" s="12" t="s">
        <v>440</v>
      </c>
      <c r="C169" s="12" t="s">
        <v>24</v>
      </c>
      <c r="D169" s="12" t="s">
        <v>23</v>
      </c>
      <c r="E169" s="12" t="s">
        <v>13</v>
      </c>
      <c r="F169" s="29">
        <f t="shared" ca="1" si="2"/>
        <v>39686.622855671754</v>
      </c>
      <c r="G169" s="12">
        <v>739998137</v>
      </c>
      <c r="H169" s="28">
        <v>41889</v>
      </c>
      <c r="I169" s="12">
        <v>748</v>
      </c>
      <c r="J169" s="12">
        <v>154.06</v>
      </c>
      <c r="K169" s="12">
        <v>90.93</v>
      </c>
      <c r="L169" s="12">
        <v>115236.88</v>
      </c>
      <c r="M169" s="12">
        <v>68015.64</v>
      </c>
      <c r="N169" s="12">
        <v>47221.24</v>
      </c>
    </row>
    <row r="170" spans="1:14" ht="20" customHeight="1">
      <c r="A170" s="12" t="s">
        <v>36</v>
      </c>
      <c r="B170" s="12" t="s">
        <v>190</v>
      </c>
      <c r="C170" s="12" t="s">
        <v>41</v>
      </c>
      <c r="D170" s="12" t="s">
        <v>23</v>
      </c>
      <c r="E170" s="12" t="s">
        <v>27</v>
      </c>
      <c r="F170" s="29">
        <f t="shared" ca="1" si="2"/>
        <v>38088.628681874266</v>
      </c>
      <c r="G170" s="12">
        <v>981086671</v>
      </c>
      <c r="H170" s="28" t="s">
        <v>600</v>
      </c>
      <c r="I170" s="12">
        <v>4203</v>
      </c>
      <c r="J170" s="12">
        <v>47.45</v>
      </c>
      <c r="K170" s="12">
        <v>31.79</v>
      </c>
      <c r="L170" s="12">
        <v>199432.35</v>
      </c>
      <c r="M170" s="12">
        <v>133613.37</v>
      </c>
      <c r="N170" s="12">
        <v>65818.98</v>
      </c>
    </row>
    <row r="171" spans="1:14" ht="20" customHeight="1">
      <c r="A171" s="12" t="s">
        <v>17</v>
      </c>
      <c r="B171" s="12" t="s">
        <v>29</v>
      </c>
      <c r="C171" s="12" t="s">
        <v>55</v>
      </c>
      <c r="D171" s="12" t="s">
        <v>14</v>
      </c>
      <c r="E171" s="12" t="s">
        <v>19</v>
      </c>
      <c r="F171" s="29">
        <f t="shared" ca="1" si="2"/>
        <v>37143.56522921897</v>
      </c>
      <c r="G171" s="12">
        <v>749282443</v>
      </c>
      <c r="H171" s="28" t="s">
        <v>667</v>
      </c>
      <c r="I171" s="12">
        <v>8180</v>
      </c>
      <c r="J171" s="12">
        <v>651.21</v>
      </c>
      <c r="K171" s="12">
        <v>524.96</v>
      </c>
      <c r="L171" s="12">
        <v>5326897.8</v>
      </c>
      <c r="M171" s="12">
        <v>4294172.8</v>
      </c>
      <c r="N171" s="12">
        <v>1032725</v>
      </c>
    </row>
    <row r="172" spans="1:14" ht="20" customHeight="1">
      <c r="A172" s="12" t="s">
        <v>17</v>
      </c>
      <c r="B172" s="12" t="s">
        <v>385</v>
      </c>
      <c r="C172" s="12" t="s">
        <v>55</v>
      </c>
      <c r="D172" s="12" t="s">
        <v>23</v>
      </c>
      <c r="E172" s="12" t="s">
        <v>13</v>
      </c>
      <c r="F172" s="29">
        <f t="shared" ca="1" si="2"/>
        <v>39526.194373422113</v>
      </c>
      <c r="G172" s="12">
        <v>280571782</v>
      </c>
      <c r="H172" s="28">
        <v>40850</v>
      </c>
      <c r="I172" s="12">
        <v>6280</v>
      </c>
      <c r="J172" s="12">
        <v>651.21</v>
      </c>
      <c r="K172" s="12">
        <v>524.96</v>
      </c>
      <c r="L172" s="12">
        <v>4089598.8</v>
      </c>
      <c r="M172" s="12">
        <v>3296748.8</v>
      </c>
      <c r="N172" s="12">
        <v>792850</v>
      </c>
    </row>
    <row r="173" spans="1:14" ht="20" customHeight="1">
      <c r="A173" s="12" t="s">
        <v>17</v>
      </c>
      <c r="B173" s="12" t="s">
        <v>261</v>
      </c>
      <c r="C173" s="12" t="s">
        <v>20</v>
      </c>
      <c r="D173" s="12" t="s">
        <v>23</v>
      </c>
      <c r="E173" s="12" t="s">
        <v>13</v>
      </c>
      <c r="F173" s="29">
        <f t="shared" ca="1" si="2"/>
        <v>38144.491708384754</v>
      </c>
      <c r="G173" s="12">
        <v>781253516</v>
      </c>
      <c r="H173" s="28">
        <v>41648</v>
      </c>
      <c r="I173" s="12">
        <v>9131</v>
      </c>
      <c r="J173" s="12">
        <v>668.27</v>
      </c>
      <c r="K173" s="12">
        <v>502.54</v>
      </c>
      <c r="L173" s="12">
        <v>6101973.3700000001</v>
      </c>
      <c r="M173" s="12">
        <v>4588692.74</v>
      </c>
      <c r="N173" s="12">
        <v>1513280.63</v>
      </c>
    </row>
    <row r="174" spans="1:14" ht="20" customHeight="1">
      <c r="A174" s="12" t="s">
        <v>45</v>
      </c>
      <c r="B174" s="12" t="s">
        <v>137</v>
      </c>
      <c r="C174" s="12" t="s">
        <v>57</v>
      </c>
      <c r="D174" s="12" t="s">
        <v>23</v>
      </c>
      <c r="E174" s="12" t="s">
        <v>27</v>
      </c>
      <c r="F174" s="29">
        <f t="shared" ca="1" si="2"/>
        <v>36533.418728821984</v>
      </c>
      <c r="G174" s="12">
        <v>377938973</v>
      </c>
      <c r="H174" s="28">
        <v>43046</v>
      </c>
      <c r="I174" s="12">
        <v>9396</v>
      </c>
      <c r="J174" s="12">
        <v>81.73</v>
      </c>
      <c r="K174" s="12">
        <v>56.67</v>
      </c>
      <c r="L174" s="12">
        <v>767935.08</v>
      </c>
      <c r="M174" s="12">
        <v>532471.31999999995</v>
      </c>
      <c r="N174" s="12">
        <v>235463.76</v>
      </c>
    </row>
    <row r="175" spans="1:14" ht="20" customHeight="1">
      <c r="A175" s="12" t="s">
        <v>17</v>
      </c>
      <c r="B175" s="12" t="s">
        <v>201</v>
      </c>
      <c r="C175" s="12" t="s">
        <v>53</v>
      </c>
      <c r="D175" s="12" t="s">
        <v>14</v>
      </c>
      <c r="E175" s="12" t="s">
        <v>13</v>
      </c>
      <c r="F175" s="29">
        <f t="shared" ca="1" si="2"/>
        <v>39342.725831360454</v>
      </c>
      <c r="G175" s="12">
        <v>867551982</v>
      </c>
      <c r="H175" s="28">
        <v>40603</v>
      </c>
      <c r="I175" s="12">
        <v>6765</v>
      </c>
      <c r="J175" s="12">
        <v>109.28</v>
      </c>
      <c r="K175" s="12">
        <v>35.840000000000003</v>
      </c>
      <c r="L175" s="12">
        <v>739279.2</v>
      </c>
      <c r="M175" s="12">
        <v>242457.60000000001</v>
      </c>
      <c r="N175" s="12">
        <v>496821.6</v>
      </c>
    </row>
    <row r="176" spans="1:14" ht="20" customHeight="1">
      <c r="A176" s="12" t="s">
        <v>45</v>
      </c>
      <c r="B176" s="12" t="s">
        <v>406</v>
      </c>
      <c r="C176" s="12" t="s">
        <v>57</v>
      </c>
      <c r="D176" s="12" t="s">
        <v>14</v>
      </c>
      <c r="E176" s="12" t="s">
        <v>13</v>
      </c>
      <c r="F176" s="29">
        <f t="shared" ca="1" si="2"/>
        <v>39343.959928542587</v>
      </c>
      <c r="G176" s="12">
        <v>967328870</v>
      </c>
      <c r="H176" s="28" t="s">
        <v>666</v>
      </c>
      <c r="I176" s="12">
        <v>2964</v>
      </c>
      <c r="J176" s="12">
        <v>81.73</v>
      </c>
      <c r="K176" s="12">
        <v>56.67</v>
      </c>
      <c r="L176" s="12">
        <v>242247.72</v>
      </c>
      <c r="M176" s="12">
        <v>167969.88</v>
      </c>
      <c r="N176" s="12">
        <v>74277.84</v>
      </c>
    </row>
    <row r="177" spans="1:14" ht="20" customHeight="1">
      <c r="A177" s="12" t="s">
        <v>45</v>
      </c>
      <c r="B177" s="12" t="s">
        <v>245</v>
      </c>
      <c r="C177" s="12" t="s">
        <v>55</v>
      </c>
      <c r="D177" s="12" t="s">
        <v>14</v>
      </c>
      <c r="E177" s="12" t="s">
        <v>13</v>
      </c>
      <c r="F177" s="29">
        <f t="shared" ca="1" si="2"/>
        <v>41423.477522575864</v>
      </c>
      <c r="G177" s="12">
        <v>364818465</v>
      </c>
      <c r="H177" s="28" t="s">
        <v>665</v>
      </c>
      <c r="I177" s="12">
        <v>6746</v>
      </c>
      <c r="J177" s="12">
        <v>651.21</v>
      </c>
      <c r="K177" s="12">
        <v>524.96</v>
      </c>
      <c r="L177" s="12">
        <v>4393062.66</v>
      </c>
      <c r="M177" s="12">
        <v>3541380.16</v>
      </c>
      <c r="N177" s="12">
        <v>851682.5</v>
      </c>
    </row>
    <row r="178" spans="1:14" ht="20" customHeight="1">
      <c r="A178" s="12" t="s">
        <v>26</v>
      </c>
      <c r="B178" s="12" t="s">
        <v>135</v>
      </c>
      <c r="C178" s="12" t="s">
        <v>55</v>
      </c>
      <c r="D178" s="12" t="s">
        <v>23</v>
      </c>
      <c r="E178" s="12" t="s">
        <v>13</v>
      </c>
      <c r="F178" s="29">
        <f t="shared" ca="1" si="2"/>
        <v>39880.022375636974</v>
      </c>
      <c r="G178" s="12">
        <v>167882096</v>
      </c>
      <c r="H178" s="28" t="s">
        <v>652</v>
      </c>
      <c r="I178" s="12">
        <v>8898</v>
      </c>
      <c r="J178" s="12">
        <v>651.21</v>
      </c>
      <c r="K178" s="12">
        <v>524.96</v>
      </c>
      <c r="L178" s="12">
        <v>5794466.5800000001</v>
      </c>
      <c r="M178" s="12">
        <v>4671094.08</v>
      </c>
      <c r="N178" s="12">
        <v>1123372.5</v>
      </c>
    </row>
    <row r="179" spans="1:14" ht="20" customHeight="1">
      <c r="A179" s="12" t="s">
        <v>153</v>
      </c>
      <c r="B179" s="12" t="s">
        <v>152</v>
      </c>
      <c r="C179" s="12" t="s">
        <v>53</v>
      </c>
      <c r="D179" s="12" t="s">
        <v>23</v>
      </c>
      <c r="E179" s="12" t="s">
        <v>27</v>
      </c>
      <c r="F179" s="29">
        <f t="shared" ca="1" si="2"/>
        <v>39166.7013841476</v>
      </c>
      <c r="G179" s="12">
        <v>654693591</v>
      </c>
      <c r="H179" s="28">
        <v>40920</v>
      </c>
      <c r="I179" s="12">
        <v>7237</v>
      </c>
      <c r="J179" s="12">
        <v>109.28</v>
      </c>
      <c r="K179" s="12">
        <v>35.840000000000003</v>
      </c>
      <c r="L179" s="12">
        <v>790859.36</v>
      </c>
      <c r="M179" s="12">
        <v>259374.07999999999</v>
      </c>
      <c r="N179" s="12">
        <v>531485.28</v>
      </c>
    </row>
    <row r="180" spans="1:14" ht="20" customHeight="1">
      <c r="A180" s="12" t="s">
        <v>45</v>
      </c>
      <c r="B180" s="12" t="s">
        <v>359</v>
      </c>
      <c r="C180" s="12" t="s">
        <v>57</v>
      </c>
      <c r="D180" s="12" t="s">
        <v>14</v>
      </c>
      <c r="E180" s="12" t="s">
        <v>27</v>
      </c>
      <c r="F180" s="29">
        <f t="shared" ca="1" si="2"/>
        <v>39207.169088244904</v>
      </c>
      <c r="G180" s="12">
        <v>823739278</v>
      </c>
      <c r="H180" s="28" t="s">
        <v>288</v>
      </c>
      <c r="I180" s="12">
        <v>1612</v>
      </c>
      <c r="J180" s="12">
        <v>81.73</v>
      </c>
      <c r="K180" s="12">
        <v>56.67</v>
      </c>
      <c r="L180" s="12">
        <v>131748.76</v>
      </c>
      <c r="M180" s="12">
        <v>91352.04</v>
      </c>
      <c r="N180" s="12">
        <v>40396.720000000001</v>
      </c>
    </row>
    <row r="181" spans="1:14" ht="20" customHeight="1">
      <c r="A181" s="12" t="s">
        <v>76</v>
      </c>
      <c r="B181" s="12" t="s">
        <v>124</v>
      </c>
      <c r="C181" s="12" t="s">
        <v>41</v>
      </c>
      <c r="D181" s="12" t="s">
        <v>14</v>
      </c>
      <c r="E181" s="12" t="s">
        <v>19</v>
      </c>
      <c r="F181" s="29">
        <f t="shared" ca="1" si="2"/>
        <v>40839.926845426351</v>
      </c>
      <c r="G181" s="12">
        <v>643817985</v>
      </c>
      <c r="H181" s="28" t="s">
        <v>664</v>
      </c>
      <c r="I181" s="12">
        <v>8904</v>
      </c>
      <c r="J181" s="12">
        <v>47.45</v>
      </c>
      <c r="K181" s="12">
        <v>31.79</v>
      </c>
      <c r="L181" s="12">
        <v>422494.8</v>
      </c>
      <c r="M181" s="12">
        <v>283058.15999999997</v>
      </c>
      <c r="N181" s="12">
        <v>139436.64000000001</v>
      </c>
    </row>
    <row r="182" spans="1:14" ht="20" customHeight="1">
      <c r="A182" s="12" t="s">
        <v>17</v>
      </c>
      <c r="B182" s="12" t="s">
        <v>425</v>
      </c>
      <c r="C182" s="12" t="s">
        <v>57</v>
      </c>
      <c r="D182" s="12" t="s">
        <v>14</v>
      </c>
      <c r="E182" s="12" t="s">
        <v>27</v>
      </c>
      <c r="F182" s="29">
        <f t="shared" ca="1" si="2"/>
        <v>38094.677243621081</v>
      </c>
      <c r="G182" s="12">
        <v>604041039</v>
      </c>
      <c r="H182" s="28" t="s">
        <v>516</v>
      </c>
      <c r="I182" s="12">
        <v>8022</v>
      </c>
      <c r="J182" s="12">
        <v>81.73</v>
      </c>
      <c r="K182" s="12">
        <v>56.67</v>
      </c>
      <c r="L182" s="12">
        <v>655638.06000000006</v>
      </c>
      <c r="M182" s="12">
        <v>454606.74</v>
      </c>
      <c r="N182" s="12">
        <v>201031.32</v>
      </c>
    </row>
    <row r="183" spans="1:14" ht="20" customHeight="1">
      <c r="A183" s="12" t="s">
        <v>38</v>
      </c>
      <c r="B183" s="12" t="s">
        <v>277</v>
      </c>
      <c r="C183" s="12" t="s">
        <v>57</v>
      </c>
      <c r="D183" s="12" t="s">
        <v>23</v>
      </c>
      <c r="E183" s="12" t="s">
        <v>27</v>
      </c>
      <c r="F183" s="29">
        <f t="shared" ca="1" si="2"/>
        <v>40824.678931627961</v>
      </c>
      <c r="G183" s="12">
        <v>363832271</v>
      </c>
      <c r="H183" s="28">
        <v>40521</v>
      </c>
      <c r="I183" s="12">
        <v>4909</v>
      </c>
      <c r="J183" s="12">
        <v>81.73</v>
      </c>
      <c r="K183" s="12">
        <v>56.67</v>
      </c>
      <c r="L183" s="12">
        <v>401212.57</v>
      </c>
      <c r="M183" s="12">
        <v>278193.03000000003</v>
      </c>
      <c r="N183" s="12">
        <v>123019.54</v>
      </c>
    </row>
    <row r="184" spans="1:14" ht="20" customHeight="1">
      <c r="A184" s="12" t="s">
        <v>36</v>
      </c>
      <c r="B184" s="12" t="s">
        <v>130</v>
      </c>
      <c r="C184" s="12" t="s">
        <v>57</v>
      </c>
      <c r="D184" s="12" t="s">
        <v>23</v>
      </c>
      <c r="E184" s="12" t="s">
        <v>19</v>
      </c>
      <c r="F184" s="29">
        <f t="shared" ca="1" si="2"/>
        <v>37010.602138983624</v>
      </c>
      <c r="G184" s="12">
        <v>102928006</v>
      </c>
      <c r="H184" s="28" t="s">
        <v>663</v>
      </c>
      <c r="I184" s="12">
        <v>7539</v>
      </c>
      <c r="J184" s="12">
        <v>81.73</v>
      </c>
      <c r="K184" s="12">
        <v>56.67</v>
      </c>
      <c r="L184" s="12">
        <v>616162.47</v>
      </c>
      <c r="M184" s="12">
        <v>427235.13</v>
      </c>
      <c r="N184" s="12">
        <v>188927.34</v>
      </c>
    </row>
    <row r="185" spans="1:14" ht="20" customHeight="1">
      <c r="A185" s="12" t="s">
        <v>45</v>
      </c>
      <c r="B185" s="12" t="s">
        <v>491</v>
      </c>
      <c r="C185" s="12" t="s">
        <v>55</v>
      </c>
      <c r="D185" s="12" t="s">
        <v>14</v>
      </c>
      <c r="E185" s="12" t="s">
        <v>49</v>
      </c>
      <c r="F185" s="29">
        <f t="shared" ca="1" si="2"/>
        <v>39865.926573182442</v>
      </c>
      <c r="G185" s="12">
        <v>971377074</v>
      </c>
      <c r="H185" s="28" t="s">
        <v>620</v>
      </c>
      <c r="I185" s="12">
        <v>917</v>
      </c>
      <c r="J185" s="12">
        <v>651.21</v>
      </c>
      <c r="K185" s="12">
        <v>524.96</v>
      </c>
      <c r="L185" s="12">
        <v>597159.56999999995</v>
      </c>
      <c r="M185" s="12">
        <v>481388.32</v>
      </c>
      <c r="N185" s="12">
        <v>115771.25</v>
      </c>
    </row>
    <row r="186" spans="1:14" ht="20" customHeight="1">
      <c r="A186" s="12" t="s">
        <v>38</v>
      </c>
      <c r="B186" s="12" t="s">
        <v>312</v>
      </c>
      <c r="C186" s="12" t="s">
        <v>34</v>
      </c>
      <c r="D186" s="12" t="s">
        <v>23</v>
      </c>
      <c r="E186" s="12" t="s">
        <v>19</v>
      </c>
      <c r="F186" s="29">
        <f t="shared" ca="1" si="2"/>
        <v>41388.151610198976</v>
      </c>
      <c r="G186" s="12">
        <v>139540803</v>
      </c>
      <c r="H186" s="28">
        <v>40280</v>
      </c>
      <c r="I186" s="12">
        <v>2079</v>
      </c>
      <c r="J186" s="12">
        <v>421.89</v>
      </c>
      <c r="K186" s="12">
        <v>364.69</v>
      </c>
      <c r="L186" s="12">
        <v>877109.31</v>
      </c>
      <c r="M186" s="12">
        <v>758190.51</v>
      </c>
      <c r="N186" s="12">
        <v>118918.8</v>
      </c>
    </row>
    <row r="187" spans="1:14" ht="20" customHeight="1">
      <c r="A187" s="12" t="s">
        <v>26</v>
      </c>
      <c r="B187" s="12" t="s">
        <v>583</v>
      </c>
      <c r="C187" s="12" t="s">
        <v>34</v>
      </c>
      <c r="D187" s="12" t="s">
        <v>14</v>
      </c>
      <c r="E187" s="12" t="s">
        <v>49</v>
      </c>
      <c r="F187" s="29">
        <f t="shared" ca="1" si="2"/>
        <v>39496.011439881935</v>
      </c>
      <c r="G187" s="12">
        <v>248093020</v>
      </c>
      <c r="H187" s="28" t="s">
        <v>662</v>
      </c>
      <c r="I187" s="12">
        <v>5093</v>
      </c>
      <c r="J187" s="12">
        <v>421.89</v>
      </c>
      <c r="K187" s="12">
        <v>364.69</v>
      </c>
      <c r="L187" s="12">
        <v>2148685.77</v>
      </c>
      <c r="M187" s="12">
        <v>1857366.17</v>
      </c>
      <c r="N187" s="12">
        <v>291319.59999999998</v>
      </c>
    </row>
    <row r="188" spans="1:14" ht="20" customHeight="1">
      <c r="A188" s="12" t="s">
        <v>45</v>
      </c>
      <c r="B188" s="12" t="s">
        <v>58</v>
      </c>
      <c r="C188" s="12" t="s">
        <v>31</v>
      </c>
      <c r="D188" s="12" t="s">
        <v>14</v>
      </c>
      <c r="E188" s="12" t="s">
        <v>19</v>
      </c>
      <c r="F188" s="29">
        <f t="shared" ca="1" si="2"/>
        <v>37020.502198061942</v>
      </c>
      <c r="G188" s="12">
        <v>858020055</v>
      </c>
      <c r="H188" s="28" t="s">
        <v>661</v>
      </c>
      <c r="I188" s="12">
        <v>6056</v>
      </c>
      <c r="J188" s="12">
        <v>152.58000000000001</v>
      </c>
      <c r="K188" s="12">
        <v>97.44</v>
      </c>
      <c r="L188" s="12">
        <v>924024.48</v>
      </c>
      <c r="M188" s="12">
        <v>590096.64000000001</v>
      </c>
      <c r="N188" s="12">
        <v>333927.84000000003</v>
      </c>
    </row>
    <row r="189" spans="1:14" ht="20" customHeight="1">
      <c r="A189" s="12" t="s">
        <v>26</v>
      </c>
      <c r="B189" s="12" t="s">
        <v>218</v>
      </c>
      <c r="C189" s="12" t="s">
        <v>28</v>
      </c>
      <c r="D189" s="12" t="s">
        <v>14</v>
      </c>
      <c r="E189" s="12" t="s">
        <v>27</v>
      </c>
      <c r="F189" s="29">
        <f t="shared" ca="1" si="2"/>
        <v>37489.56829562327</v>
      </c>
      <c r="G189" s="12">
        <v>700620734</v>
      </c>
      <c r="H189" s="28">
        <v>42125</v>
      </c>
      <c r="I189" s="12">
        <v>8099</v>
      </c>
      <c r="J189" s="12">
        <v>255.28</v>
      </c>
      <c r="K189" s="12">
        <v>159.41999999999999</v>
      </c>
      <c r="L189" s="12">
        <v>2067512.72</v>
      </c>
      <c r="M189" s="12">
        <v>1291142.58</v>
      </c>
      <c r="N189" s="12">
        <v>776370.14</v>
      </c>
    </row>
    <row r="190" spans="1:14" ht="20" customHeight="1">
      <c r="A190" s="12" t="s">
        <v>36</v>
      </c>
      <c r="B190" s="12" t="s">
        <v>217</v>
      </c>
      <c r="C190" s="12" t="s">
        <v>92</v>
      </c>
      <c r="D190" s="12" t="s">
        <v>14</v>
      </c>
      <c r="E190" s="12" t="s">
        <v>19</v>
      </c>
      <c r="F190" s="29">
        <f t="shared" ca="1" si="2"/>
        <v>37701.062069180356</v>
      </c>
      <c r="G190" s="12">
        <v>827506387</v>
      </c>
      <c r="H190" s="28" t="s">
        <v>660</v>
      </c>
      <c r="I190" s="12">
        <v>6384</v>
      </c>
      <c r="J190" s="12">
        <v>437.2</v>
      </c>
      <c r="K190" s="12">
        <v>263.33</v>
      </c>
      <c r="L190" s="12">
        <v>2791084.8</v>
      </c>
      <c r="M190" s="12">
        <v>1681098.72</v>
      </c>
      <c r="N190" s="12">
        <v>1109986.08</v>
      </c>
    </row>
    <row r="191" spans="1:14" ht="20" customHeight="1">
      <c r="A191" s="12" t="s">
        <v>76</v>
      </c>
      <c r="B191" s="12" t="s">
        <v>355</v>
      </c>
      <c r="C191" s="12" t="s">
        <v>20</v>
      </c>
      <c r="D191" s="12" t="s">
        <v>23</v>
      </c>
      <c r="E191" s="12" t="s">
        <v>49</v>
      </c>
      <c r="F191" s="29">
        <f t="shared" ca="1" si="2"/>
        <v>40867.773836162589</v>
      </c>
      <c r="G191" s="12">
        <v>560600841</v>
      </c>
      <c r="H191" s="28" t="s">
        <v>659</v>
      </c>
      <c r="I191" s="12">
        <v>3101</v>
      </c>
      <c r="J191" s="12">
        <v>668.27</v>
      </c>
      <c r="K191" s="12">
        <v>502.54</v>
      </c>
      <c r="L191" s="12">
        <v>2072305.27</v>
      </c>
      <c r="M191" s="12">
        <v>1558376.54</v>
      </c>
      <c r="N191" s="12">
        <v>513928.73</v>
      </c>
    </row>
    <row r="192" spans="1:14" ht="20" customHeight="1">
      <c r="A192" s="12" t="s">
        <v>17</v>
      </c>
      <c r="B192" s="12" t="s">
        <v>225</v>
      </c>
      <c r="C192" s="12" t="s">
        <v>57</v>
      </c>
      <c r="D192" s="12" t="s">
        <v>14</v>
      </c>
      <c r="E192" s="12" t="s">
        <v>27</v>
      </c>
      <c r="F192" s="29">
        <f t="shared" ca="1" si="2"/>
        <v>36623.170644997335</v>
      </c>
      <c r="G192" s="12">
        <v>642140424</v>
      </c>
      <c r="H192" s="28" t="s">
        <v>349</v>
      </c>
      <c r="I192" s="12">
        <v>2476</v>
      </c>
      <c r="J192" s="12">
        <v>81.73</v>
      </c>
      <c r="K192" s="12">
        <v>56.67</v>
      </c>
      <c r="L192" s="12">
        <v>202363.48</v>
      </c>
      <c r="M192" s="12">
        <v>140314.92000000001</v>
      </c>
      <c r="N192" s="12">
        <v>62048.56</v>
      </c>
    </row>
    <row r="193" spans="1:14" ht="20" customHeight="1">
      <c r="A193" s="12" t="s">
        <v>153</v>
      </c>
      <c r="B193" s="12" t="s">
        <v>522</v>
      </c>
      <c r="C193" s="12" t="s">
        <v>28</v>
      </c>
      <c r="D193" s="12" t="s">
        <v>14</v>
      </c>
      <c r="E193" s="12" t="s">
        <v>13</v>
      </c>
      <c r="F193" s="29">
        <f t="shared" ca="1" si="2"/>
        <v>39638.828793424553</v>
      </c>
      <c r="G193" s="12">
        <v>984673964</v>
      </c>
      <c r="H193" s="28">
        <v>42127</v>
      </c>
      <c r="I193" s="12">
        <v>5763</v>
      </c>
      <c r="J193" s="12">
        <v>255.28</v>
      </c>
      <c r="K193" s="12">
        <v>159.41999999999999</v>
      </c>
      <c r="L193" s="12">
        <v>1471178.64</v>
      </c>
      <c r="M193" s="12">
        <v>918737.46</v>
      </c>
      <c r="N193" s="12">
        <v>552441.18000000005</v>
      </c>
    </row>
    <row r="194" spans="1:14" ht="20" customHeight="1">
      <c r="A194" s="12" t="s">
        <v>17</v>
      </c>
      <c r="B194" s="12" t="s">
        <v>247</v>
      </c>
      <c r="C194" s="12" t="s">
        <v>41</v>
      </c>
      <c r="D194" s="12" t="s">
        <v>23</v>
      </c>
      <c r="E194" s="12" t="s">
        <v>19</v>
      </c>
      <c r="F194" s="29">
        <f t="shared" ca="1" si="2"/>
        <v>40739.930619714309</v>
      </c>
      <c r="G194" s="12">
        <v>221062791</v>
      </c>
      <c r="H194" s="28" t="s">
        <v>340</v>
      </c>
      <c r="I194" s="12">
        <v>6247</v>
      </c>
      <c r="J194" s="12">
        <v>47.45</v>
      </c>
      <c r="K194" s="12">
        <v>31.79</v>
      </c>
      <c r="L194" s="12">
        <v>296420.15000000002</v>
      </c>
      <c r="M194" s="12">
        <v>198592.13</v>
      </c>
      <c r="N194" s="12">
        <v>97828.02</v>
      </c>
    </row>
    <row r="195" spans="1:14" ht="20" customHeight="1">
      <c r="A195" s="12" t="s">
        <v>153</v>
      </c>
      <c r="B195" s="12" t="s">
        <v>546</v>
      </c>
      <c r="C195" s="12" t="s">
        <v>24</v>
      </c>
      <c r="D195" s="12" t="s">
        <v>14</v>
      </c>
      <c r="E195" s="12" t="s">
        <v>19</v>
      </c>
      <c r="F195" s="29">
        <f t="shared" ref="F195:F258" ca="1" si="3">DATE(2000,1,1)+(RAND()*(DATE(2013,6,28)-(DATE(2000,1,1))))</f>
        <v>37746.558398988498</v>
      </c>
      <c r="G195" s="12">
        <v>654480731</v>
      </c>
      <c r="H195" s="28">
        <v>42593</v>
      </c>
      <c r="I195" s="12">
        <v>4247</v>
      </c>
      <c r="J195" s="12">
        <v>154.06</v>
      </c>
      <c r="K195" s="12">
        <v>90.93</v>
      </c>
      <c r="L195" s="12">
        <v>654292.81999999995</v>
      </c>
      <c r="M195" s="12">
        <v>386179.71</v>
      </c>
      <c r="N195" s="12">
        <v>268113.11</v>
      </c>
    </row>
    <row r="196" spans="1:14" ht="20" customHeight="1">
      <c r="A196" s="12" t="s">
        <v>26</v>
      </c>
      <c r="B196" s="12" t="s">
        <v>583</v>
      </c>
      <c r="C196" s="12" t="s">
        <v>41</v>
      </c>
      <c r="D196" s="12" t="s">
        <v>14</v>
      </c>
      <c r="E196" s="12" t="s">
        <v>13</v>
      </c>
      <c r="F196" s="29">
        <f t="shared" ca="1" si="3"/>
        <v>36959.8535785891</v>
      </c>
      <c r="G196" s="12">
        <v>608414113</v>
      </c>
      <c r="H196" s="28" t="s">
        <v>314</v>
      </c>
      <c r="I196" s="12">
        <v>2111</v>
      </c>
      <c r="J196" s="12">
        <v>47.45</v>
      </c>
      <c r="K196" s="12">
        <v>31.79</v>
      </c>
      <c r="L196" s="12">
        <v>100166.95</v>
      </c>
      <c r="M196" s="12">
        <v>67108.69</v>
      </c>
      <c r="N196" s="12">
        <v>33058.26</v>
      </c>
    </row>
    <row r="197" spans="1:14" ht="20" customHeight="1">
      <c r="A197" s="12" t="s">
        <v>26</v>
      </c>
      <c r="B197" s="12" t="s">
        <v>95</v>
      </c>
      <c r="C197" s="12" t="s">
        <v>20</v>
      </c>
      <c r="D197" s="12" t="s">
        <v>23</v>
      </c>
      <c r="E197" s="12" t="s">
        <v>19</v>
      </c>
      <c r="F197" s="29">
        <f t="shared" ca="1" si="3"/>
        <v>37868.399418807538</v>
      </c>
      <c r="G197" s="12">
        <v>276661765</v>
      </c>
      <c r="H197" s="28" t="s">
        <v>658</v>
      </c>
      <c r="I197" s="12">
        <v>9219</v>
      </c>
      <c r="J197" s="12">
        <v>668.27</v>
      </c>
      <c r="K197" s="12">
        <v>502.54</v>
      </c>
      <c r="L197" s="12">
        <v>6160781.1299999999</v>
      </c>
      <c r="M197" s="12">
        <v>4632916.26</v>
      </c>
      <c r="N197" s="12">
        <v>1527864.87</v>
      </c>
    </row>
    <row r="198" spans="1:14" ht="20" customHeight="1">
      <c r="A198" s="12" t="s">
        <v>17</v>
      </c>
      <c r="B198" s="12" t="s">
        <v>159</v>
      </c>
      <c r="C198" s="12" t="s">
        <v>28</v>
      </c>
      <c r="D198" s="12" t="s">
        <v>23</v>
      </c>
      <c r="E198" s="12" t="s">
        <v>19</v>
      </c>
      <c r="F198" s="29">
        <f t="shared" ca="1" si="3"/>
        <v>37379.727173409621</v>
      </c>
      <c r="G198" s="12">
        <v>373335015</v>
      </c>
      <c r="H198" s="28" t="s">
        <v>634</v>
      </c>
      <c r="I198" s="12">
        <v>6982</v>
      </c>
      <c r="J198" s="12">
        <v>255.28</v>
      </c>
      <c r="K198" s="12">
        <v>159.41999999999999</v>
      </c>
      <c r="L198" s="12">
        <v>1782364.96</v>
      </c>
      <c r="M198" s="12">
        <v>1113070.44</v>
      </c>
      <c r="N198" s="12">
        <v>669294.52</v>
      </c>
    </row>
    <row r="199" spans="1:14" ht="20" customHeight="1">
      <c r="A199" s="12" t="s">
        <v>17</v>
      </c>
      <c r="B199" s="12" t="s">
        <v>169</v>
      </c>
      <c r="C199" s="12" t="s">
        <v>53</v>
      </c>
      <c r="D199" s="12" t="s">
        <v>23</v>
      </c>
      <c r="E199" s="12" t="s">
        <v>19</v>
      </c>
      <c r="F199" s="29">
        <f t="shared" ca="1" si="3"/>
        <v>39988.600119465198</v>
      </c>
      <c r="G199" s="12">
        <v>782857692</v>
      </c>
      <c r="H199" s="28" t="s">
        <v>657</v>
      </c>
      <c r="I199" s="12">
        <v>3843</v>
      </c>
      <c r="J199" s="12">
        <v>109.28</v>
      </c>
      <c r="K199" s="12">
        <v>35.840000000000003</v>
      </c>
      <c r="L199" s="12">
        <v>419963.04</v>
      </c>
      <c r="M199" s="12">
        <v>137733.12</v>
      </c>
      <c r="N199" s="12">
        <v>282229.92</v>
      </c>
    </row>
    <row r="200" spans="1:14" ht="20" customHeight="1">
      <c r="A200" s="12" t="s">
        <v>45</v>
      </c>
      <c r="B200" s="12" t="s">
        <v>44</v>
      </c>
      <c r="C200" s="12" t="s">
        <v>106</v>
      </c>
      <c r="D200" s="12" t="s">
        <v>23</v>
      </c>
      <c r="E200" s="12" t="s">
        <v>27</v>
      </c>
      <c r="F200" s="29">
        <f t="shared" ca="1" si="3"/>
        <v>41435.944202256149</v>
      </c>
      <c r="G200" s="12">
        <v>109966123</v>
      </c>
      <c r="H200" s="28">
        <v>40304</v>
      </c>
      <c r="I200" s="12">
        <v>274</v>
      </c>
      <c r="J200" s="12">
        <v>9.33</v>
      </c>
      <c r="K200" s="12">
        <v>6.92</v>
      </c>
      <c r="L200" s="12">
        <v>2556.42</v>
      </c>
      <c r="M200" s="12">
        <v>1896.08</v>
      </c>
      <c r="N200" s="12">
        <v>660.34</v>
      </c>
    </row>
    <row r="201" spans="1:14" ht="20" customHeight="1">
      <c r="A201" s="12" t="s">
        <v>76</v>
      </c>
      <c r="B201" s="12" t="s">
        <v>214</v>
      </c>
      <c r="C201" s="12" t="s">
        <v>15</v>
      </c>
      <c r="D201" s="12" t="s">
        <v>14</v>
      </c>
      <c r="E201" s="12" t="s">
        <v>49</v>
      </c>
      <c r="F201" s="29">
        <f t="shared" ca="1" si="3"/>
        <v>37180.260280848866</v>
      </c>
      <c r="G201" s="12">
        <v>629709136</v>
      </c>
      <c r="H201" s="28">
        <v>42892</v>
      </c>
      <c r="I201" s="12">
        <v>3782</v>
      </c>
      <c r="J201" s="12">
        <v>205.7</v>
      </c>
      <c r="K201" s="12">
        <v>117.11</v>
      </c>
      <c r="L201" s="12">
        <v>777957.4</v>
      </c>
      <c r="M201" s="12">
        <v>442910.02</v>
      </c>
      <c r="N201" s="12">
        <v>335047.38</v>
      </c>
    </row>
    <row r="202" spans="1:14" ht="20" customHeight="1">
      <c r="A202" s="12" t="s">
        <v>36</v>
      </c>
      <c r="B202" s="12" t="s">
        <v>275</v>
      </c>
      <c r="C202" s="12" t="s">
        <v>57</v>
      </c>
      <c r="D202" s="12" t="s">
        <v>23</v>
      </c>
      <c r="E202" s="12" t="s">
        <v>19</v>
      </c>
      <c r="F202" s="29">
        <f t="shared" ca="1" si="3"/>
        <v>39980.522552589558</v>
      </c>
      <c r="G202" s="12">
        <v>637448060</v>
      </c>
      <c r="H202" s="28" t="s">
        <v>474</v>
      </c>
      <c r="I202" s="12">
        <v>3901</v>
      </c>
      <c r="J202" s="12">
        <v>81.73</v>
      </c>
      <c r="K202" s="12">
        <v>56.67</v>
      </c>
      <c r="L202" s="12">
        <v>318828.73</v>
      </c>
      <c r="M202" s="12">
        <v>221069.67</v>
      </c>
      <c r="N202" s="12">
        <v>97759.06</v>
      </c>
    </row>
    <row r="203" spans="1:14" ht="20" customHeight="1">
      <c r="A203" s="12" t="s">
        <v>45</v>
      </c>
      <c r="B203" s="12" t="s">
        <v>295</v>
      </c>
      <c r="C203" s="12" t="s">
        <v>28</v>
      </c>
      <c r="D203" s="12" t="s">
        <v>23</v>
      </c>
      <c r="E203" s="12" t="s">
        <v>27</v>
      </c>
      <c r="F203" s="29">
        <f t="shared" ca="1" si="3"/>
        <v>39510.703116817203</v>
      </c>
      <c r="G203" s="12">
        <v>298856723</v>
      </c>
      <c r="H203" s="28">
        <v>42798</v>
      </c>
      <c r="I203" s="12">
        <v>7200</v>
      </c>
      <c r="J203" s="12">
        <v>255.28</v>
      </c>
      <c r="K203" s="12">
        <v>159.41999999999999</v>
      </c>
      <c r="L203" s="12">
        <v>1838016</v>
      </c>
      <c r="M203" s="12">
        <v>1147824</v>
      </c>
      <c r="N203" s="12">
        <v>690192</v>
      </c>
    </row>
    <row r="204" spans="1:14" ht="20" customHeight="1">
      <c r="A204" s="12" t="s">
        <v>17</v>
      </c>
      <c r="B204" s="12" t="s">
        <v>103</v>
      </c>
      <c r="C204" s="12" t="s">
        <v>20</v>
      </c>
      <c r="D204" s="12" t="s">
        <v>14</v>
      </c>
      <c r="E204" s="12" t="s">
        <v>19</v>
      </c>
      <c r="F204" s="29">
        <f t="shared" ca="1" si="3"/>
        <v>40123.779899387919</v>
      </c>
      <c r="G204" s="12">
        <v>299921452</v>
      </c>
      <c r="H204" s="28" t="s">
        <v>263</v>
      </c>
      <c r="I204" s="12">
        <v>2278</v>
      </c>
      <c r="J204" s="12">
        <v>668.27</v>
      </c>
      <c r="K204" s="12">
        <v>502.54</v>
      </c>
      <c r="L204" s="12">
        <v>1522319.06</v>
      </c>
      <c r="M204" s="12">
        <v>1144786.1200000001</v>
      </c>
      <c r="N204" s="12">
        <v>377532.94</v>
      </c>
    </row>
    <row r="205" spans="1:14" ht="20" customHeight="1">
      <c r="A205" s="12" t="s">
        <v>36</v>
      </c>
      <c r="B205" s="12" t="s">
        <v>476</v>
      </c>
      <c r="C205" s="12" t="s">
        <v>57</v>
      </c>
      <c r="D205" s="12" t="s">
        <v>14</v>
      </c>
      <c r="E205" s="12" t="s">
        <v>49</v>
      </c>
      <c r="F205" s="29">
        <f t="shared" ca="1" si="3"/>
        <v>40756.004463847843</v>
      </c>
      <c r="G205" s="12">
        <v>496941077</v>
      </c>
      <c r="H205" s="28" t="s">
        <v>475</v>
      </c>
      <c r="I205" s="12">
        <v>4763</v>
      </c>
      <c r="J205" s="12">
        <v>81.73</v>
      </c>
      <c r="K205" s="12">
        <v>56.67</v>
      </c>
      <c r="L205" s="12">
        <v>389279.99</v>
      </c>
      <c r="M205" s="12">
        <v>269919.21000000002</v>
      </c>
      <c r="N205" s="12">
        <v>119360.78</v>
      </c>
    </row>
    <row r="206" spans="1:14" ht="20" customHeight="1">
      <c r="A206" s="12" t="s">
        <v>36</v>
      </c>
      <c r="B206" s="12" t="s">
        <v>173</v>
      </c>
      <c r="C206" s="12" t="s">
        <v>31</v>
      </c>
      <c r="D206" s="12" t="s">
        <v>23</v>
      </c>
      <c r="E206" s="12" t="s">
        <v>19</v>
      </c>
      <c r="F206" s="29">
        <f t="shared" ca="1" si="3"/>
        <v>37923.08810836792</v>
      </c>
      <c r="G206" s="12">
        <v>366526925</v>
      </c>
      <c r="H206" s="28" t="s">
        <v>656</v>
      </c>
      <c r="I206" s="12">
        <v>2317</v>
      </c>
      <c r="J206" s="12">
        <v>152.58000000000001</v>
      </c>
      <c r="K206" s="12">
        <v>97.44</v>
      </c>
      <c r="L206" s="12">
        <v>353527.86</v>
      </c>
      <c r="M206" s="12">
        <v>225768.48</v>
      </c>
      <c r="N206" s="12">
        <v>127759.38</v>
      </c>
    </row>
    <row r="207" spans="1:14" ht="20" customHeight="1">
      <c r="A207" s="12" t="s">
        <v>38</v>
      </c>
      <c r="B207" s="12" t="s">
        <v>572</v>
      </c>
      <c r="C207" s="12" t="s">
        <v>34</v>
      </c>
      <c r="D207" s="12" t="s">
        <v>14</v>
      </c>
      <c r="E207" s="12" t="s">
        <v>49</v>
      </c>
      <c r="F207" s="29">
        <f t="shared" ca="1" si="3"/>
        <v>36852.285608215694</v>
      </c>
      <c r="G207" s="12">
        <v>355602824</v>
      </c>
      <c r="H207" s="28" t="s">
        <v>474</v>
      </c>
      <c r="I207" s="12">
        <v>9633</v>
      </c>
      <c r="J207" s="12">
        <v>421.89</v>
      </c>
      <c r="K207" s="12">
        <v>364.69</v>
      </c>
      <c r="L207" s="12">
        <v>4064066.37</v>
      </c>
      <c r="M207" s="12">
        <v>3513058.77</v>
      </c>
      <c r="N207" s="12">
        <v>551007.6</v>
      </c>
    </row>
    <row r="208" spans="1:14" ht="20" customHeight="1">
      <c r="A208" s="12" t="s">
        <v>45</v>
      </c>
      <c r="B208" s="12" t="s">
        <v>389</v>
      </c>
      <c r="C208" s="12" t="s">
        <v>24</v>
      </c>
      <c r="D208" s="12" t="s">
        <v>23</v>
      </c>
      <c r="E208" s="12" t="s">
        <v>13</v>
      </c>
      <c r="F208" s="29">
        <f t="shared" ca="1" si="3"/>
        <v>40365.408916350643</v>
      </c>
      <c r="G208" s="12">
        <v>531405103</v>
      </c>
      <c r="H208" s="28" t="s">
        <v>283</v>
      </c>
      <c r="I208" s="12">
        <v>3434</v>
      </c>
      <c r="J208" s="12">
        <v>154.06</v>
      </c>
      <c r="K208" s="12">
        <v>90.93</v>
      </c>
      <c r="L208" s="12">
        <v>529042.04</v>
      </c>
      <c r="M208" s="12">
        <v>312253.62</v>
      </c>
      <c r="N208" s="12">
        <v>216788.42</v>
      </c>
    </row>
    <row r="209" spans="1:14" ht="20" customHeight="1">
      <c r="A209" s="12" t="s">
        <v>38</v>
      </c>
      <c r="B209" s="12" t="s">
        <v>434</v>
      </c>
      <c r="C209" s="12" t="s">
        <v>24</v>
      </c>
      <c r="D209" s="12" t="s">
        <v>14</v>
      </c>
      <c r="E209" s="12" t="s">
        <v>49</v>
      </c>
      <c r="F209" s="29">
        <f t="shared" ca="1" si="3"/>
        <v>39011.039278415643</v>
      </c>
      <c r="G209" s="12">
        <v>131482589</v>
      </c>
      <c r="H209" s="28" t="s">
        <v>655</v>
      </c>
      <c r="I209" s="12">
        <v>7475</v>
      </c>
      <c r="J209" s="12">
        <v>154.06</v>
      </c>
      <c r="K209" s="12">
        <v>90.93</v>
      </c>
      <c r="L209" s="12">
        <v>1151598.5</v>
      </c>
      <c r="M209" s="12">
        <v>679701.75</v>
      </c>
      <c r="N209" s="12">
        <v>471896.75</v>
      </c>
    </row>
    <row r="210" spans="1:14" ht="20" customHeight="1">
      <c r="A210" s="12" t="s">
        <v>45</v>
      </c>
      <c r="B210" s="12" t="s">
        <v>137</v>
      </c>
      <c r="C210" s="12" t="s">
        <v>15</v>
      </c>
      <c r="D210" s="12" t="s">
        <v>23</v>
      </c>
      <c r="E210" s="12" t="s">
        <v>19</v>
      </c>
      <c r="F210" s="29">
        <f t="shared" ca="1" si="3"/>
        <v>38529.175852426451</v>
      </c>
      <c r="G210" s="12">
        <v>713696610</v>
      </c>
      <c r="H210" s="28" t="s">
        <v>561</v>
      </c>
      <c r="I210" s="12">
        <v>7542</v>
      </c>
      <c r="J210" s="12">
        <v>205.7</v>
      </c>
      <c r="K210" s="12">
        <v>117.11</v>
      </c>
      <c r="L210" s="12">
        <v>1551389.4</v>
      </c>
      <c r="M210" s="12">
        <v>883243.62</v>
      </c>
      <c r="N210" s="12">
        <v>668145.78</v>
      </c>
    </row>
    <row r="211" spans="1:14" ht="20" customHeight="1">
      <c r="A211" s="12" t="s">
        <v>17</v>
      </c>
      <c r="B211" s="12" t="s">
        <v>21</v>
      </c>
      <c r="C211" s="12" t="s">
        <v>24</v>
      </c>
      <c r="D211" s="12" t="s">
        <v>23</v>
      </c>
      <c r="E211" s="12" t="s">
        <v>13</v>
      </c>
      <c r="F211" s="29">
        <f t="shared" ca="1" si="3"/>
        <v>38000.650812671047</v>
      </c>
      <c r="G211" s="12">
        <v>306220996</v>
      </c>
      <c r="H211" s="28" t="s">
        <v>654</v>
      </c>
      <c r="I211" s="12">
        <v>6452</v>
      </c>
      <c r="J211" s="12">
        <v>154.06</v>
      </c>
      <c r="K211" s="12">
        <v>90.93</v>
      </c>
      <c r="L211" s="12">
        <v>993995.12</v>
      </c>
      <c r="M211" s="12">
        <v>586680.36</v>
      </c>
      <c r="N211" s="12">
        <v>407314.76</v>
      </c>
    </row>
    <row r="212" spans="1:14" ht="20" customHeight="1">
      <c r="A212" s="12" t="s">
        <v>38</v>
      </c>
      <c r="B212" s="12" t="s">
        <v>114</v>
      </c>
      <c r="C212" s="12" t="s">
        <v>20</v>
      </c>
      <c r="D212" s="12" t="s">
        <v>14</v>
      </c>
      <c r="E212" s="12" t="s">
        <v>19</v>
      </c>
      <c r="F212" s="29">
        <f t="shared" ca="1" si="3"/>
        <v>41289.72043506609</v>
      </c>
      <c r="G212" s="12">
        <v>157542073</v>
      </c>
      <c r="H212" s="28" t="s">
        <v>653</v>
      </c>
      <c r="I212" s="12">
        <v>9055</v>
      </c>
      <c r="J212" s="12">
        <v>668.27</v>
      </c>
      <c r="K212" s="12">
        <v>502.54</v>
      </c>
      <c r="L212" s="12">
        <v>6051184.8499999996</v>
      </c>
      <c r="M212" s="12">
        <v>4550499.7</v>
      </c>
      <c r="N212" s="12">
        <v>1500685.15</v>
      </c>
    </row>
    <row r="213" spans="1:14" ht="20" customHeight="1">
      <c r="A213" s="12" t="s">
        <v>45</v>
      </c>
      <c r="B213" s="12" t="s">
        <v>144</v>
      </c>
      <c r="C213" s="12" t="s">
        <v>57</v>
      </c>
      <c r="D213" s="12" t="s">
        <v>23</v>
      </c>
      <c r="E213" s="12" t="s">
        <v>19</v>
      </c>
      <c r="F213" s="29">
        <f t="shared" ca="1" si="3"/>
        <v>39672.303812745151</v>
      </c>
      <c r="G213" s="12">
        <v>686458671</v>
      </c>
      <c r="H213" s="28">
        <v>42219</v>
      </c>
      <c r="I213" s="12">
        <v>7230</v>
      </c>
      <c r="J213" s="12">
        <v>81.73</v>
      </c>
      <c r="K213" s="12">
        <v>56.67</v>
      </c>
      <c r="L213" s="12">
        <v>590907.9</v>
      </c>
      <c r="M213" s="12">
        <v>409724.1</v>
      </c>
      <c r="N213" s="12">
        <v>181183.8</v>
      </c>
    </row>
    <row r="214" spans="1:14" ht="20" customHeight="1">
      <c r="A214" s="12" t="s">
        <v>45</v>
      </c>
      <c r="B214" s="12" t="s">
        <v>299</v>
      </c>
      <c r="C214" s="12" t="s">
        <v>55</v>
      </c>
      <c r="D214" s="12" t="s">
        <v>23</v>
      </c>
      <c r="E214" s="12" t="s">
        <v>49</v>
      </c>
      <c r="F214" s="29">
        <f t="shared" ca="1" si="3"/>
        <v>37105.041062174249</v>
      </c>
      <c r="G214" s="12">
        <v>132082116</v>
      </c>
      <c r="H214" s="28" t="s">
        <v>619</v>
      </c>
      <c r="I214" s="12">
        <v>4888</v>
      </c>
      <c r="J214" s="12">
        <v>651.21</v>
      </c>
      <c r="K214" s="12">
        <v>524.96</v>
      </c>
      <c r="L214" s="12">
        <v>3183114.48</v>
      </c>
      <c r="M214" s="12">
        <v>2566004.48</v>
      </c>
      <c r="N214" s="12">
        <v>617110</v>
      </c>
    </row>
    <row r="215" spans="1:14" ht="20" customHeight="1">
      <c r="A215" s="12" t="s">
        <v>17</v>
      </c>
      <c r="B215" s="12" t="s">
        <v>368</v>
      </c>
      <c r="C215" s="12" t="s">
        <v>53</v>
      </c>
      <c r="D215" s="12" t="s">
        <v>23</v>
      </c>
      <c r="E215" s="12" t="s">
        <v>19</v>
      </c>
      <c r="F215" s="29">
        <f t="shared" ca="1" si="3"/>
        <v>36897.564025559463</v>
      </c>
      <c r="G215" s="12">
        <v>403836238</v>
      </c>
      <c r="H215" s="28">
        <v>41337</v>
      </c>
      <c r="I215" s="12">
        <v>2972</v>
      </c>
      <c r="J215" s="12">
        <v>109.28</v>
      </c>
      <c r="K215" s="12">
        <v>35.840000000000003</v>
      </c>
      <c r="L215" s="12">
        <v>324780.15999999997</v>
      </c>
      <c r="M215" s="12">
        <v>106516.48</v>
      </c>
      <c r="N215" s="12">
        <v>218263.67999999999</v>
      </c>
    </row>
    <row r="216" spans="1:14" ht="20" customHeight="1">
      <c r="A216" s="12" t="s">
        <v>17</v>
      </c>
      <c r="B216" s="12" t="s">
        <v>179</v>
      </c>
      <c r="C216" s="12" t="s">
        <v>20</v>
      </c>
      <c r="D216" s="12" t="s">
        <v>23</v>
      </c>
      <c r="E216" s="12" t="s">
        <v>13</v>
      </c>
      <c r="F216" s="29">
        <f t="shared" ca="1" si="3"/>
        <v>37904.268851526263</v>
      </c>
      <c r="G216" s="12">
        <v>331457364</v>
      </c>
      <c r="H216" s="28" t="s">
        <v>100</v>
      </c>
      <c r="I216" s="12">
        <v>4455</v>
      </c>
      <c r="J216" s="12">
        <v>668.27</v>
      </c>
      <c r="K216" s="12">
        <v>502.54</v>
      </c>
      <c r="L216" s="12">
        <v>2977142.85</v>
      </c>
      <c r="M216" s="12">
        <v>2238815.7000000002</v>
      </c>
      <c r="N216" s="12">
        <v>738327.15</v>
      </c>
    </row>
    <row r="217" spans="1:14" ht="20" customHeight="1">
      <c r="A217" s="12" t="s">
        <v>38</v>
      </c>
      <c r="B217" s="12" t="s">
        <v>155</v>
      </c>
      <c r="C217" s="12" t="s">
        <v>34</v>
      </c>
      <c r="D217" s="12" t="s">
        <v>23</v>
      </c>
      <c r="E217" s="12" t="s">
        <v>27</v>
      </c>
      <c r="F217" s="29">
        <f t="shared" ca="1" si="3"/>
        <v>40907.303733661756</v>
      </c>
      <c r="G217" s="12">
        <v>614994323</v>
      </c>
      <c r="H217" s="28">
        <v>43078</v>
      </c>
      <c r="I217" s="12">
        <v>9341</v>
      </c>
      <c r="J217" s="12">
        <v>421.89</v>
      </c>
      <c r="K217" s="12">
        <v>364.69</v>
      </c>
      <c r="L217" s="12">
        <v>3940874.49</v>
      </c>
      <c r="M217" s="12">
        <v>3406569.29</v>
      </c>
      <c r="N217" s="12">
        <v>534305.19999999995</v>
      </c>
    </row>
    <row r="218" spans="1:14" ht="20" customHeight="1">
      <c r="A218" s="12" t="s">
        <v>17</v>
      </c>
      <c r="B218" s="12" t="s">
        <v>187</v>
      </c>
      <c r="C218" s="12" t="s">
        <v>106</v>
      </c>
      <c r="D218" s="12" t="s">
        <v>14</v>
      </c>
      <c r="E218" s="12" t="s">
        <v>19</v>
      </c>
      <c r="F218" s="29">
        <f t="shared" ca="1" si="3"/>
        <v>41009.876644094125</v>
      </c>
      <c r="G218" s="12">
        <v>674808442</v>
      </c>
      <c r="H218" s="28" t="s">
        <v>411</v>
      </c>
      <c r="I218" s="12">
        <v>9669</v>
      </c>
      <c r="J218" s="12">
        <v>9.33</v>
      </c>
      <c r="K218" s="12">
        <v>6.92</v>
      </c>
      <c r="L218" s="12">
        <v>90211.77</v>
      </c>
      <c r="M218" s="12">
        <v>66909.48</v>
      </c>
      <c r="N218" s="12">
        <v>23302.29</v>
      </c>
    </row>
    <row r="219" spans="1:14" ht="20" customHeight="1">
      <c r="A219" s="12" t="s">
        <v>17</v>
      </c>
      <c r="B219" s="12" t="s">
        <v>187</v>
      </c>
      <c r="C219" s="12" t="s">
        <v>28</v>
      </c>
      <c r="D219" s="12" t="s">
        <v>14</v>
      </c>
      <c r="E219" s="12" t="s">
        <v>19</v>
      </c>
      <c r="F219" s="29">
        <f t="shared" ca="1" si="3"/>
        <v>38629.083636631112</v>
      </c>
      <c r="G219" s="12">
        <v>901573550</v>
      </c>
      <c r="H219" s="28" t="s">
        <v>496</v>
      </c>
      <c r="I219" s="12">
        <v>4503</v>
      </c>
      <c r="J219" s="12">
        <v>255.28</v>
      </c>
      <c r="K219" s="12">
        <v>159.41999999999999</v>
      </c>
      <c r="L219" s="12">
        <v>1149525.8400000001</v>
      </c>
      <c r="M219" s="12">
        <v>717868.26</v>
      </c>
      <c r="N219" s="12">
        <v>431657.58</v>
      </c>
    </row>
    <row r="220" spans="1:14" ht="20" customHeight="1">
      <c r="A220" s="12" t="s">
        <v>45</v>
      </c>
      <c r="B220" s="12" t="s">
        <v>389</v>
      </c>
      <c r="C220" s="12" t="s">
        <v>53</v>
      </c>
      <c r="D220" s="12" t="s">
        <v>23</v>
      </c>
      <c r="E220" s="12" t="s">
        <v>19</v>
      </c>
      <c r="F220" s="29">
        <f t="shared" ca="1" si="3"/>
        <v>36820.710927085696</v>
      </c>
      <c r="G220" s="12">
        <v>406275975</v>
      </c>
      <c r="H220" s="28">
        <v>41917</v>
      </c>
      <c r="I220" s="12">
        <v>4944</v>
      </c>
      <c r="J220" s="12">
        <v>109.28</v>
      </c>
      <c r="K220" s="12">
        <v>35.840000000000003</v>
      </c>
      <c r="L220" s="12">
        <v>540280.31999999995</v>
      </c>
      <c r="M220" s="12">
        <v>177192.95999999999</v>
      </c>
      <c r="N220" s="12">
        <v>363087.35999999999</v>
      </c>
    </row>
    <row r="221" spans="1:14" ht="20" customHeight="1">
      <c r="A221" s="12" t="s">
        <v>45</v>
      </c>
      <c r="B221" s="12" t="s">
        <v>651</v>
      </c>
      <c r="C221" s="12" t="s">
        <v>24</v>
      </c>
      <c r="D221" s="12" t="s">
        <v>23</v>
      </c>
      <c r="E221" s="12" t="s">
        <v>13</v>
      </c>
      <c r="F221" s="29">
        <f t="shared" ca="1" si="3"/>
        <v>39926.43985009873</v>
      </c>
      <c r="G221" s="12">
        <v>170214545</v>
      </c>
      <c r="H221" s="28" t="s">
        <v>394</v>
      </c>
      <c r="I221" s="12">
        <v>9121</v>
      </c>
      <c r="J221" s="12">
        <v>154.06</v>
      </c>
      <c r="K221" s="12">
        <v>90.93</v>
      </c>
      <c r="L221" s="12">
        <v>1405181.26</v>
      </c>
      <c r="M221" s="12">
        <v>829372.53</v>
      </c>
      <c r="N221" s="12">
        <v>575808.73</v>
      </c>
    </row>
    <row r="222" spans="1:14" ht="20" customHeight="1">
      <c r="A222" s="12" t="s">
        <v>45</v>
      </c>
      <c r="B222" s="12" t="s">
        <v>254</v>
      </c>
      <c r="C222" s="12" t="s">
        <v>57</v>
      </c>
      <c r="D222" s="12" t="s">
        <v>14</v>
      </c>
      <c r="E222" s="12" t="s">
        <v>13</v>
      </c>
      <c r="F222" s="29">
        <f t="shared" ca="1" si="3"/>
        <v>36794.864324562288</v>
      </c>
      <c r="G222" s="12">
        <v>795000588</v>
      </c>
      <c r="H222" s="28">
        <v>42583</v>
      </c>
      <c r="I222" s="12">
        <v>7196</v>
      </c>
      <c r="J222" s="12">
        <v>81.73</v>
      </c>
      <c r="K222" s="12">
        <v>56.67</v>
      </c>
      <c r="L222" s="12">
        <v>588129.07999999996</v>
      </c>
      <c r="M222" s="12">
        <v>407797.32</v>
      </c>
      <c r="N222" s="12">
        <v>180331.76</v>
      </c>
    </row>
    <row r="223" spans="1:14" ht="20" customHeight="1">
      <c r="A223" s="12" t="s">
        <v>45</v>
      </c>
      <c r="B223" s="12" t="s">
        <v>244</v>
      </c>
      <c r="C223" s="12" t="s">
        <v>106</v>
      </c>
      <c r="D223" s="12" t="s">
        <v>14</v>
      </c>
      <c r="E223" s="12" t="s">
        <v>13</v>
      </c>
      <c r="F223" s="29">
        <f t="shared" ca="1" si="3"/>
        <v>38338.61084705322</v>
      </c>
      <c r="G223" s="12">
        <v>252557933</v>
      </c>
      <c r="H223" s="28">
        <v>42471</v>
      </c>
      <c r="I223" s="12">
        <v>6360</v>
      </c>
      <c r="J223" s="12">
        <v>9.33</v>
      </c>
      <c r="K223" s="12">
        <v>6.92</v>
      </c>
      <c r="L223" s="12">
        <v>59338.8</v>
      </c>
      <c r="M223" s="12">
        <v>44011.199999999997</v>
      </c>
      <c r="N223" s="12">
        <v>15327.6</v>
      </c>
    </row>
    <row r="224" spans="1:14" ht="20" customHeight="1">
      <c r="A224" s="12" t="s">
        <v>26</v>
      </c>
      <c r="B224" s="12" t="s">
        <v>393</v>
      </c>
      <c r="C224" s="12" t="s">
        <v>28</v>
      </c>
      <c r="D224" s="12" t="s">
        <v>14</v>
      </c>
      <c r="E224" s="12" t="s">
        <v>49</v>
      </c>
      <c r="F224" s="29">
        <f t="shared" ca="1" si="3"/>
        <v>38650.261798579297</v>
      </c>
      <c r="G224" s="12">
        <v>635122907</v>
      </c>
      <c r="H224" s="28" t="s">
        <v>649</v>
      </c>
      <c r="I224" s="12">
        <v>5837</v>
      </c>
      <c r="J224" s="12">
        <v>255.28</v>
      </c>
      <c r="K224" s="12">
        <v>159.41999999999999</v>
      </c>
      <c r="L224" s="12">
        <v>1490069.36</v>
      </c>
      <c r="M224" s="12">
        <v>930534.54</v>
      </c>
      <c r="N224" s="12">
        <v>559534.81999999995</v>
      </c>
    </row>
    <row r="225" spans="1:14" ht="20" customHeight="1">
      <c r="A225" s="12" t="s">
        <v>38</v>
      </c>
      <c r="B225" s="12" t="s">
        <v>210</v>
      </c>
      <c r="C225" s="12" t="s">
        <v>24</v>
      </c>
      <c r="D225" s="12" t="s">
        <v>23</v>
      </c>
      <c r="E225" s="12" t="s">
        <v>13</v>
      </c>
      <c r="F225" s="29">
        <f t="shared" ca="1" si="3"/>
        <v>37778.872579678296</v>
      </c>
      <c r="G225" s="12">
        <v>505244338</v>
      </c>
      <c r="H225" s="28" t="s">
        <v>650</v>
      </c>
      <c r="I225" s="12">
        <v>1882</v>
      </c>
      <c r="J225" s="12">
        <v>154.06</v>
      </c>
      <c r="K225" s="12">
        <v>90.93</v>
      </c>
      <c r="L225" s="12">
        <v>289940.92</v>
      </c>
      <c r="M225" s="12">
        <v>171130.26</v>
      </c>
      <c r="N225" s="12">
        <v>118810.66</v>
      </c>
    </row>
    <row r="226" spans="1:14" ht="20" customHeight="1">
      <c r="A226" s="12" t="s">
        <v>17</v>
      </c>
      <c r="B226" s="12" t="s">
        <v>42</v>
      </c>
      <c r="C226" s="12" t="s">
        <v>53</v>
      </c>
      <c r="D226" s="12" t="s">
        <v>14</v>
      </c>
      <c r="E226" s="12" t="s">
        <v>27</v>
      </c>
      <c r="F226" s="29">
        <f t="shared" ca="1" si="3"/>
        <v>40307.583629316483</v>
      </c>
      <c r="G226" s="12">
        <v>745783555</v>
      </c>
      <c r="H226" s="28">
        <v>41157</v>
      </c>
      <c r="I226" s="12">
        <v>2782</v>
      </c>
      <c r="J226" s="12">
        <v>109.28</v>
      </c>
      <c r="K226" s="12">
        <v>35.840000000000003</v>
      </c>
      <c r="L226" s="12">
        <v>304016.96000000002</v>
      </c>
      <c r="M226" s="12">
        <v>99706.880000000005</v>
      </c>
      <c r="N226" s="12">
        <v>204310.08</v>
      </c>
    </row>
    <row r="227" spans="1:14" ht="20" customHeight="1">
      <c r="A227" s="12" t="s">
        <v>38</v>
      </c>
      <c r="B227" s="12" t="s">
        <v>51</v>
      </c>
      <c r="C227" s="12" t="s">
        <v>31</v>
      </c>
      <c r="D227" s="12" t="s">
        <v>14</v>
      </c>
      <c r="E227" s="12" t="s">
        <v>49</v>
      </c>
      <c r="F227" s="29">
        <f t="shared" ca="1" si="3"/>
        <v>36625.809589915116</v>
      </c>
      <c r="G227" s="12">
        <v>509914386</v>
      </c>
      <c r="H227" s="28">
        <v>41219</v>
      </c>
      <c r="I227" s="12">
        <v>3853</v>
      </c>
      <c r="J227" s="12">
        <v>152.58000000000001</v>
      </c>
      <c r="K227" s="12">
        <v>97.44</v>
      </c>
      <c r="L227" s="12">
        <v>587890.74</v>
      </c>
      <c r="M227" s="12">
        <v>375436.32</v>
      </c>
      <c r="N227" s="12">
        <v>212454.42</v>
      </c>
    </row>
    <row r="228" spans="1:14" ht="20" customHeight="1">
      <c r="A228" s="12" t="s">
        <v>26</v>
      </c>
      <c r="B228" s="12" t="s">
        <v>78</v>
      </c>
      <c r="C228" s="12" t="s">
        <v>20</v>
      </c>
      <c r="D228" s="12" t="s">
        <v>23</v>
      </c>
      <c r="E228" s="12" t="s">
        <v>49</v>
      </c>
      <c r="F228" s="29">
        <f t="shared" ca="1" si="3"/>
        <v>39338.376170130905</v>
      </c>
      <c r="G228" s="12">
        <v>371123158</v>
      </c>
      <c r="H228" s="28">
        <v>41884</v>
      </c>
      <c r="I228" s="12">
        <v>2445</v>
      </c>
      <c r="J228" s="12">
        <v>668.27</v>
      </c>
      <c r="K228" s="12">
        <v>502.54</v>
      </c>
      <c r="L228" s="12">
        <v>1633920.15</v>
      </c>
      <c r="M228" s="12">
        <v>1228710.3</v>
      </c>
      <c r="N228" s="12">
        <v>405209.85</v>
      </c>
    </row>
    <row r="229" spans="1:14" ht="20" customHeight="1">
      <c r="A229" s="12" t="s">
        <v>17</v>
      </c>
      <c r="B229" s="12" t="s">
        <v>97</v>
      </c>
      <c r="C229" s="12" t="s">
        <v>20</v>
      </c>
      <c r="D229" s="12" t="s">
        <v>23</v>
      </c>
      <c r="E229" s="12" t="s">
        <v>27</v>
      </c>
      <c r="F229" s="29">
        <f t="shared" ca="1" si="3"/>
        <v>40517.363426834279</v>
      </c>
      <c r="G229" s="12">
        <v>973208701</v>
      </c>
      <c r="H229" s="28" t="s">
        <v>648</v>
      </c>
      <c r="I229" s="12">
        <v>2936</v>
      </c>
      <c r="J229" s="12">
        <v>668.27</v>
      </c>
      <c r="K229" s="12">
        <v>502.54</v>
      </c>
      <c r="L229" s="12">
        <v>1962040.72</v>
      </c>
      <c r="M229" s="12">
        <v>1475457.44</v>
      </c>
      <c r="N229" s="12">
        <v>486583.28</v>
      </c>
    </row>
    <row r="230" spans="1:14" ht="20" customHeight="1">
      <c r="A230" s="12" t="s">
        <v>36</v>
      </c>
      <c r="B230" s="12" t="s">
        <v>401</v>
      </c>
      <c r="C230" s="12" t="s">
        <v>28</v>
      </c>
      <c r="D230" s="12" t="s">
        <v>23</v>
      </c>
      <c r="E230" s="12" t="s">
        <v>19</v>
      </c>
      <c r="F230" s="29">
        <f t="shared" ca="1" si="3"/>
        <v>38433.441671686967</v>
      </c>
      <c r="G230" s="12">
        <v>780282342</v>
      </c>
      <c r="H230" s="28" t="s">
        <v>647</v>
      </c>
      <c r="I230" s="12">
        <v>1739</v>
      </c>
      <c r="J230" s="12">
        <v>255.28</v>
      </c>
      <c r="K230" s="12">
        <v>159.41999999999999</v>
      </c>
      <c r="L230" s="12">
        <v>443931.92</v>
      </c>
      <c r="M230" s="12">
        <v>277231.38</v>
      </c>
      <c r="N230" s="12">
        <v>166700.54</v>
      </c>
    </row>
    <row r="231" spans="1:14" ht="20" customHeight="1">
      <c r="A231" s="12" t="s">
        <v>17</v>
      </c>
      <c r="B231" s="12" t="s">
        <v>188</v>
      </c>
      <c r="C231" s="12" t="s">
        <v>53</v>
      </c>
      <c r="D231" s="12" t="s">
        <v>23</v>
      </c>
      <c r="E231" s="12" t="s">
        <v>27</v>
      </c>
      <c r="F231" s="29">
        <f t="shared" ca="1" si="3"/>
        <v>37638.674978335148</v>
      </c>
      <c r="G231" s="12">
        <v>126767909</v>
      </c>
      <c r="H231" s="28" t="s">
        <v>420</v>
      </c>
      <c r="I231" s="12">
        <v>2296</v>
      </c>
      <c r="J231" s="12">
        <v>109.28</v>
      </c>
      <c r="K231" s="12">
        <v>35.840000000000003</v>
      </c>
      <c r="L231" s="12">
        <v>250906.88</v>
      </c>
      <c r="M231" s="12">
        <v>82288.639999999999</v>
      </c>
      <c r="N231" s="12">
        <v>168618.23999999999</v>
      </c>
    </row>
    <row r="232" spans="1:14" ht="20" customHeight="1">
      <c r="A232" s="12" t="s">
        <v>26</v>
      </c>
      <c r="B232" s="12" t="s">
        <v>165</v>
      </c>
      <c r="C232" s="12" t="s">
        <v>28</v>
      </c>
      <c r="D232" s="12" t="s">
        <v>23</v>
      </c>
      <c r="E232" s="12" t="s">
        <v>49</v>
      </c>
      <c r="F232" s="29">
        <f t="shared" ca="1" si="3"/>
        <v>36714.357837103555</v>
      </c>
      <c r="G232" s="12">
        <v>767401731</v>
      </c>
      <c r="H232" s="28" t="s">
        <v>432</v>
      </c>
      <c r="I232" s="12">
        <v>80</v>
      </c>
      <c r="J232" s="12">
        <v>255.28</v>
      </c>
      <c r="K232" s="12">
        <v>159.41999999999999</v>
      </c>
      <c r="L232" s="12">
        <v>20422.400000000001</v>
      </c>
      <c r="M232" s="12">
        <v>12753.6</v>
      </c>
      <c r="N232" s="12">
        <v>7668.8</v>
      </c>
    </row>
    <row r="233" spans="1:14" ht="20" customHeight="1">
      <c r="A233" s="12" t="s">
        <v>36</v>
      </c>
      <c r="B233" s="12" t="s">
        <v>476</v>
      </c>
      <c r="C233" s="12" t="s">
        <v>57</v>
      </c>
      <c r="D233" s="12" t="s">
        <v>23</v>
      </c>
      <c r="E233" s="12" t="s">
        <v>19</v>
      </c>
      <c r="F233" s="29">
        <f t="shared" ca="1" si="3"/>
        <v>37234.65093733203</v>
      </c>
      <c r="G233" s="12">
        <v>927232635</v>
      </c>
      <c r="H233" s="28" t="s">
        <v>315</v>
      </c>
      <c r="I233" s="12">
        <v>7597</v>
      </c>
      <c r="J233" s="12">
        <v>81.73</v>
      </c>
      <c r="K233" s="12">
        <v>56.67</v>
      </c>
      <c r="L233" s="12">
        <v>620902.81000000006</v>
      </c>
      <c r="M233" s="12">
        <v>430521.99</v>
      </c>
      <c r="N233" s="12">
        <v>190380.82</v>
      </c>
    </row>
    <row r="234" spans="1:14" ht="20" customHeight="1">
      <c r="A234" s="12" t="s">
        <v>45</v>
      </c>
      <c r="B234" s="12" t="s">
        <v>321</v>
      </c>
      <c r="C234" s="12" t="s">
        <v>34</v>
      </c>
      <c r="D234" s="12" t="s">
        <v>14</v>
      </c>
      <c r="E234" s="12" t="s">
        <v>49</v>
      </c>
      <c r="F234" s="29">
        <f t="shared" ca="1" si="3"/>
        <v>40294.5012577698</v>
      </c>
      <c r="G234" s="12">
        <v>251621949</v>
      </c>
      <c r="H234" s="28" t="s">
        <v>646</v>
      </c>
      <c r="I234" s="12">
        <v>9381</v>
      </c>
      <c r="J234" s="12">
        <v>421.89</v>
      </c>
      <c r="K234" s="12">
        <v>364.69</v>
      </c>
      <c r="L234" s="12">
        <v>3957750.09</v>
      </c>
      <c r="M234" s="12">
        <v>3421156.89</v>
      </c>
      <c r="N234" s="12">
        <v>536593.19999999995</v>
      </c>
    </row>
    <row r="235" spans="1:14" ht="20" customHeight="1">
      <c r="A235" s="12" t="s">
        <v>76</v>
      </c>
      <c r="B235" s="12" t="s">
        <v>167</v>
      </c>
      <c r="C235" s="12" t="s">
        <v>55</v>
      </c>
      <c r="D235" s="12" t="s">
        <v>14</v>
      </c>
      <c r="E235" s="12" t="s">
        <v>27</v>
      </c>
      <c r="F235" s="29">
        <f t="shared" ca="1" si="3"/>
        <v>40162.499058108398</v>
      </c>
      <c r="G235" s="12">
        <v>256243503</v>
      </c>
      <c r="H235" s="28" t="s">
        <v>342</v>
      </c>
      <c r="I235" s="12">
        <v>7002</v>
      </c>
      <c r="J235" s="12">
        <v>651.21</v>
      </c>
      <c r="K235" s="12">
        <v>524.96</v>
      </c>
      <c r="L235" s="12">
        <v>4559772.42</v>
      </c>
      <c r="M235" s="12">
        <v>3675769.92</v>
      </c>
      <c r="N235" s="12">
        <v>884002.5</v>
      </c>
    </row>
    <row r="236" spans="1:14" ht="20" customHeight="1">
      <c r="A236" s="12" t="s">
        <v>17</v>
      </c>
      <c r="B236" s="12" t="s">
        <v>107</v>
      </c>
      <c r="C236" s="12" t="s">
        <v>92</v>
      </c>
      <c r="D236" s="12" t="s">
        <v>14</v>
      </c>
      <c r="E236" s="12" t="s">
        <v>13</v>
      </c>
      <c r="F236" s="29">
        <f t="shared" ca="1" si="3"/>
        <v>37723.745394333353</v>
      </c>
      <c r="G236" s="12">
        <v>277083623</v>
      </c>
      <c r="H236" s="28">
        <v>40583</v>
      </c>
      <c r="I236" s="12">
        <v>4056</v>
      </c>
      <c r="J236" s="12">
        <v>437.2</v>
      </c>
      <c r="K236" s="12">
        <v>263.33</v>
      </c>
      <c r="L236" s="12">
        <v>1773283.2</v>
      </c>
      <c r="M236" s="12">
        <v>1068066.48</v>
      </c>
      <c r="N236" s="12">
        <v>705216.72</v>
      </c>
    </row>
    <row r="237" spans="1:14" ht="20" customHeight="1">
      <c r="A237" s="12" t="s">
        <v>45</v>
      </c>
      <c r="B237" s="12" t="s">
        <v>445</v>
      </c>
      <c r="C237" s="12" t="s">
        <v>24</v>
      </c>
      <c r="D237" s="12" t="s">
        <v>14</v>
      </c>
      <c r="E237" s="12" t="s">
        <v>19</v>
      </c>
      <c r="F237" s="29">
        <f t="shared" ca="1" si="3"/>
        <v>38191.100238464802</v>
      </c>
      <c r="G237" s="12">
        <v>620441138</v>
      </c>
      <c r="H237" s="28" t="s">
        <v>489</v>
      </c>
      <c r="I237" s="12">
        <v>1175</v>
      </c>
      <c r="J237" s="12">
        <v>154.06</v>
      </c>
      <c r="K237" s="12">
        <v>90.93</v>
      </c>
      <c r="L237" s="12">
        <v>181020.5</v>
      </c>
      <c r="M237" s="12">
        <v>106842.75</v>
      </c>
      <c r="N237" s="12">
        <v>74177.75</v>
      </c>
    </row>
    <row r="238" spans="1:14" ht="20" customHeight="1">
      <c r="A238" s="12" t="s">
        <v>36</v>
      </c>
      <c r="B238" s="12" t="s">
        <v>401</v>
      </c>
      <c r="C238" s="12" t="s">
        <v>55</v>
      </c>
      <c r="D238" s="12" t="s">
        <v>14</v>
      </c>
      <c r="E238" s="12" t="s">
        <v>49</v>
      </c>
      <c r="F238" s="29">
        <f t="shared" ca="1" si="3"/>
        <v>39061.561836846835</v>
      </c>
      <c r="G238" s="12">
        <v>312927377</v>
      </c>
      <c r="H238" s="28">
        <v>42194</v>
      </c>
      <c r="I238" s="12">
        <v>1020</v>
      </c>
      <c r="J238" s="12">
        <v>651.21</v>
      </c>
      <c r="K238" s="12">
        <v>524.96</v>
      </c>
      <c r="L238" s="12">
        <v>664234.19999999995</v>
      </c>
      <c r="M238" s="12">
        <v>535459.19999999995</v>
      </c>
      <c r="N238" s="12">
        <v>128775</v>
      </c>
    </row>
    <row r="239" spans="1:14" ht="20" customHeight="1">
      <c r="A239" s="12" t="s">
        <v>45</v>
      </c>
      <c r="B239" s="12" t="s">
        <v>323</v>
      </c>
      <c r="C239" s="12" t="s">
        <v>28</v>
      </c>
      <c r="D239" s="12" t="s">
        <v>14</v>
      </c>
      <c r="E239" s="12" t="s">
        <v>19</v>
      </c>
      <c r="F239" s="29">
        <f t="shared" ca="1" si="3"/>
        <v>41012.640420618925</v>
      </c>
      <c r="G239" s="12">
        <v>251466166</v>
      </c>
      <c r="H239" s="28">
        <v>40399</v>
      </c>
      <c r="I239" s="12">
        <v>3282</v>
      </c>
      <c r="J239" s="12">
        <v>255.28</v>
      </c>
      <c r="K239" s="12">
        <v>159.41999999999999</v>
      </c>
      <c r="L239" s="12">
        <v>837828.96</v>
      </c>
      <c r="M239" s="12">
        <v>523216.44</v>
      </c>
      <c r="N239" s="12">
        <v>314612.52</v>
      </c>
    </row>
    <row r="240" spans="1:14" ht="20" customHeight="1">
      <c r="A240" s="12" t="s">
        <v>76</v>
      </c>
      <c r="B240" s="12" t="s">
        <v>115</v>
      </c>
      <c r="C240" s="12" t="s">
        <v>55</v>
      </c>
      <c r="D240" s="12" t="s">
        <v>23</v>
      </c>
      <c r="E240" s="12" t="s">
        <v>27</v>
      </c>
      <c r="F240" s="29">
        <f t="shared" ca="1" si="3"/>
        <v>39699.544170425048</v>
      </c>
      <c r="G240" s="12">
        <v>953293836</v>
      </c>
      <c r="H240" s="28" t="s">
        <v>645</v>
      </c>
      <c r="I240" s="12">
        <v>9685</v>
      </c>
      <c r="J240" s="12">
        <v>651.21</v>
      </c>
      <c r="K240" s="12">
        <v>524.96</v>
      </c>
      <c r="L240" s="12">
        <v>6306968.8499999996</v>
      </c>
      <c r="M240" s="12">
        <v>5084237.5999999996</v>
      </c>
      <c r="N240" s="12">
        <v>1222731.25</v>
      </c>
    </row>
    <row r="241" spans="1:14" ht="20" customHeight="1">
      <c r="A241" s="12" t="s">
        <v>17</v>
      </c>
      <c r="B241" s="12" t="s">
        <v>201</v>
      </c>
      <c r="C241" s="12" t="s">
        <v>15</v>
      </c>
      <c r="D241" s="12" t="s">
        <v>23</v>
      </c>
      <c r="E241" s="12" t="s">
        <v>13</v>
      </c>
      <c r="F241" s="29">
        <f t="shared" ca="1" si="3"/>
        <v>40477.741807947168</v>
      </c>
      <c r="G241" s="12">
        <v>305959212</v>
      </c>
      <c r="H241" s="28" t="s">
        <v>109</v>
      </c>
      <c r="I241" s="12">
        <v>8985</v>
      </c>
      <c r="J241" s="12">
        <v>205.7</v>
      </c>
      <c r="K241" s="12">
        <v>117.11</v>
      </c>
      <c r="L241" s="12">
        <v>1848214.5</v>
      </c>
      <c r="M241" s="12">
        <v>1052233.3500000001</v>
      </c>
      <c r="N241" s="12">
        <v>795981.15</v>
      </c>
    </row>
    <row r="242" spans="1:14" ht="20" customHeight="1">
      <c r="A242" s="12" t="s">
        <v>17</v>
      </c>
      <c r="B242" s="12" t="s">
        <v>433</v>
      </c>
      <c r="C242" s="12" t="s">
        <v>15</v>
      </c>
      <c r="D242" s="12" t="s">
        <v>23</v>
      </c>
      <c r="E242" s="12" t="s">
        <v>19</v>
      </c>
      <c r="F242" s="29">
        <f t="shared" ca="1" si="3"/>
        <v>36663.711096534069</v>
      </c>
      <c r="G242" s="12">
        <v>317323625</v>
      </c>
      <c r="H242" s="28" t="s">
        <v>629</v>
      </c>
      <c r="I242" s="12">
        <v>1967</v>
      </c>
      <c r="J242" s="12">
        <v>205.7</v>
      </c>
      <c r="K242" s="12">
        <v>117.11</v>
      </c>
      <c r="L242" s="12">
        <v>404611.9</v>
      </c>
      <c r="M242" s="12">
        <v>230355.37</v>
      </c>
      <c r="N242" s="12">
        <v>174256.53</v>
      </c>
    </row>
    <row r="243" spans="1:14" ht="20" customHeight="1">
      <c r="A243" s="12" t="s">
        <v>17</v>
      </c>
      <c r="B243" s="12" t="s">
        <v>545</v>
      </c>
      <c r="C243" s="12" t="s">
        <v>20</v>
      </c>
      <c r="D243" s="12" t="s">
        <v>14</v>
      </c>
      <c r="E243" s="12" t="s">
        <v>19</v>
      </c>
      <c r="F243" s="29">
        <f t="shared" ca="1" si="3"/>
        <v>37317.905177090463</v>
      </c>
      <c r="G243" s="12">
        <v>365560901</v>
      </c>
      <c r="H243" s="28">
        <v>40552</v>
      </c>
      <c r="I243" s="12">
        <v>6449</v>
      </c>
      <c r="J243" s="12">
        <v>668.27</v>
      </c>
      <c r="K243" s="12">
        <v>502.54</v>
      </c>
      <c r="L243" s="12">
        <v>4309673.2300000004</v>
      </c>
      <c r="M243" s="12">
        <v>3240880.46</v>
      </c>
      <c r="N243" s="12">
        <v>1068792.77</v>
      </c>
    </row>
    <row r="244" spans="1:14" ht="20" customHeight="1">
      <c r="A244" s="12" t="s">
        <v>45</v>
      </c>
      <c r="B244" s="12" t="s">
        <v>445</v>
      </c>
      <c r="C244" s="12" t="s">
        <v>28</v>
      </c>
      <c r="D244" s="12" t="s">
        <v>23</v>
      </c>
      <c r="E244" s="12" t="s">
        <v>49</v>
      </c>
      <c r="F244" s="29">
        <f t="shared" ca="1" si="3"/>
        <v>38069.103449650291</v>
      </c>
      <c r="G244" s="12">
        <v>349157369</v>
      </c>
      <c r="H244" s="28">
        <v>42494</v>
      </c>
      <c r="I244" s="12">
        <v>2279</v>
      </c>
      <c r="J244" s="12">
        <v>255.28</v>
      </c>
      <c r="K244" s="12">
        <v>159.41999999999999</v>
      </c>
      <c r="L244" s="12">
        <v>581783.12</v>
      </c>
      <c r="M244" s="12">
        <v>363318.18</v>
      </c>
      <c r="N244" s="12">
        <v>218464.94</v>
      </c>
    </row>
    <row r="245" spans="1:14" ht="20" customHeight="1">
      <c r="A245" s="12" t="s">
        <v>26</v>
      </c>
      <c r="B245" s="12" t="s">
        <v>194</v>
      </c>
      <c r="C245" s="12" t="s">
        <v>28</v>
      </c>
      <c r="D245" s="12" t="s">
        <v>23</v>
      </c>
      <c r="E245" s="12" t="s">
        <v>19</v>
      </c>
      <c r="F245" s="29">
        <f t="shared" ca="1" si="3"/>
        <v>38152.707723686974</v>
      </c>
      <c r="G245" s="12">
        <v>236911857</v>
      </c>
      <c r="H245" s="28" t="s">
        <v>344</v>
      </c>
      <c r="I245" s="12">
        <v>6338</v>
      </c>
      <c r="J245" s="12">
        <v>255.28</v>
      </c>
      <c r="K245" s="12">
        <v>159.41999999999999</v>
      </c>
      <c r="L245" s="12">
        <v>1617964.64</v>
      </c>
      <c r="M245" s="12">
        <v>1010403.96</v>
      </c>
      <c r="N245" s="12">
        <v>607560.68000000005</v>
      </c>
    </row>
    <row r="246" spans="1:14" ht="20" customHeight="1">
      <c r="A246" s="12" t="s">
        <v>38</v>
      </c>
      <c r="B246" s="12" t="s">
        <v>277</v>
      </c>
      <c r="C246" s="12" t="s">
        <v>57</v>
      </c>
      <c r="D246" s="12" t="s">
        <v>14</v>
      </c>
      <c r="E246" s="12" t="s">
        <v>27</v>
      </c>
      <c r="F246" s="29">
        <f t="shared" ca="1" si="3"/>
        <v>40645.951915716294</v>
      </c>
      <c r="G246" s="12">
        <v>517935693</v>
      </c>
      <c r="H246" s="28" t="s">
        <v>644</v>
      </c>
      <c r="I246" s="12">
        <v>7536</v>
      </c>
      <c r="J246" s="12">
        <v>81.73</v>
      </c>
      <c r="K246" s="12">
        <v>56.67</v>
      </c>
      <c r="L246" s="12">
        <v>615917.28</v>
      </c>
      <c r="M246" s="12">
        <v>427065.12</v>
      </c>
      <c r="N246" s="12">
        <v>188852.16</v>
      </c>
    </row>
    <row r="247" spans="1:14" ht="20" customHeight="1">
      <c r="A247" s="12" t="s">
        <v>45</v>
      </c>
      <c r="B247" s="12" t="s">
        <v>241</v>
      </c>
      <c r="C247" s="12" t="s">
        <v>53</v>
      </c>
      <c r="D247" s="12" t="s">
        <v>14</v>
      </c>
      <c r="E247" s="12" t="s">
        <v>13</v>
      </c>
      <c r="F247" s="29">
        <f t="shared" ca="1" si="3"/>
        <v>37855.189993502143</v>
      </c>
      <c r="G247" s="12">
        <v>851652705</v>
      </c>
      <c r="H247" s="28" t="s">
        <v>643</v>
      </c>
      <c r="I247" s="12">
        <v>1816</v>
      </c>
      <c r="J247" s="12">
        <v>109.28</v>
      </c>
      <c r="K247" s="12">
        <v>35.840000000000003</v>
      </c>
      <c r="L247" s="12">
        <v>198452.48000000001</v>
      </c>
      <c r="M247" s="12">
        <v>65085.440000000002</v>
      </c>
      <c r="N247" s="12">
        <v>133367.04000000001</v>
      </c>
    </row>
    <row r="248" spans="1:14" ht="20" customHeight="1">
      <c r="A248" s="12" t="s">
        <v>45</v>
      </c>
      <c r="B248" s="12" t="s">
        <v>505</v>
      </c>
      <c r="C248" s="12" t="s">
        <v>15</v>
      </c>
      <c r="D248" s="12" t="s">
        <v>14</v>
      </c>
      <c r="E248" s="12" t="s">
        <v>49</v>
      </c>
      <c r="F248" s="29">
        <f t="shared" ca="1" si="3"/>
        <v>40840.260716081262</v>
      </c>
      <c r="G248" s="12">
        <v>517799222</v>
      </c>
      <c r="H248" s="28" t="s">
        <v>556</v>
      </c>
      <c r="I248" s="12">
        <v>7151</v>
      </c>
      <c r="J248" s="12">
        <v>205.7</v>
      </c>
      <c r="K248" s="12">
        <v>117.11</v>
      </c>
      <c r="L248" s="12">
        <v>1470960.7</v>
      </c>
      <c r="M248" s="12">
        <v>837453.61</v>
      </c>
      <c r="N248" s="12">
        <v>633507.09</v>
      </c>
    </row>
    <row r="249" spans="1:14" ht="20" customHeight="1">
      <c r="A249" s="12" t="s">
        <v>76</v>
      </c>
      <c r="B249" s="12" t="s">
        <v>115</v>
      </c>
      <c r="C249" s="12" t="s">
        <v>55</v>
      </c>
      <c r="D249" s="12" t="s">
        <v>14</v>
      </c>
      <c r="E249" s="12" t="s">
        <v>13</v>
      </c>
      <c r="F249" s="29">
        <f t="shared" ca="1" si="3"/>
        <v>38548.351966096547</v>
      </c>
      <c r="G249" s="12">
        <v>666424071</v>
      </c>
      <c r="H249" s="28">
        <v>42097</v>
      </c>
      <c r="I249" s="12">
        <v>8547</v>
      </c>
      <c r="J249" s="12">
        <v>651.21</v>
      </c>
      <c r="K249" s="12">
        <v>524.96</v>
      </c>
      <c r="L249" s="12">
        <v>5565891.8700000001</v>
      </c>
      <c r="M249" s="12">
        <v>4486833.12</v>
      </c>
      <c r="N249" s="12">
        <v>1079058.75</v>
      </c>
    </row>
    <row r="250" spans="1:14" ht="20" customHeight="1">
      <c r="A250" s="12" t="s">
        <v>17</v>
      </c>
      <c r="B250" s="12" t="s">
        <v>425</v>
      </c>
      <c r="C250" s="12" t="s">
        <v>106</v>
      </c>
      <c r="D250" s="12" t="s">
        <v>14</v>
      </c>
      <c r="E250" s="12" t="s">
        <v>13</v>
      </c>
      <c r="F250" s="29">
        <f t="shared" ca="1" si="3"/>
        <v>41450.202867240019</v>
      </c>
      <c r="G250" s="12">
        <v>267888581</v>
      </c>
      <c r="H250" s="28" t="s">
        <v>642</v>
      </c>
      <c r="I250" s="12">
        <v>3039</v>
      </c>
      <c r="J250" s="12">
        <v>9.33</v>
      </c>
      <c r="K250" s="12">
        <v>6.92</v>
      </c>
      <c r="L250" s="12">
        <v>28353.87</v>
      </c>
      <c r="M250" s="12">
        <v>21029.88</v>
      </c>
      <c r="N250" s="12">
        <v>7323.99</v>
      </c>
    </row>
    <row r="251" spans="1:14" ht="20" customHeight="1">
      <c r="A251" s="12" t="s">
        <v>45</v>
      </c>
      <c r="B251" s="12" t="s">
        <v>491</v>
      </c>
      <c r="C251" s="12" t="s">
        <v>24</v>
      </c>
      <c r="D251" s="12" t="s">
        <v>23</v>
      </c>
      <c r="E251" s="12" t="s">
        <v>19</v>
      </c>
      <c r="F251" s="29">
        <f t="shared" ca="1" si="3"/>
        <v>41221.147195377955</v>
      </c>
      <c r="G251" s="12">
        <v>162866580</v>
      </c>
      <c r="H251" s="28" t="s">
        <v>641</v>
      </c>
      <c r="I251" s="12">
        <v>4695</v>
      </c>
      <c r="J251" s="12">
        <v>154.06</v>
      </c>
      <c r="K251" s="12">
        <v>90.93</v>
      </c>
      <c r="L251" s="12">
        <v>723311.7</v>
      </c>
      <c r="M251" s="12">
        <v>426916.35</v>
      </c>
      <c r="N251" s="12">
        <v>296395.34999999998</v>
      </c>
    </row>
    <row r="252" spans="1:14" ht="20" customHeight="1">
      <c r="A252" s="12" t="s">
        <v>76</v>
      </c>
      <c r="B252" s="12" t="s">
        <v>81</v>
      </c>
      <c r="C252" s="12" t="s">
        <v>41</v>
      </c>
      <c r="D252" s="12" t="s">
        <v>14</v>
      </c>
      <c r="E252" s="12" t="s">
        <v>27</v>
      </c>
      <c r="F252" s="29">
        <f t="shared" ca="1" si="3"/>
        <v>38309.704580037142</v>
      </c>
      <c r="G252" s="12">
        <v>812344396</v>
      </c>
      <c r="H252" s="28" t="s">
        <v>460</v>
      </c>
      <c r="I252" s="12">
        <v>9614</v>
      </c>
      <c r="J252" s="12">
        <v>47.45</v>
      </c>
      <c r="K252" s="12">
        <v>31.79</v>
      </c>
      <c r="L252" s="12">
        <v>456184.3</v>
      </c>
      <c r="M252" s="12">
        <v>305629.06</v>
      </c>
      <c r="N252" s="12">
        <v>150555.24</v>
      </c>
    </row>
    <row r="253" spans="1:14" ht="20" customHeight="1">
      <c r="A253" s="12" t="s">
        <v>45</v>
      </c>
      <c r="B253" s="12" t="s">
        <v>137</v>
      </c>
      <c r="C253" s="12" t="s">
        <v>34</v>
      </c>
      <c r="D253" s="12" t="s">
        <v>23</v>
      </c>
      <c r="E253" s="12" t="s">
        <v>49</v>
      </c>
      <c r="F253" s="29">
        <f t="shared" ca="1" si="3"/>
        <v>39327.28537707511</v>
      </c>
      <c r="G253" s="12">
        <v>947620856</v>
      </c>
      <c r="H253" s="28">
        <v>41707</v>
      </c>
      <c r="I253" s="12">
        <v>924</v>
      </c>
      <c r="J253" s="12">
        <v>421.89</v>
      </c>
      <c r="K253" s="12">
        <v>364.69</v>
      </c>
      <c r="L253" s="12">
        <v>389826.36</v>
      </c>
      <c r="M253" s="12">
        <v>336973.56</v>
      </c>
      <c r="N253" s="12">
        <v>52852.800000000003</v>
      </c>
    </row>
    <row r="254" spans="1:14" ht="20" customHeight="1">
      <c r="A254" s="12" t="s">
        <v>36</v>
      </c>
      <c r="B254" s="12" t="s">
        <v>133</v>
      </c>
      <c r="C254" s="12" t="s">
        <v>24</v>
      </c>
      <c r="D254" s="12" t="s">
        <v>23</v>
      </c>
      <c r="E254" s="12" t="s">
        <v>27</v>
      </c>
      <c r="F254" s="29">
        <f t="shared" ca="1" si="3"/>
        <v>38422.182948711721</v>
      </c>
      <c r="G254" s="12">
        <v>720307290</v>
      </c>
      <c r="H254" s="28" t="s">
        <v>640</v>
      </c>
      <c r="I254" s="12">
        <v>3789</v>
      </c>
      <c r="J254" s="12">
        <v>154.06</v>
      </c>
      <c r="K254" s="12">
        <v>90.93</v>
      </c>
      <c r="L254" s="12">
        <v>583733.34</v>
      </c>
      <c r="M254" s="12">
        <v>344533.77</v>
      </c>
      <c r="N254" s="12">
        <v>239199.57</v>
      </c>
    </row>
    <row r="255" spans="1:14" ht="20" customHeight="1">
      <c r="A255" s="12" t="s">
        <v>36</v>
      </c>
      <c r="B255" s="12" t="s">
        <v>282</v>
      </c>
      <c r="C255" s="12" t="s">
        <v>20</v>
      </c>
      <c r="D255" s="12" t="s">
        <v>23</v>
      </c>
      <c r="E255" s="12" t="s">
        <v>27</v>
      </c>
      <c r="F255" s="29">
        <f t="shared" ca="1" si="3"/>
        <v>36642.875043773623</v>
      </c>
      <c r="G255" s="12">
        <v>352327525</v>
      </c>
      <c r="H255" s="28" t="s">
        <v>397</v>
      </c>
      <c r="I255" s="12">
        <v>399</v>
      </c>
      <c r="J255" s="12">
        <v>668.27</v>
      </c>
      <c r="K255" s="12">
        <v>502.54</v>
      </c>
      <c r="L255" s="12">
        <v>266639.73</v>
      </c>
      <c r="M255" s="12">
        <v>200513.46</v>
      </c>
      <c r="N255" s="12">
        <v>66126.27</v>
      </c>
    </row>
    <row r="256" spans="1:14" ht="20" customHeight="1">
      <c r="A256" s="12" t="s">
        <v>45</v>
      </c>
      <c r="B256" s="12" t="s">
        <v>83</v>
      </c>
      <c r="C256" s="12" t="s">
        <v>20</v>
      </c>
      <c r="D256" s="12" t="s">
        <v>23</v>
      </c>
      <c r="E256" s="12" t="s">
        <v>13</v>
      </c>
      <c r="F256" s="29">
        <f t="shared" ca="1" si="3"/>
        <v>37882.190578212154</v>
      </c>
      <c r="G256" s="12">
        <v>585917890</v>
      </c>
      <c r="H256" s="28" t="s">
        <v>639</v>
      </c>
      <c r="I256" s="12">
        <v>4979</v>
      </c>
      <c r="J256" s="12">
        <v>668.27</v>
      </c>
      <c r="K256" s="12">
        <v>502.54</v>
      </c>
      <c r="L256" s="12">
        <v>3327316.33</v>
      </c>
      <c r="M256" s="12">
        <v>2502146.66</v>
      </c>
      <c r="N256" s="12">
        <v>825169.67</v>
      </c>
    </row>
    <row r="257" spans="1:14" ht="20" customHeight="1">
      <c r="A257" s="12" t="s">
        <v>76</v>
      </c>
      <c r="B257" s="12" t="s">
        <v>115</v>
      </c>
      <c r="C257" s="12" t="s">
        <v>34</v>
      </c>
      <c r="D257" s="12" t="s">
        <v>14</v>
      </c>
      <c r="E257" s="12" t="s">
        <v>19</v>
      </c>
      <c r="F257" s="29">
        <f t="shared" ca="1" si="3"/>
        <v>38686.445579396372</v>
      </c>
      <c r="G257" s="12">
        <v>433627212</v>
      </c>
      <c r="H257" s="28" t="s">
        <v>615</v>
      </c>
      <c r="I257" s="12">
        <v>8783</v>
      </c>
      <c r="J257" s="12">
        <v>421.89</v>
      </c>
      <c r="K257" s="12">
        <v>364.69</v>
      </c>
      <c r="L257" s="12">
        <v>3705459.87</v>
      </c>
      <c r="M257" s="12">
        <v>3203072.27</v>
      </c>
      <c r="N257" s="12">
        <v>502387.6</v>
      </c>
    </row>
    <row r="258" spans="1:14" ht="20" customHeight="1">
      <c r="A258" s="12" t="s">
        <v>17</v>
      </c>
      <c r="B258" s="12" t="s">
        <v>544</v>
      </c>
      <c r="C258" s="12" t="s">
        <v>41</v>
      </c>
      <c r="D258" s="12" t="s">
        <v>23</v>
      </c>
      <c r="E258" s="12" t="s">
        <v>13</v>
      </c>
      <c r="F258" s="29">
        <f t="shared" ca="1" si="3"/>
        <v>37146.680009694297</v>
      </c>
      <c r="G258" s="12">
        <v>328316819</v>
      </c>
      <c r="H258" s="28" t="s">
        <v>638</v>
      </c>
      <c r="I258" s="12">
        <v>5098</v>
      </c>
      <c r="J258" s="12">
        <v>47.45</v>
      </c>
      <c r="K258" s="12">
        <v>31.79</v>
      </c>
      <c r="L258" s="12">
        <v>241900.1</v>
      </c>
      <c r="M258" s="12">
        <v>162065.42000000001</v>
      </c>
      <c r="N258" s="12">
        <v>79834.679999999993</v>
      </c>
    </row>
    <row r="259" spans="1:14" ht="20" customHeight="1">
      <c r="A259" s="12" t="s">
        <v>45</v>
      </c>
      <c r="B259" s="12" t="s">
        <v>116</v>
      </c>
      <c r="C259" s="12" t="s">
        <v>15</v>
      </c>
      <c r="D259" s="12" t="s">
        <v>14</v>
      </c>
      <c r="E259" s="12" t="s">
        <v>13</v>
      </c>
      <c r="F259" s="29">
        <f t="shared" ref="F259:F322" ca="1" si="4">DATE(2000,1,1)+(RAND()*(DATE(2013,6,28)-(DATE(2000,1,1))))</f>
        <v>37945.189421543073</v>
      </c>
      <c r="G259" s="12">
        <v>773160541</v>
      </c>
      <c r="H259" s="28" t="s">
        <v>339</v>
      </c>
      <c r="I259" s="12">
        <v>4240</v>
      </c>
      <c r="J259" s="12">
        <v>205.7</v>
      </c>
      <c r="K259" s="12">
        <v>117.11</v>
      </c>
      <c r="L259" s="12">
        <v>872168</v>
      </c>
      <c r="M259" s="12">
        <v>496546.4</v>
      </c>
      <c r="N259" s="12">
        <v>375621.6</v>
      </c>
    </row>
    <row r="260" spans="1:14" ht="20" customHeight="1">
      <c r="A260" s="12" t="s">
        <v>38</v>
      </c>
      <c r="B260" s="12" t="s">
        <v>114</v>
      </c>
      <c r="C260" s="12" t="s">
        <v>20</v>
      </c>
      <c r="D260" s="12" t="s">
        <v>23</v>
      </c>
      <c r="E260" s="12" t="s">
        <v>49</v>
      </c>
      <c r="F260" s="29">
        <f t="shared" ca="1" si="4"/>
        <v>40764.264061608439</v>
      </c>
      <c r="G260" s="12">
        <v>991644704</v>
      </c>
      <c r="H260" s="28" t="s">
        <v>637</v>
      </c>
      <c r="I260" s="12">
        <v>8559</v>
      </c>
      <c r="J260" s="12">
        <v>668.27</v>
      </c>
      <c r="K260" s="12">
        <v>502.54</v>
      </c>
      <c r="L260" s="12">
        <v>5719722.9299999997</v>
      </c>
      <c r="M260" s="12">
        <v>4301239.8600000003</v>
      </c>
      <c r="N260" s="12">
        <v>1418483.07</v>
      </c>
    </row>
    <row r="261" spans="1:14" ht="20" customHeight="1">
      <c r="A261" s="12" t="s">
        <v>36</v>
      </c>
      <c r="B261" s="12" t="s">
        <v>202</v>
      </c>
      <c r="C261" s="12" t="s">
        <v>34</v>
      </c>
      <c r="D261" s="12" t="s">
        <v>23</v>
      </c>
      <c r="E261" s="12" t="s">
        <v>49</v>
      </c>
      <c r="F261" s="29">
        <f t="shared" ca="1" si="4"/>
        <v>37085.496519877321</v>
      </c>
      <c r="G261" s="12">
        <v>277568137</v>
      </c>
      <c r="H261" s="28">
        <v>41822</v>
      </c>
      <c r="I261" s="12">
        <v>7435</v>
      </c>
      <c r="J261" s="12">
        <v>421.89</v>
      </c>
      <c r="K261" s="12">
        <v>364.69</v>
      </c>
      <c r="L261" s="12">
        <v>3136752.15</v>
      </c>
      <c r="M261" s="12">
        <v>2711470.15</v>
      </c>
      <c r="N261" s="12">
        <v>425282</v>
      </c>
    </row>
    <row r="262" spans="1:14" ht="20" customHeight="1">
      <c r="A262" s="12" t="s">
        <v>76</v>
      </c>
      <c r="B262" s="12" t="s">
        <v>438</v>
      </c>
      <c r="C262" s="12" t="s">
        <v>106</v>
      </c>
      <c r="D262" s="12" t="s">
        <v>23</v>
      </c>
      <c r="E262" s="12" t="s">
        <v>13</v>
      </c>
      <c r="F262" s="29">
        <f t="shared" ca="1" si="4"/>
        <v>37083.506513894303</v>
      </c>
      <c r="G262" s="12">
        <v>245042169</v>
      </c>
      <c r="H262" s="28" t="s">
        <v>635</v>
      </c>
      <c r="I262" s="12">
        <v>2278</v>
      </c>
      <c r="J262" s="12">
        <v>9.33</v>
      </c>
      <c r="K262" s="12">
        <v>6.92</v>
      </c>
      <c r="L262" s="12">
        <v>21253.74</v>
      </c>
      <c r="M262" s="12">
        <v>15763.76</v>
      </c>
      <c r="N262" s="12">
        <v>5489.98</v>
      </c>
    </row>
    <row r="263" spans="1:14" ht="20" customHeight="1">
      <c r="A263" s="12" t="s">
        <v>45</v>
      </c>
      <c r="B263" s="12" t="s">
        <v>491</v>
      </c>
      <c r="C263" s="12" t="s">
        <v>20</v>
      </c>
      <c r="D263" s="12" t="s">
        <v>23</v>
      </c>
      <c r="E263" s="12" t="s">
        <v>49</v>
      </c>
      <c r="F263" s="29">
        <f t="shared" ca="1" si="4"/>
        <v>36950.810533354859</v>
      </c>
      <c r="G263" s="12">
        <v>778490626</v>
      </c>
      <c r="H263" s="28" t="s">
        <v>633</v>
      </c>
      <c r="I263" s="12">
        <v>1531</v>
      </c>
      <c r="J263" s="12">
        <v>668.27</v>
      </c>
      <c r="K263" s="12">
        <v>502.54</v>
      </c>
      <c r="L263" s="12">
        <v>1023121.37</v>
      </c>
      <c r="M263" s="12">
        <v>769388.74</v>
      </c>
      <c r="N263" s="12">
        <v>253732.63</v>
      </c>
    </row>
    <row r="264" spans="1:14" ht="20" customHeight="1">
      <c r="A264" s="12" t="s">
        <v>26</v>
      </c>
      <c r="B264" s="12" t="s">
        <v>61</v>
      </c>
      <c r="C264" s="12" t="s">
        <v>28</v>
      </c>
      <c r="D264" s="12" t="s">
        <v>23</v>
      </c>
      <c r="E264" s="12" t="s">
        <v>13</v>
      </c>
      <c r="F264" s="29">
        <f t="shared" ca="1" si="4"/>
        <v>37394.22511141334</v>
      </c>
      <c r="G264" s="12">
        <v>482649838</v>
      </c>
      <c r="H264" s="28" t="s">
        <v>632</v>
      </c>
      <c r="I264" s="12">
        <v>5668</v>
      </c>
      <c r="J264" s="12">
        <v>255.28</v>
      </c>
      <c r="K264" s="12">
        <v>159.41999999999999</v>
      </c>
      <c r="L264" s="12">
        <v>1446927.04</v>
      </c>
      <c r="M264" s="12">
        <v>903592.56</v>
      </c>
      <c r="N264" s="12">
        <v>543334.48</v>
      </c>
    </row>
    <row r="265" spans="1:14" ht="20" customHeight="1">
      <c r="A265" s="12" t="s">
        <v>45</v>
      </c>
      <c r="B265" s="12" t="s">
        <v>244</v>
      </c>
      <c r="C265" s="12" t="s">
        <v>41</v>
      </c>
      <c r="D265" s="12" t="s">
        <v>23</v>
      </c>
      <c r="E265" s="12" t="s">
        <v>19</v>
      </c>
      <c r="F265" s="29">
        <f t="shared" ca="1" si="4"/>
        <v>36891.514949541423</v>
      </c>
      <c r="G265" s="12">
        <v>732568633</v>
      </c>
      <c r="H265" s="28">
        <v>41036</v>
      </c>
      <c r="I265" s="12">
        <v>2193</v>
      </c>
      <c r="J265" s="12">
        <v>47.45</v>
      </c>
      <c r="K265" s="12">
        <v>31.79</v>
      </c>
      <c r="L265" s="12">
        <v>104057.85</v>
      </c>
      <c r="M265" s="12">
        <v>69715.47</v>
      </c>
      <c r="N265" s="12">
        <v>34342.379999999997</v>
      </c>
    </row>
    <row r="266" spans="1:14" ht="20" customHeight="1">
      <c r="A266" s="12" t="s">
        <v>17</v>
      </c>
      <c r="B266" s="12" t="s">
        <v>159</v>
      </c>
      <c r="C266" s="12" t="s">
        <v>20</v>
      </c>
      <c r="D266" s="12" t="s">
        <v>23</v>
      </c>
      <c r="E266" s="12" t="s">
        <v>49</v>
      </c>
      <c r="F266" s="29">
        <f t="shared" ca="1" si="4"/>
        <v>36993.931632406631</v>
      </c>
      <c r="G266" s="12">
        <v>723608338</v>
      </c>
      <c r="H266" s="28" t="s">
        <v>631</v>
      </c>
      <c r="I266" s="12">
        <v>642</v>
      </c>
      <c r="J266" s="12">
        <v>668.27</v>
      </c>
      <c r="K266" s="12">
        <v>502.54</v>
      </c>
      <c r="L266" s="12">
        <v>429029.34</v>
      </c>
      <c r="M266" s="12">
        <v>322630.68</v>
      </c>
      <c r="N266" s="12">
        <v>106398.66</v>
      </c>
    </row>
    <row r="267" spans="1:14" ht="20" customHeight="1">
      <c r="A267" s="12" t="s">
        <v>76</v>
      </c>
      <c r="B267" s="12" t="s">
        <v>332</v>
      </c>
      <c r="C267" s="12" t="s">
        <v>20</v>
      </c>
      <c r="D267" s="12" t="s">
        <v>14</v>
      </c>
      <c r="E267" s="12" t="s">
        <v>27</v>
      </c>
      <c r="F267" s="29">
        <f t="shared" ca="1" si="4"/>
        <v>38704.234788541042</v>
      </c>
      <c r="G267" s="12">
        <v>621442782</v>
      </c>
      <c r="H267" s="28" t="s">
        <v>630</v>
      </c>
      <c r="I267" s="12">
        <v>7584</v>
      </c>
      <c r="J267" s="12">
        <v>668.27</v>
      </c>
      <c r="K267" s="12">
        <v>502.54</v>
      </c>
      <c r="L267" s="12">
        <v>5068159.68</v>
      </c>
      <c r="M267" s="12">
        <v>3811263.36</v>
      </c>
      <c r="N267" s="12">
        <v>1256896.32</v>
      </c>
    </row>
    <row r="268" spans="1:14" ht="20" customHeight="1">
      <c r="A268" s="12" t="s">
        <v>26</v>
      </c>
      <c r="B268" s="12" t="s">
        <v>583</v>
      </c>
      <c r="C268" s="12" t="s">
        <v>28</v>
      </c>
      <c r="D268" s="12" t="s">
        <v>14</v>
      </c>
      <c r="E268" s="12" t="s">
        <v>49</v>
      </c>
      <c r="F268" s="29">
        <f t="shared" ca="1" si="4"/>
        <v>40395.7553118176</v>
      </c>
      <c r="G268" s="12">
        <v>212058293</v>
      </c>
      <c r="H268" s="28">
        <v>42165</v>
      </c>
      <c r="I268" s="12">
        <v>1616</v>
      </c>
      <c r="J268" s="12">
        <v>255.28</v>
      </c>
      <c r="K268" s="12">
        <v>159.41999999999999</v>
      </c>
      <c r="L268" s="12">
        <v>412532.47999999998</v>
      </c>
      <c r="M268" s="12">
        <v>257622.72</v>
      </c>
      <c r="N268" s="12">
        <v>154909.76000000001</v>
      </c>
    </row>
    <row r="269" spans="1:14" ht="20" customHeight="1">
      <c r="A269" s="12" t="s">
        <v>38</v>
      </c>
      <c r="B269" s="12" t="s">
        <v>277</v>
      </c>
      <c r="C269" s="12" t="s">
        <v>31</v>
      </c>
      <c r="D269" s="12" t="s">
        <v>14</v>
      </c>
      <c r="E269" s="12" t="s">
        <v>19</v>
      </c>
      <c r="F269" s="29">
        <f t="shared" ca="1" si="4"/>
        <v>39647.970811238229</v>
      </c>
      <c r="G269" s="12">
        <v>251753699</v>
      </c>
      <c r="H269" s="28" t="s">
        <v>629</v>
      </c>
      <c r="I269" s="12">
        <v>8369</v>
      </c>
      <c r="J269" s="12">
        <v>152.58000000000001</v>
      </c>
      <c r="K269" s="12">
        <v>97.44</v>
      </c>
      <c r="L269" s="12">
        <v>1276942.02</v>
      </c>
      <c r="M269" s="12">
        <v>815475.36</v>
      </c>
      <c r="N269" s="12">
        <v>461466.66</v>
      </c>
    </row>
    <row r="270" spans="1:14" ht="20" customHeight="1">
      <c r="A270" s="12" t="s">
        <v>45</v>
      </c>
      <c r="B270" s="12" t="s">
        <v>44</v>
      </c>
      <c r="C270" s="12" t="s">
        <v>106</v>
      </c>
      <c r="D270" s="12" t="s">
        <v>23</v>
      </c>
      <c r="E270" s="12" t="s">
        <v>49</v>
      </c>
      <c r="F270" s="29">
        <f t="shared" ca="1" si="4"/>
        <v>36953.003580491597</v>
      </c>
      <c r="G270" s="12">
        <v>217140328</v>
      </c>
      <c r="H270" s="28" t="s">
        <v>628</v>
      </c>
      <c r="I270" s="12">
        <v>5503</v>
      </c>
      <c r="J270" s="12">
        <v>9.33</v>
      </c>
      <c r="K270" s="12">
        <v>6.92</v>
      </c>
      <c r="L270" s="12">
        <v>51342.99</v>
      </c>
      <c r="M270" s="12">
        <v>38080.76</v>
      </c>
      <c r="N270" s="12">
        <v>13262.23</v>
      </c>
    </row>
    <row r="271" spans="1:14" ht="20" customHeight="1">
      <c r="A271" s="12" t="s">
        <v>45</v>
      </c>
      <c r="B271" s="12" t="s">
        <v>47</v>
      </c>
      <c r="C271" s="12" t="s">
        <v>24</v>
      </c>
      <c r="D271" s="12" t="s">
        <v>23</v>
      </c>
      <c r="E271" s="12" t="s">
        <v>13</v>
      </c>
      <c r="F271" s="29">
        <f t="shared" ca="1" si="4"/>
        <v>37523.755960014445</v>
      </c>
      <c r="G271" s="12">
        <v>555142009</v>
      </c>
      <c r="H271" s="28">
        <v>41189</v>
      </c>
      <c r="I271" s="12">
        <v>7712</v>
      </c>
      <c r="J271" s="12">
        <v>154.06</v>
      </c>
      <c r="K271" s="12">
        <v>90.93</v>
      </c>
      <c r="L271" s="12">
        <v>1188110.72</v>
      </c>
      <c r="M271" s="12">
        <v>701252.16</v>
      </c>
      <c r="N271" s="12">
        <v>486858.56</v>
      </c>
    </row>
    <row r="272" spans="1:14" ht="20" customHeight="1">
      <c r="A272" s="12" t="s">
        <v>36</v>
      </c>
      <c r="B272" s="12" t="s">
        <v>356</v>
      </c>
      <c r="C272" s="12" t="s">
        <v>53</v>
      </c>
      <c r="D272" s="12" t="s">
        <v>23</v>
      </c>
      <c r="E272" s="12" t="s">
        <v>13</v>
      </c>
      <c r="F272" s="29">
        <f t="shared" ca="1" si="4"/>
        <v>39563.896476184142</v>
      </c>
      <c r="G272" s="12">
        <v>432995069</v>
      </c>
      <c r="H272" s="28" t="s">
        <v>353</v>
      </c>
      <c r="I272" s="12">
        <v>1718</v>
      </c>
      <c r="J272" s="12">
        <v>109.28</v>
      </c>
      <c r="K272" s="12">
        <v>35.840000000000003</v>
      </c>
      <c r="L272" s="12">
        <v>187743.04</v>
      </c>
      <c r="M272" s="12">
        <v>61573.120000000003</v>
      </c>
      <c r="N272" s="12">
        <v>126169.92</v>
      </c>
    </row>
    <row r="273" spans="1:14" ht="20" customHeight="1">
      <c r="A273" s="12" t="s">
        <v>26</v>
      </c>
      <c r="B273" s="12" t="s">
        <v>237</v>
      </c>
      <c r="C273" s="12" t="s">
        <v>57</v>
      </c>
      <c r="D273" s="12" t="s">
        <v>14</v>
      </c>
      <c r="E273" s="12" t="s">
        <v>27</v>
      </c>
      <c r="F273" s="29">
        <f t="shared" ca="1" si="4"/>
        <v>38821.890859642386</v>
      </c>
      <c r="G273" s="12">
        <v>888248336</v>
      </c>
      <c r="H273" s="28">
        <v>40370</v>
      </c>
      <c r="I273" s="12">
        <v>1276</v>
      </c>
      <c r="J273" s="12">
        <v>81.73</v>
      </c>
      <c r="K273" s="12">
        <v>56.67</v>
      </c>
      <c r="L273" s="12">
        <v>104287.48</v>
      </c>
      <c r="M273" s="12">
        <v>72310.92</v>
      </c>
      <c r="N273" s="12">
        <v>31976.560000000001</v>
      </c>
    </row>
    <row r="274" spans="1:14" ht="20" customHeight="1">
      <c r="A274" s="12" t="s">
        <v>17</v>
      </c>
      <c r="B274" s="12" t="s">
        <v>284</v>
      </c>
      <c r="C274" s="12" t="s">
        <v>24</v>
      </c>
      <c r="D274" s="12" t="s">
        <v>23</v>
      </c>
      <c r="E274" s="12" t="s">
        <v>13</v>
      </c>
      <c r="F274" s="29">
        <f t="shared" ca="1" si="4"/>
        <v>41435.267031554446</v>
      </c>
      <c r="G274" s="12">
        <v>778763139</v>
      </c>
      <c r="H274" s="28">
        <v>41887</v>
      </c>
      <c r="I274" s="12">
        <v>2173</v>
      </c>
      <c r="J274" s="12">
        <v>154.06</v>
      </c>
      <c r="K274" s="12">
        <v>90.93</v>
      </c>
      <c r="L274" s="12">
        <v>334772.38</v>
      </c>
      <c r="M274" s="12">
        <v>197590.89</v>
      </c>
      <c r="N274" s="12">
        <v>137181.49</v>
      </c>
    </row>
    <row r="275" spans="1:14" ht="20" customHeight="1">
      <c r="A275" s="12" t="s">
        <v>45</v>
      </c>
      <c r="B275" s="12" t="s">
        <v>390</v>
      </c>
      <c r="C275" s="12" t="s">
        <v>31</v>
      </c>
      <c r="D275" s="12" t="s">
        <v>14</v>
      </c>
      <c r="E275" s="12" t="s">
        <v>27</v>
      </c>
      <c r="F275" s="29">
        <f t="shared" ca="1" si="4"/>
        <v>37909.379028320502</v>
      </c>
      <c r="G275" s="12">
        <v>832713305</v>
      </c>
      <c r="H275" s="28">
        <v>41519</v>
      </c>
      <c r="I275" s="12">
        <v>7227</v>
      </c>
      <c r="J275" s="12">
        <v>152.58000000000001</v>
      </c>
      <c r="K275" s="12">
        <v>97.44</v>
      </c>
      <c r="L275" s="12">
        <v>1102695.6599999999</v>
      </c>
      <c r="M275" s="12">
        <v>704198.88</v>
      </c>
      <c r="N275" s="12">
        <v>398496.78</v>
      </c>
    </row>
    <row r="276" spans="1:14" ht="20" customHeight="1">
      <c r="A276" s="12" t="s">
        <v>17</v>
      </c>
      <c r="B276" s="12" t="s">
        <v>531</v>
      </c>
      <c r="C276" s="12" t="s">
        <v>20</v>
      </c>
      <c r="D276" s="12" t="s">
        <v>14</v>
      </c>
      <c r="E276" s="12" t="s">
        <v>49</v>
      </c>
      <c r="F276" s="29">
        <f t="shared" ca="1" si="4"/>
        <v>39952.290805902689</v>
      </c>
      <c r="G276" s="12">
        <v>498585164</v>
      </c>
      <c r="H276" s="28" t="s">
        <v>267</v>
      </c>
      <c r="I276" s="12">
        <v>1285</v>
      </c>
      <c r="J276" s="12">
        <v>668.27</v>
      </c>
      <c r="K276" s="12">
        <v>502.54</v>
      </c>
      <c r="L276" s="12">
        <v>858726.95</v>
      </c>
      <c r="M276" s="12">
        <v>645763.9</v>
      </c>
      <c r="N276" s="12">
        <v>212963.05</v>
      </c>
    </row>
    <row r="277" spans="1:14" ht="20" customHeight="1">
      <c r="A277" s="12" t="s">
        <v>38</v>
      </c>
      <c r="B277" s="12" t="s">
        <v>210</v>
      </c>
      <c r="C277" s="12" t="s">
        <v>106</v>
      </c>
      <c r="D277" s="12" t="s">
        <v>14</v>
      </c>
      <c r="E277" s="12" t="s">
        <v>49</v>
      </c>
      <c r="F277" s="29">
        <f t="shared" ca="1" si="4"/>
        <v>37447.957007838675</v>
      </c>
      <c r="G277" s="12">
        <v>195177543</v>
      </c>
      <c r="H277" s="28" t="s">
        <v>496</v>
      </c>
      <c r="I277" s="12">
        <v>6227</v>
      </c>
      <c r="J277" s="12">
        <v>9.33</v>
      </c>
      <c r="K277" s="12">
        <v>6.92</v>
      </c>
      <c r="L277" s="12">
        <v>58097.91</v>
      </c>
      <c r="M277" s="12">
        <v>43090.84</v>
      </c>
      <c r="N277" s="12">
        <v>15007.07</v>
      </c>
    </row>
    <row r="278" spans="1:14" ht="20" customHeight="1">
      <c r="A278" s="12" t="s">
        <v>45</v>
      </c>
      <c r="B278" s="12" t="s">
        <v>241</v>
      </c>
      <c r="C278" s="12" t="s">
        <v>15</v>
      </c>
      <c r="D278" s="12" t="s">
        <v>23</v>
      </c>
      <c r="E278" s="12" t="s">
        <v>13</v>
      </c>
      <c r="F278" s="29">
        <f t="shared" ca="1" si="4"/>
        <v>41043.038229459446</v>
      </c>
      <c r="G278" s="12">
        <v>861601769</v>
      </c>
      <c r="H278" s="28">
        <v>40221</v>
      </c>
      <c r="I278" s="12">
        <v>5965</v>
      </c>
      <c r="J278" s="12">
        <v>205.7</v>
      </c>
      <c r="K278" s="12">
        <v>117.11</v>
      </c>
      <c r="L278" s="12">
        <v>1227000.5</v>
      </c>
      <c r="M278" s="12">
        <v>698561.15</v>
      </c>
      <c r="N278" s="12">
        <v>528439.35</v>
      </c>
    </row>
    <row r="279" spans="1:14" ht="20" customHeight="1">
      <c r="A279" s="12" t="s">
        <v>45</v>
      </c>
      <c r="B279" s="12" t="s">
        <v>321</v>
      </c>
      <c r="C279" s="12" t="s">
        <v>34</v>
      </c>
      <c r="D279" s="12" t="s">
        <v>23</v>
      </c>
      <c r="E279" s="12" t="s">
        <v>27</v>
      </c>
      <c r="F279" s="29">
        <f t="shared" ca="1" si="4"/>
        <v>39398.706955156733</v>
      </c>
      <c r="G279" s="12">
        <v>807281672</v>
      </c>
      <c r="H279" s="28" t="s">
        <v>264</v>
      </c>
      <c r="I279" s="12">
        <v>1441</v>
      </c>
      <c r="J279" s="12">
        <v>421.89</v>
      </c>
      <c r="K279" s="12">
        <v>364.69</v>
      </c>
      <c r="L279" s="12">
        <v>607943.49</v>
      </c>
      <c r="M279" s="12">
        <v>525518.29</v>
      </c>
      <c r="N279" s="12">
        <v>82425.2</v>
      </c>
    </row>
    <row r="280" spans="1:14" ht="20" customHeight="1">
      <c r="A280" s="12" t="s">
        <v>45</v>
      </c>
      <c r="B280" s="12" t="s">
        <v>505</v>
      </c>
      <c r="C280" s="12" t="s">
        <v>53</v>
      </c>
      <c r="D280" s="12" t="s">
        <v>14</v>
      </c>
      <c r="E280" s="12" t="s">
        <v>27</v>
      </c>
      <c r="F280" s="29">
        <f t="shared" ca="1" si="4"/>
        <v>40520.754351686395</v>
      </c>
      <c r="G280" s="12">
        <v>661953580</v>
      </c>
      <c r="H280" s="28" t="s">
        <v>627</v>
      </c>
      <c r="I280" s="12">
        <v>5629</v>
      </c>
      <c r="J280" s="12">
        <v>109.28</v>
      </c>
      <c r="K280" s="12">
        <v>35.840000000000003</v>
      </c>
      <c r="L280" s="12">
        <v>615137.12</v>
      </c>
      <c r="M280" s="12">
        <v>201743.35999999999</v>
      </c>
      <c r="N280" s="12">
        <v>413393.76</v>
      </c>
    </row>
    <row r="281" spans="1:14" ht="20" customHeight="1">
      <c r="A281" s="12" t="s">
        <v>17</v>
      </c>
      <c r="B281" s="12" t="s">
        <v>626</v>
      </c>
      <c r="C281" s="12" t="s">
        <v>92</v>
      </c>
      <c r="D281" s="12" t="s">
        <v>23</v>
      </c>
      <c r="E281" s="12" t="s">
        <v>49</v>
      </c>
      <c r="F281" s="29">
        <f t="shared" ca="1" si="4"/>
        <v>40493.735851267869</v>
      </c>
      <c r="G281" s="12">
        <v>225666320</v>
      </c>
      <c r="H281" s="28" t="s">
        <v>577</v>
      </c>
      <c r="I281" s="12">
        <v>8534</v>
      </c>
      <c r="J281" s="12">
        <v>437.2</v>
      </c>
      <c r="K281" s="12">
        <v>263.33</v>
      </c>
      <c r="L281" s="12">
        <v>3731064.8</v>
      </c>
      <c r="M281" s="12">
        <v>2247258.2200000002</v>
      </c>
      <c r="N281" s="12">
        <v>1483806.58</v>
      </c>
    </row>
    <row r="282" spans="1:14" ht="20" customHeight="1">
      <c r="A282" s="12" t="s">
        <v>17</v>
      </c>
      <c r="B282" s="12" t="s">
        <v>197</v>
      </c>
      <c r="C282" s="12" t="s">
        <v>20</v>
      </c>
      <c r="D282" s="12" t="s">
        <v>14</v>
      </c>
      <c r="E282" s="12" t="s">
        <v>19</v>
      </c>
      <c r="F282" s="29">
        <f t="shared" ca="1" si="4"/>
        <v>38009.408709493669</v>
      </c>
      <c r="G282" s="12">
        <v>718781220</v>
      </c>
      <c r="H282" s="28" t="s">
        <v>625</v>
      </c>
      <c r="I282" s="12">
        <v>2191</v>
      </c>
      <c r="J282" s="12">
        <v>668.27</v>
      </c>
      <c r="K282" s="12">
        <v>502.54</v>
      </c>
      <c r="L282" s="12">
        <v>1464179.57</v>
      </c>
      <c r="M282" s="12">
        <v>1101065.1399999999</v>
      </c>
      <c r="N282" s="12">
        <v>363114.43</v>
      </c>
    </row>
    <row r="283" spans="1:14" ht="20" customHeight="1">
      <c r="A283" s="12" t="s">
        <v>17</v>
      </c>
      <c r="B283" s="12" t="s">
        <v>433</v>
      </c>
      <c r="C283" s="12" t="s">
        <v>55</v>
      </c>
      <c r="D283" s="12" t="s">
        <v>23</v>
      </c>
      <c r="E283" s="12" t="s">
        <v>19</v>
      </c>
      <c r="F283" s="29">
        <f t="shared" ca="1" si="4"/>
        <v>37985.190017904555</v>
      </c>
      <c r="G283" s="12">
        <v>731972110</v>
      </c>
      <c r="H283" s="28" t="s">
        <v>624</v>
      </c>
      <c r="I283" s="12">
        <v>5668</v>
      </c>
      <c r="J283" s="12">
        <v>651.21</v>
      </c>
      <c r="K283" s="12">
        <v>524.96</v>
      </c>
      <c r="L283" s="12">
        <v>3691058.28</v>
      </c>
      <c r="M283" s="12">
        <v>2975473.28</v>
      </c>
      <c r="N283" s="12">
        <v>715585</v>
      </c>
    </row>
    <row r="284" spans="1:14" ht="20" customHeight="1">
      <c r="A284" s="12" t="s">
        <v>26</v>
      </c>
      <c r="B284" s="12" t="s">
        <v>393</v>
      </c>
      <c r="C284" s="12" t="s">
        <v>24</v>
      </c>
      <c r="D284" s="12" t="s">
        <v>23</v>
      </c>
      <c r="E284" s="12" t="s">
        <v>13</v>
      </c>
      <c r="F284" s="29">
        <f t="shared" ca="1" si="4"/>
        <v>36850.075775004349</v>
      </c>
      <c r="G284" s="12">
        <v>276225316</v>
      </c>
      <c r="H284" s="28">
        <v>42249</v>
      </c>
      <c r="I284" s="12">
        <v>64</v>
      </c>
      <c r="J284" s="12">
        <v>154.06</v>
      </c>
      <c r="K284" s="12">
        <v>90.93</v>
      </c>
      <c r="L284" s="12">
        <v>9859.84</v>
      </c>
      <c r="M284" s="12">
        <v>5819.52</v>
      </c>
      <c r="N284" s="12">
        <v>4040.32</v>
      </c>
    </row>
    <row r="285" spans="1:14" ht="20" customHeight="1">
      <c r="A285" s="12" t="s">
        <v>36</v>
      </c>
      <c r="B285" s="12" t="s">
        <v>217</v>
      </c>
      <c r="C285" s="12" t="s">
        <v>55</v>
      </c>
      <c r="D285" s="12" t="s">
        <v>14</v>
      </c>
      <c r="E285" s="12" t="s">
        <v>13</v>
      </c>
      <c r="F285" s="29">
        <f t="shared" ca="1" si="4"/>
        <v>37429.115069058163</v>
      </c>
      <c r="G285" s="12">
        <v>332839667</v>
      </c>
      <c r="H285" s="28" t="s">
        <v>623</v>
      </c>
      <c r="I285" s="12">
        <v>3509</v>
      </c>
      <c r="J285" s="12">
        <v>651.21</v>
      </c>
      <c r="K285" s="12">
        <v>524.96</v>
      </c>
      <c r="L285" s="12">
        <v>2285095.89</v>
      </c>
      <c r="M285" s="12">
        <v>1842084.64</v>
      </c>
      <c r="N285" s="12">
        <v>443011.25</v>
      </c>
    </row>
    <row r="286" spans="1:14" ht="20" customHeight="1">
      <c r="A286" s="12" t="s">
        <v>26</v>
      </c>
      <c r="B286" s="12" t="s">
        <v>78</v>
      </c>
      <c r="C286" s="12" t="s">
        <v>24</v>
      </c>
      <c r="D286" s="12" t="s">
        <v>23</v>
      </c>
      <c r="E286" s="12" t="s">
        <v>13</v>
      </c>
      <c r="F286" s="29">
        <f t="shared" ca="1" si="4"/>
        <v>40478.667615284874</v>
      </c>
      <c r="G286" s="12">
        <v>603426492</v>
      </c>
      <c r="H286" s="28" t="s">
        <v>622</v>
      </c>
      <c r="I286" s="12">
        <v>6163</v>
      </c>
      <c r="J286" s="12">
        <v>154.06</v>
      </c>
      <c r="K286" s="12">
        <v>90.93</v>
      </c>
      <c r="L286" s="12">
        <v>949471.78</v>
      </c>
      <c r="M286" s="12">
        <v>560401.59</v>
      </c>
      <c r="N286" s="12">
        <v>389070.19</v>
      </c>
    </row>
    <row r="287" spans="1:14" ht="20" customHeight="1">
      <c r="A287" s="12" t="s">
        <v>45</v>
      </c>
      <c r="B287" s="12" t="s">
        <v>47</v>
      </c>
      <c r="C287" s="12" t="s">
        <v>41</v>
      </c>
      <c r="D287" s="12" t="s">
        <v>14</v>
      </c>
      <c r="E287" s="12" t="s">
        <v>27</v>
      </c>
      <c r="F287" s="29">
        <f t="shared" ca="1" si="4"/>
        <v>39287.518417581501</v>
      </c>
      <c r="G287" s="12">
        <v>859909617</v>
      </c>
      <c r="H287" s="28" t="s">
        <v>621</v>
      </c>
      <c r="I287" s="12">
        <v>5220</v>
      </c>
      <c r="J287" s="12">
        <v>47.45</v>
      </c>
      <c r="K287" s="12">
        <v>31.79</v>
      </c>
      <c r="L287" s="12">
        <v>247689</v>
      </c>
      <c r="M287" s="12">
        <v>165943.79999999999</v>
      </c>
      <c r="N287" s="12">
        <v>81745.2</v>
      </c>
    </row>
    <row r="288" spans="1:14" ht="20" customHeight="1">
      <c r="A288" s="12" t="s">
        <v>17</v>
      </c>
      <c r="B288" s="12" t="s">
        <v>433</v>
      </c>
      <c r="C288" s="12" t="s">
        <v>20</v>
      </c>
      <c r="D288" s="12" t="s">
        <v>23</v>
      </c>
      <c r="E288" s="12" t="s">
        <v>19</v>
      </c>
      <c r="F288" s="29">
        <f t="shared" ca="1" si="4"/>
        <v>39233.150032671918</v>
      </c>
      <c r="G288" s="12">
        <v>494525372</v>
      </c>
      <c r="H288" s="28">
        <v>40212</v>
      </c>
      <c r="I288" s="12">
        <v>9902</v>
      </c>
      <c r="J288" s="12">
        <v>668.27</v>
      </c>
      <c r="K288" s="12">
        <v>502.54</v>
      </c>
      <c r="L288" s="12">
        <v>6617209.54</v>
      </c>
      <c r="M288" s="12">
        <v>4976151.08</v>
      </c>
      <c r="N288" s="12">
        <v>1641058.46</v>
      </c>
    </row>
    <row r="289" spans="1:14" ht="20" customHeight="1">
      <c r="A289" s="12" t="s">
        <v>17</v>
      </c>
      <c r="B289" s="12" t="s">
        <v>169</v>
      </c>
      <c r="C289" s="12" t="s">
        <v>24</v>
      </c>
      <c r="D289" s="12" t="s">
        <v>23</v>
      </c>
      <c r="E289" s="12" t="s">
        <v>49</v>
      </c>
      <c r="F289" s="29">
        <f t="shared" ca="1" si="4"/>
        <v>38618.530687079314</v>
      </c>
      <c r="G289" s="12">
        <v>769822585</v>
      </c>
      <c r="H289" s="28" t="s">
        <v>620</v>
      </c>
      <c r="I289" s="12">
        <v>6465</v>
      </c>
      <c r="J289" s="12">
        <v>154.06</v>
      </c>
      <c r="K289" s="12">
        <v>90.93</v>
      </c>
      <c r="L289" s="12">
        <v>995997.9</v>
      </c>
      <c r="M289" s="12">
        <v>587862.44999999995</v>
      </c>
      <c r="N289" s="12">
        <v>408135.45</v>
      </c>
    </row>
    <row r="290" spans="1:14" ht="20" customHeight="1">
      <c r="A290" s="12" t="s">
        <v>45</v>
      </c>
      <c r="B290" s="12" t="s">
        <v>131</v>
      </c>
      <c r="C290" s="12" t="s">
        <v>24</v>
      </c>
      <c r="D290" s="12" t="s">
        <v>14</v>
      </c>
      <c r="E290" s="12" t="s">
        <v>13</v>
      </c>
      <c r="F290" s="29">
        <f t="shared" ca="1" si="4"/>
        <v>38566.098584361105</v>
      </c>
      <c r="G290" s="12">
        <v>768662583</v>
      </c>
      <c r="H290" s="28">
        <v>41190</v>
      </c>
      <c r="I290" s="12">
        <v>3195</v>
      </c>
      <c r="J290" s="12">
        <v>154.06</v>
      </c>
      <c r="K290" s="12">
        <v>90.93</v>
      </c>
      <c r="L290" s="12">
        <v>492221.7</v>
      </c>
      <c r="M290" s="12">
        <v>290521.34999999998</v>
      </c>
      <c r="N290" s="12">
        <v>201700.35</v>
      </c>
    </row>
    <row r="291" spans="1:14" ht="20" customHeight="1">
      <c r="A291" s="12" t="s">
        <v>76</v>
      </c>
      <c r="B291" s="12" t="s">
        <v>185</v>
      </c>
      <c r="C291" s="12" t="s">
        <v>15</v>
      </c>
      <c r="D291" s="12" t="s">
        <v>23</v>
      </c>
      <c r="E291" s="12" t="s">
        <v>49</v>
      </c>
      <c r="F291" s="29">
        <f t="shared" ca="1" si="4"/>
        <v>37680.600856973368</v>
      </c>
      <c r="G291" s="12">
        <v>544219195</v>
      </c>
      <c r="H291" s="28">
        <v>42250</v>
      </c>
      <c r="I291" s="12">
        <v>5409</v>
      </c>
      <c r="J291" s="12">
        <v>205.7</v>
      </c>
      <c r="K291" s="12">
        <v>117.11</v>
      </c>
      <c r="L291" s="12">
        <v>1112631.3</v>
      </c>
      <c r="M291" s="12">
        <v>633447.99</v>
      </c>
      <c r="N291" s="12">
        <v>479183.31</v>
      </c>
    </row>
    <row r="292" spans="1:14" ht="20" customHeight="1">
      <c r="A292" s="12" t="s">
        <v>17</v>
      </c>
      <c r="B292" s="12" t="s">
        <v>42</v>
      </c>
      <c r="C292" s="12" t="s">
        <v>41</v>
      </c>
      <c r="D292" s="12" t="s">
        <v>14</v>
      </c>
      <c r="E292" s="12" t="s">
        <v>19</v>
      </c>
      <c r="F292" s="29">
        <f t="shared" ca="1" si="4"/>
        <v>38309.484208212947</v>
      </c>
      <c r="G292" s="12">
        <v>669978749</v>
      </c>
      <c r="H292" s="28" t="s">
        <v>618</v>
      </c>
      <c r="I292" s="12">
        <v>455</v>
      </c>
      <c r="J292" s="12">
        <v>47.45</v>
      </c>
      <c r="K292" s="12">
        <v>31.79</v>
      </c>
      <c r="L292" s="12">
        <v>21589.75</v>
      </c>
      <c r="M292" s="12">
        <v>14464.45</v>
      </c>
      <c r="N292" s="12">
        <v>7125.3</v>
      </c>
    </row>
    <row r="293" spans="1:14" ht="20" customHeight="1">
      <c r="A293" s="12" t="s">
        <v>45</v>
      </c>
      <c r="B293" s="12" t="s">
        <v>463</v>
      </c>
      <c r="C293" s="12" t="s">
        <v>92</v>
      </c>
      <c r="D293" s="12" t="s">
        <v>14</v>
      </c>
      <c r="E293" s="12" t="s">
        <v>19</v>
      </c>
      <c r="F293" s="29">
        <f t="shared" ca="1" si="4"/>
        <v>37568.750148660729</v>
      </c>
      <c r="G293" s="12">
        <v>889740073</v>
      </c>
      <c r="H293" s="28" t="s">
        <v>264</v>
      </c>
      <c r="I293" s="12">
        <v>2715</v>
      </c>
      <c r="J293" s="12">
        <v>437.2</v>
      </c>
      <c r="K293" s="12">
        <v>263.33</v>
      </c>
      <c r="L293" s="12">
        <v>1186998</v>
      </c>
      <c r="M293" s="12">
        <v>714940.95</v>
      </c>
      <c r="N293" s="12">
        <v>472057.05</v>
      </c>
    </row>
    <row r="294" spans="1:14" ht="20" customHeight="1">
      <c r="A294" s="12" t="s">
        <v>45</v>
      </c>
      <c r="B294" s="12" t="s">
        <v>241</v>
      </c>
      <c r="C294" s="12" t="s">
        <v>41</v>
      </c>
      <c r="D294" s="12" t="s">
        <v>23</v>
      </c>
      <c r="E294" s="12" t="s">
        <v>49</v>
      </c>
      <c r="F294" s="29">
        <f t="shared" ca="1" si="4"/>
        <v>39592.727993418528</v>
      </c>
      <c r="G294" s="12">
        <v>567614495</v>
      </c>
      <c r="H294" s="28" t="s">
        <v>259</v>
      </c>
      <c r="I294" s="12">
        <v>8598</v>
      </c>
      <c r="J294" s="12">
        <v>47.45</v>
      </c>
      <c r="K294" s="12">
        <v>31.79</v>
      </c>
      <c r="L294" s="12">
        <v>407975.1</v>
      </c>
      <c r="M294" s="12">
        <v>273330.42</v>
      </c>
      <c r="N294" s="12">
        <v>134644.68</v>
      </c>
    </row>
    <row r="295" spans="1:14" ht="20" customHeight="1">
      <c r="A295" s="12" t="s">
        <v>26</v>
      </c>
      <c r="B295" s="12" t="s">
        <v>218</v>
      </c>
      <c r="C295" s="12" t="s">
        <v>24</v>
      </c>
      <c r="D295" s="12" t="s">
        <v>14</v>
      </c>
      <c r="E295" s="12" t="s">
        <v>49</v>
      </c>
      <c r="F295" s="29">
        <f t="shared" ca="1" si="4"/>
        <v>38073.667237507463</v>
      </c>
      <c r="G295" s="12">
        <v>938025844</v>
      </c>
      <c r="H295" s="28" t="s">
        <v>617</v>
      </c>
      <c r="I295" s="12">
        <v>1547</v>
      </c>
      <c r="J295" s="12">
        <v>154.06</v>
      </c>
      <c r="K295" s="12">
        <v>90.93</v>
      </c>
      <c r="L295" s="12">
        <v>238330.82</v>
      </c>
      <c r="M295" s="12">
        <v>140668.71</v>
      </c>
      <c r="N295" s="12">
        <v>97662.11</v>
      </c>
    </row>
    <row r="296" spans="1:14" ht="20" customHeight="1">
      <c r="A296" s="12" t="s">
        <v>26</v>
      </c>
      <c r="B296" s="12" t="s">
        <v>157</v>
      </c>
      <c r="C296" s="12" t="s">
        <v>24</v>
      </c>
      <c r="D296" s="12" t="s">
        <v>23</v>
      </c>
      <c r="E296" s="12" t="s">
        <v>13</v>
      </c>
      <c r="F296" s="29">
        <f t="shared" ca="1" si="4"/>
        <v>40891.471871297988</v>
      </c>
      <c r="G296" s="12">
        <v>155710446</v>
      </c>
      <c r="H296" s="28" t="s">
        <v>616</v>
      </c>
      <c r="I296" s="12">
        <v>7036</v>
      </c>
      <c r="J296" s="12">
        <v>154.06</v>
      </c>
      <c r="K296" s="12">
        <v>90.93</v>
      </c>
      <c r="L296" s="12">
        <v>1083966.1599999999</v>
      </c>
      <c r="M296" s="12">
        <v>639783.48</v>
      </c>
      <c r="N296" s="12">
        <v>444182.68</v>
      </c>
    </row>
    <row r="297" spans="1:14" ht="20" customHeight="1">
      <c r="A297" s="12" t="s">
        <v>45</v>
      </c>
      <c r="B297" s="12" t="s">
        <v>74</v>
      </c>
      <c r="C297" s="12" t="s">
        <v>28</v>
      </c>
      <c r="D297" s="12" t="s">
        <v>23</v>
      </c>
      <c r="E297" s="12" t="s">
        <v>19</v>
      </c>
      <c r="F297" s="29">
        <f t="shared" ca="1" si="4"/>
        <v>38567.371403699683</v>
      </c>
      <c r="G297" s="12">
        <v>945717132</v>
      </c>
      <c r="H297" s="28" t="s">
        <v>615</v>
      </c>
      <c r="I297" s="12">
        <v>7570</v>
      </c>
      <c r="J297" s="12">
        <v>255.28</v>
      </c>
      <c r="K297" s="12">
        <v>159.41999999999999</v>
      </c>
      <c r="L297" s="12">
        <v>1932469.6</v>
      </c>
      <c r="M297" s="12">
        <v>1206809.3999999999</v>
      </c>
      <c r="N297" s="12">
        <v>725660.2</v>
      </c>
    </row>
    <row r="298" spans="1:14" ht="20" customHeight="1">
      <c r="A298" s="12" t="s">
        <v>76</v>
      </c>
      <c r="B298" s="12" t="s">
        <v>494</v>
      </c>
      <c r="C298" s="12" t="s">
        <v>92</v>
      </c>
      <c r="D298" s="12" t="s">
        <v>14</v>
      </c>
      <c r="E298" s="12" t="s">
        <v>13</v>
      </c>
      <c r="F298" s="29">
        <f t="shared" ca="1" si="4"/>
        <v>39447.383413911797</v>
      </c>
      <c r="G298" s="12">
        <v>253407227</v>
      </c>
      <c r="H298" s="28" t="s">
        <v>408</v>
      </c>
      <c r="I298" s="12">
        <v>7685</v>
      </c>
      <c r="J298" s="12">
        <v>437.2</v>
      </c>
      <c r="K298" s="12">
        <v>263.33</v>
      </c>
      <c r="L298" s="12">
        <v>3359882</v>
      </c>
      <c r="M298" s="12">
        <v>2023691.05</v>
      </c>
      <c r="N298" s="12">
        <v>1336190.95</v>
      </c>
    </row>
    <row r="299" spans="1:14" ht="20" customHeight="1">
      <c r="A299" s="12" t="s">
        <v>45</v>
      </c>
      <c r="B299" s="12" t="s">
        <v>463</v>
      </c>
      <c r="C299" s="12" t="s">
        <v>20</v>
      </c>
      <c r="D299" s="12" t="s">
        <v>14</v>
      </c>
      <c r="E299" s="12" t="s">
        <v>27</v>
      </c>
      <c r="F299" s="29">
        <f t="shared" ca="1" si="4"/>
        <v>37283.459687997994</v>
      </c>
      <c r="G299" s="12">
        <v>494454562</v>
      </c>
      <c r="H299" s="28" t="s">
        <v>128</v>
      </c>
      <c r="I299" s="12">
        <v>8948</v>
      </c>
      <c r="J299" s="12">
        <v>668.27</v>
      </c>
      <c r="K299" s="12">
        <v>502.54</v>
      </c>
      <c r="L299" s="12">
        <v>5979679.96</v>
      </c>
      <c r="M299" s="12">
        <v>4496727.92</v>
      </c>
      <c r="N299" s="12">
        <v>1482952.04</v>
      </c>
    </row>
    <row r="300" spans="1:14" ht="20" customHeight="1">
      <c r="A300" s="12" t="s">
        <v>45</v>
      </c>
      <c r="B300" s="12" t="s">
        <v>413</v>
      </c>
      <c r="C300" s="12" t="s">
        <v>15</v>
      </c>
      <c r="D300" s="12" t="s">
        <v>23</v>
      </c>
      <c r="E300" s="12" t="s">
        <v>49</v>
      </c>
      <c r="F300" s="29">
        <f t="shared" ca="1" si="4"/>
        <v>38477.382144769712</v>
      </c>
      <c r="G300" s="12">
        <v>104845464</v>
      </c>
      <c r="H300" s="28" t="s">
        <v>553</v>
      </c>
      <c r="I300" s="12">
        <v>4957</v>
      </c>
      <c r="J300" s="12">
        <v>205.7</v>
      </c>
      <c r="K300" s="12">
        <v>117.11</v>
      </c>
      <c r="L300" s="12">
        <v>1019654.9</v>
      </c>
      <c r="M300" s="12">
        <v>580514.27</v>
      </c>
      <c r="N300" s="12">
        <v>439140.63</v>
      </c>
    </row>
    <row r="301" spans="1:14" ht="20" customHeight="1">
      <c r="A301" s="12" t="s">
        <v>17</v>
      </c>
      <c r="B301" s="12" t="s">
        <v>440</v>
      </c>
      <c r="C301" s="12" t="s">
        <v>92</v>
      </c>
      <c r="D301" s="12" t="s">
        <v>23</v>
      </c>
      <c r="E301" s="12" t="s">
        <v>49</v>
      </c>
      <c r="F301" s="29">
        <f t="shared" ca="1" si="4"/>
        <v>37956.099767748696</v>
      </c>
      <c r="G301" s="12">
        <v>290878760</v>
      </c>
      <c r="H301" s="28">
        <v>41824</v>
      </c>
      <c r="I301" s="12">
        <v>6344</v>
      </c>
      <c r="J301" s="12">
        <v>437.2</v>
      </c>
      <c r="K301" s="12">
        <v>263.33</v>
      </c>
      <c r="L301" s="12">
        <v>2773596.8</v>
      </c>
      <c r="M301" s="12">
        <v>1670565.52</v>
      </c>
      <c r="N301" s="12">
        <v>1103031.28</v>
      </c>
    </row>
    <row r="302" spans="1:14" ht="20" customHeight="1">
      <c r="A302" s="12" t="s">
        <v>17</v>
      </c>
      <c r="B302" s="12" t="s">
        <v>68</v>
      </c>
      <c r="C302" s="12" t="s">
        <v>55</v>
      </c>
      <c r="D302" s="12" t="s">
        <v>14</v>
      </c>
      <c r="E302" s="12" t="s">
        <v>13</v>
      </c>
      <c r="F302" s="29">
        <f t="shared" ca="1" si="4"/>
        <v>38661.845875558894</v>
      </c>
      <c r="G302" s="12">
        <v>979165780</v>
      </c>
      <c r="H302" s="28">
        <v>41914</v>
      </c>
      <c r="I302" s="12">
        <v>5768</v>
      </c>
      <c r="J302" s="12">
        <v>651.21</v>
      </c>
      <c r="K302" s="12">
        <v>524.96</v>
      </c>
      <c r="L302" s="12">
        <v>3756179.28</v>
      </c>
      <c r="M302" s="12">
        <v>3027969.28</v>
      </c>
      <c r="N302" s="12">
        <v>728210</v>
      </c>
    </row>
    <row r="303" spans="1:14" ht="20" customHeight="1">
      <c r="A303" s="12" t="s">
        <v>36</v>
      </c>
      <c r="B303" s="12" t="s">
        <v>129</v>
      </c>
      <c r="C303" s="12" t="s">
        <v>55</v>
      </c>
      <c r="D303" s="12" t="s">
        <v>14</v>
      </c>
      <c r="E303" s="12" t="s">
        <v>13</v>
      </c>
      <c r="F303" s="29">
        <f t="shared" ca="1" si="4"/>
        <v>38358.865689230726</v>
      </c>
      <c r="G303" s="12">
        <v>366630351</v>
      </c>
      <c r="H303" s="28">
        <v>40522</v>
      </c>
      <c r="I303" s="12">
        <v>2923</v>
      </c>
      <c r="J303" s="12">
        <v>651.21</v>
      </c>
      <c r="K303" s="12">
        <v>524.96</v>
      </c>
      <c r="L303" s="12">
        <v>1903486.83</v>
      </c>
      <c r="M303" s="12">
        <v>1534458.08</v>
      </c>
      <c r="N303" s="12">
        <v>369028.75</v>
      </c>
    </row>
    <row r="304" spans="1:14" ht="20" customHeight="1">
      <c r="A304" s="12" t="s">
        <v>17</v>
      </c>
      <c r="B304" s="12" t="s">
        <v>16</v>
      </c>
      <c r="C304" s="12" t="s">
        <v>55</v>
      </c>
      <c r="D304" s="12" t="s">
        <v>23</v>
      </c>
      <c r="E304" s="12" t="s">
        <v>13</v>
      </c>
      <c r="F304" s="29">
        <f t="shared" ca="1" si="4"/>
        <v>39389.525130093854</v>
      </c>
      <c r="G304" s="12">
        <v>770508801</v>
      </c>
      <c r="H304" s="28" t="s">
        <v>614</v>
      </c>
      <c r="I304" s="12">
        <v>9532</v>
      </c>
      <c r="J304" s="12">
        <v>651.21</v>
      </c>
      <c r="K304" s="12">
        <v>524.96</v>
      </c>
      <c r="L304" s="12">
        <v>6207333.7199999997</v>
      </c>
      <c r="M304" s="12">
        <v>5003918.72</v>
      </c>
      <c r="N304" s="12">
        <v>1203415</v>
      </c>
    </row>
    <row r="305" spans="1:14" ht="20" customHeight="1">
      <c r="A305" s="12" t="s">
        <v>17</v>
      </c>
      <c r="B305" s="12" t="s">
        <v>187</v>
      </c>
      <c r="C305" s="12" t="s">
        <v>41</v>
      </c>
      <c r="D305" s="12" t="s">
        <v>14</v>
      </c>
      <c r="E305" s="12" t="s">
        <v>49</v>
      </c>
      <c r="F305" s="29">
        <f t="shared" ca="1" si="4"/>
        <v>38036.616100476909</v>
      </c>
      <c r="G305" s="12">
        <v>978349959</v>
      </c>
      <c r="H305" s="28" t="s">
        <v>612</v>
      </c>
      <c r="I305" s="12">
        <v>4349</v>
      </c>
      <c r="J305" s="12">
        <v>47.45</v>
      </c>
      <c r="K305" s="12">
        <v>31.79</v>
      </c>
      <c r="L305" s="12">
        <v>206360.05</v>
      </c>
      <c r="M305" s="12">
        <v>138254.71</v>
      </c>
      <c r="N305" s="12">
        <v>68105.34</v>
      </c>
    </row>
    <row r="306" spans="1:14" ht="20" customHeight="1">
      <c r="A306" s="12" t="s">
        <v>17</v>
      </c>
      <c r="B306" s="12" t="s">
        <v>97</v>
      </c>
      <c r="C306" s="12" t="s">
        <v>41</v>
      </c>
      <c r="D306" s="12" t="s">
        <v>14</v>
      </c>
      <c r="E306" s="12" t="s">
        <v>19</v>
      </c>
      <c r="F306" s="29">
        <f t="shared" ca="1" si="4"/>
        <v>38725.080375692341</v>
      </c>
      <c r="G306" s="12">
        <v>298015153</v>
      </c>
      <c r="H306" s="28" t="s">
        <v>611</v>
      </c>
      <c r="I306" s="12">
        <v>8161</v>
      </c>
      <c r="J306" s="12">
        <v>47.45</v>
      </c>
      <c r="K306" s="12">
        <v>31.79</v>
      </c>
      <c r="L306" s="12">
        <v>387239.45</v>
      </c>
      <c r="M306" s="12">
        <v>259438.19</v>
      </c>
      <c r="N306" s="12">
        <v>127801.26</v>
      </c>
    </row>
    <row r="307" spans="1:14" ht="20" customHeight="1">
      <c r="A307" s="12" t="s">
        <v>17</v>
      </c>
      <c r="B307" s="12" t="s">
        <v>433</v>
      </c>
      <c r="C307" s="12" t="s">
        <v>31</v>
      </c>
      <c r="D307" s="12" t="s">
        <v>23</v>
      </c>
      <c r="E307" s="12" t="s">
        <v>49</v>
      </c>
      <c r="F307" s="29">
        <f t="shared" ca="1" si="4"/>
        <v>39818.163255925931</v>
      </c>
      <c r="G307" s="12">
        <v>807678210</v>
      </c>
      <c r="H307" s="28" t="s">
        <v>318</v>
      </c>
      <c r="I307" s="12">
        <v>8786</v>
      </c>
      <c r="J307" s="12">
        <v>152.58000000000001</v>
      </c>
      <c r="K307" s="12">
        <v>97.44</v>
      </c>
      <c r="L307" s="12">
        <v>1340567.8799999999</v>
      </c>
      <c r="M307" s="12">
        <v>856107.84</v>
      </c>
      <c r="N307" s="12">
        <v>484460.04</v>
      </c>
    </row>
    <row r="308" spans="1:14" ht="20" customHeight="1">
      <c r="A308" s="12" t="s">
        <v>38</v>
      </c>
      <c r="B308" s="12" t="s">
        <v>369</v>
      </c>
      <c r="C308" s="12" t="s">
        <v>57</v>
      </c>
      <c r="D308" s="12" t="s">
        <v>14</v>
      </c>
      <c r="E308" s="12" t="s">
        <v>13</v>
      </c>
      <c r="F308" s="29">
        <f t="shared" ca="1" si="4"/>
        <v>38006.868397067869</v>
      </c>
      <c r="G308" s="12">
        <v>605825459</v>
      </c>
      <c r="H308" s="28" t="s">
        <v>610</v>
      </c>
      <c r="I308" s="12">
        <v>6071</v>
      </c>
      <c r="J308" s="12">
        <v>81.73</v>
      </c>
      <c r="K308" s="12">
        <v>56.67</v>
      </c>
      <c r="L308" s="12">
        <v>496182.83</v>
      </c>
      <c r="M308" s="12">
        <v>344043.57</v>
      </c>
      <c r="N308" s="12">
        <v>152139.26</v>
      </c>
    </row>
    <row r="309" spans="1:14" ht="20" customHeight="1">
      <c r="A309" s="12" t="s">
        <v>45</v>
      </c>
      <c r="B309" s="12" t="s">
        <v>83</v>
      </c>
      <c r="C309" s="12" t="s">
        <v>106</v>
      </c>
      <c r="D309" s="12" t="s">
        <v>23</v>
      </c>
      <c r="E309" s="12" t="s">
        <v>13</v>
      </c>
      <c r="F309" s="29">
        <f t="shared" ca="1" si="4"/>
        <v>36721.330977877333</v>
      </c>
      <c r="G309" s="12">
        <v>561255729</v>
      </c>
      <c r="H309" s="28">
        <v>42371</v>
      </c>
      <c r="I309" s="12">
        <v>6897</v>
      </c>
      <c r="J309" s="12">
        <v>9.33</v>
      </c>
      <c r="K309" s="12">
        <v>6.92</v>
      </c>
      <c r="L309" s="12">
        <v>64349.01</v>
      </c>
      <c r="M309" s="12">
        <v>47727.24</v>
      </c>
      <c r="N309" s="12">
        <v>16621.77</v>
      </c>
    </row>
    <row r="310" spans="1:14" ht="20" customHeight="1">
      <c r="A310" s="12" t="s">
        <v>76</v>
      </c>
      <c r="B310" s="12" t="s">
        <v>332</v>
      </c>
      <c r="C310" s="12" t="s">
        <v>53</v>
      </c>
      <c r="D310" s="12" t="s">
        <v>23</v>
      </c>
      <c r="E310" s="12" t="s">
        <v>27</v>
      </c>
      <c r="F310" s="29">
        <f t="shared" ca="1" si="4"/>
        <v>36582.29631600756</v>
      </c>
      <c r="G310" s="12">
        <v>263080346</v>
      </c>
      <c r="H310" s="28" t="s">
        <v>609</v>
      </c>
      <c r="I310" s="12">
        <v>175</v>
      </c>
      <c r="J310" s="12">
        <v>109.28</v>
      </c>
      <c r="K310" s="12">
        <v>35.840000000000003</v>
      </c>
      <c r="L310" s="12">
        <v>19124</v>
      </c>
      <c r="M310" s="12">
        <v>6272</v>
      </c>
      <c r="N310" s="12">
        <v>12852</v>
      </c>
    </row>
    <row r="311" spans="1:14" ht="20" customHeight="1">
      <c r="A311" s="12" t="s">
        <v>45</v>
      </c>
      <c r="B311" s="12" t="s">
        <v>257</v>
      </c>
      <c r="C311" s="12" t="s">
        <v>15</v>
      </c>
      <c r="D311" s="12" t="s">
        <v>14</v>
      </c>
      <c r="E311" s="12" t="s">
        <v>13</v>
      </c>
      <c r="F311" s="29">
        <f t="shared" ca="1" si="4"/>
        <v>40172.55629156599</v>
      </c>
      <c r="G311" s="12">
        <v>270723140</v>
      </c>
      <c r="H311" s="28">
        <v>41885</v>
      </c>
      <c r="I311" s="12">
        <v>1848</v>
      </c>
      <c r="J311" s="12">
        <v>205.7</v>
      </c>
      <c r="K311" s="12">
        <v>117.11</v>
      </c>
      <c r="L311" s="12">
        <v>380133.6</v>
      </c>
      <c r="M311" s="12">
        <v>216419.28</v>
      </c>
      <c r="N311" s="12">
        <v>163714.32</v>
      </c>
    </row>
    <row r="312" spans="1:14" ht="20" customHeight="1">
      <c r="A312" s="12" t="s">
        <v>17</v>
      </c>
      <c r="B312" s="12" t="s">
        <v>42</v>
      </c>
      <c r="C312" s="12" t="s">
        <v>53</v>
      </c>
      <c r="D312" s="12" t="s">
        <v>14</v>
      </c>
      <c r="E312" s="12" t="s">
        <v>27</v>
      </c>
      <c r="F312" s="29">
        <f t="shared" ca="1" si="4"/>
        <v>40367.942994253841</v>
      </c>
      <c r="G312" s="12">
        <v>763920438</v>
      </c>
      <c r="H312" s="28">
        <v>43015</v>
      </c>
      <c r="I312" s="12">
        <v>9888</v>
      </c>
      <c r="J312" s="12">
        <v>109.28</v>
      </c>
      <c r="K312" s="12">
        <v>35.840000000000003</v>
      </c>
      <c r="L312" s="12">
        <v>1080560.6399999999</v>
      </c>
      <c r="M312" s="12">
        <v>354385.91999999998</v>
      </c>
      <c r="N312" s="12">
        <v>726174.71999999997</v>
      </c>
    </row>
    <row r="313" spans="1:14" ht="20" customHeight="1">
      <c r="A313" s="12" t="s">
        <v>153</v>
      </c>
      <c r="B313" s="12" t="s">
        <v>357</v>
      </c>
      <c r="C313" s="12" t="s">
        <v>20</v>
      </c>
      <c r="D313" s="12" t="s">
        <v>23</v>
      </c>
      <c r="E313" s="12" t="s">
        <v>19</v>
      </c>
      <c r="F313" s="29">
        <f t="shared" ca="1" si="4"/>
        <v>39105.928641334976</v>
      </c>
      <c r="G313" s="12">
        <v>192721068</v>
      </c>
      <c r="H313" s="28" t="s">
        <v>541</v>
      </c>
      <c r="I313" s="12">
        <v>9302</v>
      </c>
      <c r="J313" s="12">
        <v>668.27</v>
      </c>
      <c r="K313" s="12">
        <v>502.54</v>
      </c>
      <c r="L313" s="12">
        <v>6216247.54</v>
      </c>
      <c r="M313" s="12">
        <v>4674627.08</v>
      </c>
      <c r="N313" s="12">
        <v>1541620.46</v>
      </c>
    </row>
    <row r="314" spans="1:14" ht="20" customHeight="1">
      <c r="A314" s="12" t="s">
        <v>38</v>
      </c>
      <c r="B314" s="12" t="s">
        <v>572</v>
      </c>
      <c r="C314" s="12" t="s">
        <v>106</v>
      </c>
      <c r="D314" s="12" t="s">
        <v>14</v>
      </c>
      <c r="E314" s="12" t="s">
        <v>19</v>
      </c>
      <c r="F314" s="29">
        <f t="shared" ca="1" si="4"/>
        <v>37526.023527988407</v>
      </c>
      <c r="G314" s="12">
        <v>227486360</v>
      </c>
      <c r="H314" s="28">
        <v>40761</v>
      </c>
      <c r="I314" s="12">
        <v>7124</v>
      </c>
      <c r="J314" s="12">
        <v>9.33</v>
      </c>
      <c r="K314" s="12">
        <v>6.92</v>
      </c>
      <c r="L314" s="12">
        <v>66466.92</v>
      </c>
      <c r="M314" s="12">
        <v>49298.080000000002</v>
      </c>
      <c r="N314" s="12">
        <v>17168.84</v>
      </c>
    </row>
    <row r="315" spans="1:14" ht="20" customHeight="1">
      <c r="A315" s="12" t="s">
        <v>26</v>
      </c>
      <c r="B315" s="12" t="s">
        <v>260</v>
      </c>
      <c r="C315" s="12" t="s">
        <v>24</v>
      </c>
      <c r="D315" s="12" t="s">
        <v>23</v>
      </c>
      <c r="E315" s="12" t="s">
        <v>49</v>
      </c>
      <c r="F315" s="29">
        <f t="shared" ca="1" si="4"/>
        <v>37459.09696315966</v>
      </c>
      <c r="G315" s="12">
        <v>808890140</v>
      </c>
      <c r="H315" s="28" t="s">
        <v>608</v>
      </c>
      <c r="I315" s="12">
        <v>7422</v>
      </c>
      <c r="J315" s="12">
        <v>154.06</v>
      </c>
      <c r="K315" s="12">
        <v>90.93</v>
      </c>
      <c r="L315" s="12">
        <v>1143433.32</v>
      </c>
      <c r="M315" s="12">
        <v>674882.46</v>
      </c>
      <c r="N315" s="12">
        <v>468550.86</v>
      </c>
    </row>
    <row r="316" spans="1:14" ht="20" customHeight="1">
      <c r="A316" s="12" t="s">
        <v>76</v>
      </c>
      <c r="B316" s="12" t="s">
        <v>355</v>
      </c>
      <c r="C316" s="12" t="s">
        <v>92</v>
      </c>
      <c r="D316" s="12" t="s">
        <v>14</v>
      </c>
      <c r="E316" s="12" t="s">
        <v>13</v>
      </c>
      <c r="F316" s="29">
        <f t="shared" ca="1" si="4"/>
        <v>37872.217059462659</v>
      </c>
      <c r="G316" s="12">
        <v>597918736</v>
      </c>
      <c r="H316" s="28">
        <v>42317</v>
      </c>
      <c r="I316" s="12">
        <v>6296</v>
      </c>
      <c r="J316" s="12">
        <v>437.2</v>
      </c>
      <c r="K316" s="12">
        <v>263.33</v>
      </c>
      <c r="L316" s="12">
        <v>2752611.2</v>
      </c>
      <c r="M316" s="12">
        <v>1657925.68</v>
      </c>
      <c r="N316" s="12">
        <v>1094685.52</v>
      </c>
    </row>
    <row r="317" spans="1:14" ht="20" customHeight="1">
      <c r="A317" s="12" t="s">
        <v>45</v>
      </c>
      <c r="B317" s="12" t="s">
        <v>116</v>
      </c>
      <c r="C317" s="12" t="s">
        <v>92</v>
      </c>
      <c r="D317" s="12" t="s">
        <v>23</v>
      </c>
      <c r="E317" s="12" t="s">
        <v>27</v>
      </c>
      <c r="F317" s="29">
        <f t="shared" ca="1" si="4"/>
        <v>36766.637176974778</v>
      </c>
      <c r="G317" s="12">
        <v>125870978</v>
      </c>
      <c r="H317" s="28" t="s">
        <v>386</v>
      </c>
      <c r="I317" s="12">
        <v>6874</v>
      </c>
      <c r="J317" s="12">
        <v>437.2</v>
      </c>
      <c r="K317" s="12">
        <v>263.33</v>
      </c>
      <c r="L317" s="12">
        <v>3005312.8</v>
      </c>
      <c r="M317" s="12">
        <v>1810130.42</v>
      </c>
      <c r="N317" s="12">
        <v>1195182.3799999999</v>
      </c>
    </row>
    <row r="318" spans="1:14" ht="20" customHeight="1">
      <c r="A318" s="12" t="s">
        <v>36</v>
      </c>
      <c r="B318" s="12" t="s">
        <v>250</v>
      </c>
      <c r="C318" s="12" t="s">
        <v>20</v>
      </c>
      <c r="D318" s="12" t="s">
        <v>23</v>
      </c>
      <c r="E318" s="12" t="s">
        <v>27</v>
      </c>
      <c r="F318" s="29">
        <f t="shared" ca="1" si="4"/>
        <v>41105.521992002286</v>
      </c>
      <c r="G318" s="12">
        <v>444358193</v>
      </c>
      <c r="H318" s="28" t="s">
        <v>607</v>
      </c>
      <c r="I318" s="12">
        <v>4319</v>
      </c>
      <c r="J318" s="12">
        <v>668.27</v>
      </c>
      <c r="K318" s="12">
        <v>502.54</v>
      </c>
      <c r="L318" s="12">
        <v>2886258.13</v>
      </c>
      <c r="M318" s="12">
        <v>2170470.2599999998</v>
      </c>
      <c r="N318" s="12">
        <v>715787.87</v>
      </c>
    </row>
    <row r="319" spans="1:14" ht="20" customHeight="1">
      <c r="A319" s="12" t="s">
        <v>45</v>
      </c>
      <c r="B319" s="12" t="s">
        <v>406</v>
      </c>
      <c r="C319" s="12" t="s">
        <v>41</v>
      </c>
      <c r="D319" s="12" t="s">
        <v>23</v>
      </c>
      <c r="E319" s="12" t="s">
        <v>13</v>
      </c>
      <c r="F319" s="29">
        <f t="shared" ca="1" si="4"/>
        <v>37057.022899665935</v>
      </c>
      <c r="G319" s="12">
        <v>875304210</v>
      </c>
      <c r="H319" s="28">
        <v>41611</v>
      </c>
      <c r="I319" s="12">
        <v>822</v>
      </c>
      <c r="J319" s="12">
        <v>47.45</v>
      </c>
      <c r="K319" s="12">
        <v>31.79</v>
      </c>
      <c r="L319" s="12">
        <v>39003.9</v>
      </c>
      <c r="M319" s="12">
        <v>26131.38</v>
      </c>
      <c r="N319" s="12">
        <v>12872.52</v>
      </c>
    </row>
    <row r="320" spans="1:14" ht="20" customHeight="1">
      <c r="A320" s="12" t="s">
        <v>153</v>
      </c>
      <c r="B320" s="12" t="s">
        <v>357</v>
      </c>
      <c r="C320" s="12" t="s">
        <v>28</v>
      </c>
      <c r="D320" s="12" t="s">
        <v>14</v>
      </c>
      <c r="E320" s="12" t="s">
        <v>13</v>
      </c>
      <c r="F320" s="29">
        <f t="shared" ca="1" si="4"/>
        <v>41144.633768979358</v>
      </c>
      <c r="G320" s="12">
        <v>360945355</v>
      </c>
      <c r="H320" s="28" t="s">
        <v>606</v>
      </c>
      <c r="I320" s="12">
        <v>607</v>
      </c>
      <c r="J320" s="12">
        <v>255.28</v>
      </c>
      <c r="K320" s="12">
        <v>159.41999999999999</v>
      </c>
      <c r="L320" s="12">
        <v>154954.96</v>
      </c>
      <c r="M320" s="12">
        <v>96767.94</v>
      </c>
      <c r="N320" s="12">
        <v>58187.02</v>
      </c>
    </row>
    <row r="321" spans="1:14" ht="20" customHeight="1">
      <c r="A321" s="12" t="s">
        <v>45</v>
      </c>
      <c r="B321" s="12" t="s">
        <v>413</v>
      </c>
      <c r="C321" s="12" t="s">
        <v>15</v>
      </c>
      <c r="D321" s="12" t="s">
        <v>14</v>
      </c>
      <c r="E321" s="12" t="s">
        <v>13</v>
      </c>
      <c r="F321" s="29">
        <f t="shared" ca="1" si="4"/>
        <v>36612.922568043796</v>
      </c>
      <c r="G321" s="12">
        <v>613830459</v>
      </c>
      <c r="H321" s="28" t="s">
        <v>313</v>
      </c>
      <c r="I321" s="12">
        <v>4928</v>
      </c>
      <c r="J321" s="12">
        <v>205.7</v>
      </c>
      <c r="K321" s="12">
        <v>117.11</v>
      </c>
      <c r="L321" s="12">
        <v>1013689.6</v>
      </c>
      <c r="M321" s="12">
        <v>577118.07999999996</v>
      </c>
      <c r="N321" s="12">
        <v>436571.52</v>
      </c>
    </row>
    <row r="322" spans="1:14" ht="20" customHeight="1">
      <c r="A322" s="12" t="s">
        <v>26</v>
      </c>
      <c r="B322" s="12" t="s">
        <v>61</v>
      </c>
      <c r="C322" s="12" t="s">
        <v>15</v>
      </c>
      <c r="D322" s="12" t="s">
        <v>14</v>
      </c>
      <c r="E322" s="12" t="s">
        <v>27</v>
      </c>
      <c r="F322" s="29">
        <f t="shared" ca="1" si="4"/>
        <v>40848.95300473486</v>
      </c>
      <c r="G322" s="12">
        <v>266820847</v>
      </c>
      <c r="H322" s="28">
        <v>41194</v>
      </c>
      <c r="I322" s="12">
        <v>7073</v>
      </c>
      <c r="J322" s="12">
        <v>205.7</v>
      </c>
      <c r="K322" s="12">
        <v>117.11</v>
      </c>
      <c r="L322" s="12">
        <v>1454916.1</v>
      </c>
      <c r="M322" s="12">
        <v>828319.03</v>
      </c>
      <c r="N322" s="12">
        <v>626597.06999999995</v>
      </c>
    </row>
    <row r="323" spans="1:14" ht="20" customHeight="1">
      <c r="A323" s="12" t="s">
        <v>45</v>
      </c>
      <c r="B323" s="12" t="s">
        <v>442</v>
      </c>
      <c r="C323" s="12" t="s">
        <v>28</v>
      </c>
      <c r="D323" s="12" t="s">
        <v>14</v>
      </c>
      <c r="E323" s="12" t="s">
        <v>49</v>
      </c>
      <c r="F323" s="29">
        <f t="shared" ref="F323:F386" ca="1" si="5">DATE(2000,1,1)+(RAND()*(DATE(2013,6,28)-(DATE(2000,1,1))))</f>
        <v>40056.467914002606</v>
      </c>
      <c r="G323" s="12">
        <v>723090350</v>
      </c>
      <c r="H323" s="28" t="s">
        <v>605</v>
      </c>
      <c r="I323" s="12">
        <v>7358</v>
      </c>
      <c r="J323" s="12">
        <v>255.28</v>
      </c>
      <c r="K323" s="12">
        <v>159.41999999999999</v>
      </c>
      <c r="L323" s="12">
        <v>1878350.24</v>
      </c>
      <c r="M323" s="12">
        <v>1173012.3600000001</v>
      </c>
      <c r="N323" s="12">
        <v>705337.88</v>
      </c>
    </row>
    <row r="324" spans="1:14" ht="20" customHeight="1">
      <c r="A324" s="12" t="s">
        <v>45</v>
      </c>
      <c r="B324" s="12" t="s">
        <v>326</v>
      </c>
      <c r="C324" s="12" t="s">
        <v>34</v>
      </c>
      <c r="D324" s="12" t="s">
        <v>14</v>
      </c>
      <c r="E324" s="12" t="s">
        <v>49</v>
      </c>
      <c r="F324" s="29">
        <f t="shared" ca="1" si="5"/>
        <v>40894.321768854214</v>
      </c>
      <c r="G324" s="12">
        <v>306125295</v>
      </c>
      <c r="H324" s="28" t="s">
        <v>557</v>
      </c>
      <c r="I324" s="12">
        <v>8132</v>
      </c>
      <c r="J324" s="12">
        <v>421.89</v>
      </c>
      <c r="K324" s="12">
        <v>364.69</v>
      </c>
      <c r="L324" s="12">
        <v>3430809.48</v>
      </c>
      <c r="M324" s="12">
        <v>2965659.08</v>
      </c>
      <c r="N324" s="12">
        <v>465150.4</v>
      </c>
    </row>
    <row r="325" spans="1:14" ht="20" customHeight="1">
      <c r="A325" s="12" t="s">
        <v>38</v>
      </c>
      <c r="B325" s="12" t="s">
        <v>193</v>
      </c>
      <c r="C325" s="12" t="s">
        <v>57</v>
      </c>
      <c r="D325" s="12" t="s">
        <v>23</v>
      </c>
      <c r="E325" s="12" t="s">
        <v>19</v>
      </c>
      <c r="F325" s="29">
        <f t="shared" ca="1" si="5"/>
        <v>40169.829378466529</v>
      </c>
      <c r="G325" s="12">
        <v>109724509</v>
      </c>
      <c r="H325" s="28" t="s">
        <v>530</v>
      </c>
      <c r="I325" s="12">
        <v>8775</v>
      </c>
      <c r="J325" s="12">
        <v>81.73</v>
      </c>
      <c r="K325" s="12">
        <v>56.67</v>
      </c>
      <c r="L325" s="12">
        <v>717180.75</v>
      </c>
      <c r="M325" s="12">
        <v>497279.25</v>
      </c>
      <c r="N325" s="12">
        <v>219901.5</v>
      </c>
    </row>
    <row r="326" spans="1:14" ht="20" customHeight="1">
      <c r="A326" s="12" t="s">
        <v>38</v>
      </c>
      <c r="B326" s="12" t="s">
        <v>37</v>
      </c>
      <c r="C326" s="12" t="s">
        <v>53</v>
      </c>
      <c r="D326" s="12" t="s">
        <v>14</v>
      </c>
      <c r="E326" s="12" t="s">
        <v>49</v>
      </c>
      <c r="F326" s="29">
        <f t="shared" ca="1" si="5"/>
        <v>41219.038184859535</v>
      </c>
      <c r="G326" s="12">
        <v>847999322</v>
      </c>
      <c r="H326" s="28">
        <v>42163</v>
      </c>
      <c r="I326" s="12">
        <v>699</v>
      </c>
      <c r="J326" s="12">
        <v>109.28</v>
      </c>
      <c r="K326" s="12">
        <v>35.840000000000003</v>
      </c>
      <c r="L326" s="12">
        <v>76386.720000000001</v>
      </c>
      <c r="M326" s="12">
        <v>25052.16</v>
      </c>
      <c r="N326" s="12">
        <v>51334.559999999998</v>
      </c>
    </row>
    <row r="327" spans="1:14" ht="20" customHeight="1">
      <c r="A327" s="12" t="s">
        <v>38</v>
      </c>
      <c r="B327" s="12" t="s">
        <v>48</v>
      </c>
      <c r="C327" s="12" t="s">
        <v>53</v>
      </c>
      <c r="D327" s="12" t="s">
        <v>23</v>
      </c>
      <c r="E327" s="12" t="s">
        <v>27</v>
      </c>
      <c r="F327" s="29">
        <f t="shared" ca="1" si="5"/>
        <v>41185.56654453501</v>
      </c>
      <c r="G327" s="12">
        <v>605373561</v>
      </c>
      <c r="H327" s="28">
        <v>42769</v>
      </c>
      <c r="I327" s="12">
        <v>2344</v>
      </c>
      <c r="J327" s="12">
        <v>109.28</v>
      </c>
      <c r="K327" s="12">
        <v>35.840000000000003</v>
      </c>
      <c r="L327" s="12">
        <v>256152.32000000001</v>
      </c>
      <c r="M327" s="12">
        <v>84008.960000000006</v>
      </c>
      <c r="N327" s="12">
        <v>172143.35999999999</v>
      </c>
    </row>
    <row r="328" spans="1:14" ht="20" customHeight="1">
      <c r="A328" s="12" t="s">
        <v>45</v>
      </c>
      <c r="B328" s="12" t="s">
        <v>365</v>
      </c>
      <c r="C328" s="12" t="s">
        <v>41</v>
      </c>
      <c r="D328" s="12" t="s">
        <v>23</v>
      </c>
      <c r="E328" s="12" t="s">
        <v>27</v>
      </c>
      <c r="F328" s="29">
        <f t="shared" ca="1" si="5"/>
        <v>39209.41968746639</v>
      </c>
      <c r="G328" s="12">
        <v>686583554</v>
      </c>
      <c r="H328" s="28" t="s">
        <v>604</v>
      </c>
      <c r="I328" s="12">
        <v>4186</v>
      </c>
      <c r="J328" s="12">
        <v>47.45</v>
      </c>
      <c r="K328" s="12">
        <v>31.79</v>
      </c>
      <c r="L328" s="12">
        <v>198625.7</v>
      </c>
      <c r="M328" s="12">
        <v>133072.94</v>
      </c>
      <c r="N328" s="12">
        <v>65552.759999999995</v>
      </c>
    </row>
    <row r="329" spans="1:14" ht="20" customHeight="1">
      <c r="A329" s="12" t="s">
        <v>38</v>
      </c>
      <c r="B329" s="12" t="s">
        <v>369</v>
      </c>
      <c r="C329" s="12" t="s">
        <v>41</v>
      </c>
      <c r="D329" s="12" t="s">
        <v>14</v>
      </c>
      <c r="E329" s="12" t="s">
        <v>49</v>
      </c>
      <c r="F329" s="29">
        <f t="shared" ca="1" si="5"/>
        <v>39156.848460988309</v>
      </c>
      <c r="G329" s="12">
        <v>666678130</v>
      </c>
      <c r="H329" s="28" t="s">
        <v>554</v>
      </c>
      <c r="I329" s="12">
        <v>3729</v>
      </c>
      <c r="J329" s="12">
        <v>47.45</v>
      </c>
      <c r="K329" s="12">
        <v>31.79</v>
      </c>
      <c r="L329" s="12">
        <v>176941.05</v>
      </c>
      <c r="M329" s="12">
        <v>118544.91</v>
      </c>
      <c r="N329" s="12">
        <v>58396.14</v>
      </c>
    </row>
    <row r="330" spans="1:14" ht="20" customHeight="1">
      <c r="A330" s="12" t="s">
        <v>76</v>
      </c>
      <c r="B330" s="12" t="s">
        <v>387</v>
      </c>
      <c r="C330" s="12" t="s">
        <v>28</v>
      </c>
      <c r="D330" s="12" t="s">
        <v>23</v>
      </c>
      <c r="E330" s="12" t="s">
        <v>49</v>
      </c>
      <c r="F330" s="29">
        <f t="shared" ca="1" si="5"/>
        <v>38565.619968490595</v>
      </c>
      <c r="G330" s="12">
        <v>641018617</v>
      </c>
      <c r="H330" s="28" t="s">
        <v>265</v>
      </c>
      <c r="I330" s="12">
        <v>508</v>
      </c>
      <c r="J330" s="12">
        <v>255.28</v>
      </c>
      <c r="K330" s="12">
        <v>159.41999999999999</v>
      </c>
      <c r="L330" s="12">
        <v>129682.24000000001</v>
      </c>
      <c r="M330" s="12">
        <v>80985.36</v>
      </c>
      <c r="N330" s="12">
        <v>48696.88</v>
      </c>
    </row>
    <row r="331" spans="1:14" ht="20" customHeight="1">
      <c r="A331" s="12" t="s">
        <v>17</v>
      </c>
      <c r="B331" s="12" t="s">
        <v>261</v>
      </c>
      <c r="C331" s="12" t="s">
        <v>34</v>
      </c>
      <c r="D331" s="12" t="s">
        <v>23</v>
      </c>
      <c r="E331" s="12" t="s">
        <v>13</v>
      </c>
      <c r="F331" s="29">
        <f t="shared" ca="1" si="5"/>
        <v>40339.744300327467</v>
      </c>
      <c r="G331" s="12">
        <v>775278842</v>
      </c>
      <c r="H331" s="28" t="s">
        <v>603</v>
      </c>
      <c r="I331" s="12">
        <v>1093</v>
      </c>
      <c r="J331" s="12">
        <v>421.89</v>
      </c>
      <c r="K331" s="12">
        <v>364.69</v>
      </c>
      <c r="L331" s="12">
        <v>461125.77</v>
      </c>
      <c r="M331" s="12">
        <v>398606.17</v>
      </c>
      <c r="N331" s="12">
        <v>62519.6</v>
      </c>
    </row>
    <row r="332" spans="1:14" ht="20" customHeight="1">
      <c r="A332" s="12" t="s">
        <v>45</v>
      </c>
      <c r="B332" s="12" t="s">
        <v>131</v>
      </c>
      <c r="C332" s="12" t="s">
        <v>34</v>
      </c>
      <c r="D332" s="12" t="s">
        <v>14</v>
      </c>
      <c r="E332" s="12" t="s">
        <v>49</v>
      </c>
      <c r="F332" s="29">
        <f t="shared" ca="1" si="5"/>
        <v>37398.366611112615</v>
      </c>
      <c r="G332" s="12">
        <v>855445134</v>
      </c>
      <c r="H332" s="28">
        <v>42533</v>
      </c>
      <c r="I332" s="12">
        <v>4080</v>
      </c>
      <c r="J332" s="12">
        <v>421.89</v>
      </c>
      <c r="K332" s="12">
        <v>364.69</v>
      </c>
      <c r="L332" s="12">
        <v>1721311.2</v>
      </c>
      <c r="M332" s="12">
        <v>1487935.2</v>
      </c>
      <c r="N332" s="12">
        <v>233376</v>
      </c>
    </row>
    <row r="333" spans="1:14" ht="20" customHeight="1">
      <c r="A333" s="12" t="s">
        <v>36</v>
      </c>
      <c r="B333" s="12" t="s">
        <v>275</v>
      </c>
      <c r="C333" s="12" t="s">
        <v>24</v>
      </c>
      <c r="D333" s="12" t="s">
        <v>23</v>
      </c>
      <c r="E333" s="12" t="s">
        <v>27</v>
      </c>
      <c r="F333" s="29">
        <f t="shared" ca="1" si="5"/>
        <v>36760.038494424858</v>
      </c>
      <c r="G333" s="12">
        <v>737816321</v>
      </c>
      <c r="H333" s="28" t="s">
        <v>602</v>
      </c>
      <c r="I333" s="12">
        <v>5100</v>
      </c>
      <c r="J333" s="12">
        <v>154.06</v>
      </c>
      <c r="K333" s="12">
        <v>90.93</v>
      </c>
      <c r="L333" s="12">
        <v>785706</v>
      </c>
      <c r="M333" s="12">
        <v>463743</v>
      </c>
      <c r="N333" s="12">
        <v>321963</v>
      </c>
    </row>
    <row r="334" spans="1:14" ht="20" customHeight="1">
      <c r="A334" s="12" t="s">
        <v>153</v>
      </c>
      <c r="B334" s="12" t="s">
        <v>522</v>
      </c>
      <c r="C334" s="12" t="s">
        <v>41</v>
      </c>
      <c r="D334" s="12" t="s">
        <v>23</v>
      </c>
      <c r="E334" s="12" t="s">
        <v>19</v>
      </c>
      <c r="F334" s="29">
        <f t="shared" ca="1" si="5"/>
        <v>40751.447497967136</v>
      </c>
      <c r="G334" s="12">
        <v>799003732</v>
      </c>
      <c r="H334" s="28" t="s">
        <v>601</v>
      </c>
      <c r="I334" s="12">
        <v>1815</v>
      </c>
      <c r="J334" s="12">
        <v>47.45</v>
      </c>
      <c r="K334" s="12">
        <v>31.79</v>
      </c>
      <c r="L334" s="12">
        <v>86121.75</v>
      </c>
      <c r="M334" s="12">
        <v>57698.85</v>
      </c>
      <c r="N334" s="12">
        <v>28422.9</v>
      </c>
    </row>
    <row r="335" spans="1:14" ht="20" customHeight="1">
      <c r="A335" s="12" t="s">
        <v>45</v>
      </c>
      <c r="B335" s="12" t="s">
        <v>74</v>
      </c>
      <c r="C335" s="12" t="s">
        <v>24</v>
      </c>
      <c r="D335" s="12" t="s">
        <v>23</v>
      </c>
      <c r="E335" s="12" t="s">
        <v>19</v>
      </c>
      <c r="F335" s="29">
        <f t="shared" ca="1" si="5"/>
        <v>36541.013378868156</v>
      </c>
      <c r="G335" s="12">
        <v>585931193</v>
      </c>
      <c r="H335" s="28" t="s">
        <v>600</v>
      </c>
      <c r="I335" s="12">
        <v>8916</v>
      </c>
      <c r="J335" s="12">
        <v>154.06</v>
      </c>
      <c r="K335" s="12">
        <v>90.93</v>
      </c>
      <c r="L335" s="12">
        <v>1373598.96</v>
      </c>
      <c r="M335" s="12">
        <v>810731.88</v>
      </c>
      <c r="N335" s="12">
        <v>562867.07999999996</v>
      </c>
    </row>
    <row r="336" spans="1:14" ht="20" customHeight="1">
      <c r="A336" s="12" t="s">
        <v>76</v>
      </c>
      <c r="B336" s="12" t="s">
        <v>214</v>
      </c>
      <c r="C336" s="12" t="s">
        <v>24</v>
      </c>
      <c r="D336" s="12" t="s">
        <v>23</v>
      </c>
      <c r="E336" s="12" t="s">
        <v>49</v>
      </c>
      <c r="F336" s="29">
        <f t="shared" ca="1" si="5"/>
        <v>40423.453764826678</v>
      </c>
      <c r="G336" s="12">
        <v>165835034</v>
      </c>
      <c r="H336" s="28">
        <v>41030</v>
      </c>
      <c r="I336" s="12">
        <v>3127</v>
      </c>
      <c r="J336" s="12">
        <v>154.06</v>
      </c>
      <c r="K336" s="12">
        <v>90.93</v>
      </c>
      <c r="L336" s="12">
        <v>481745.62</v>
      </c>
      <c r="M336" s="12">
        <v>284338.11</v>
      </c>
      <c r="N336" s="12">
        <v>197407.51</v>
      </c>
    </row>
    <row r="337" spans="1:14" ht="20" customHeight="1">
      <c r="A337" s="12" t="s">
        <v>76</v>
      </c>
      <c r="B337" s="12" t="s">
        <v>81</v>
      </c>
      <c r="C337" s="12" t="s">
        <v>28</v>
      </c>
      <c r="D337" s="12" t="s">
        <v>14</v>
      </c>
      <c r="E337" s="12" t="s">
        <v>27</v>
      </c>
      <c r="F337" s="29">
        <f t="shared" ca="1" si="5"/>
        <v>40295.643721817592</v>
      </c>
      <c r="G337" s="12">
        <v>576264083</v>
      </c>
      <c r="H337" s="28" t="s">
        <v>113</v>
      </c>
      <c r="I337" s="12">
        <v>8203</v>
      </c>
      <c r="J337" s="12">
        <v>255.28</v>
      </c>
      <c r="K337" s="12">
        <v>159.41999999999999</v>
      </c>
      <c r="L337" s="12">
        <v>2094061.84</v>
      </c>
      <c r="M337" s="12">
        <v>1307722.26</v>
      </c>
      <c r="N337" s="12">
        <v>786339.58</v>
      </c>
    </row>
    <row r="338" spans="1:14" ht="20" customHeight="1">
      <c r="A338" s="12" t="s">
        <v>26</v>
      </c>
      <c r="B338" s="12" t="s">
        <v>112</v>
      </c>
      <c r="C338" s="12" t="s">
        <v>53</v>
      </c>
      <c r="D338" s="12" t="s">
        <v>14</v>
      </c>
      <c r="E338" s="12" t="s">
        <v>19</v>
      </c>
      <c r="F338" s="29">
        <f t="shared" ca="1" si="5"/>
        <v>38758.711386408446</v>
      </c>
      <c r="G338" s="12">
        <v>675079667</v>
      </c>
      <c r="H338" s="28">
        <v>42186</v>
      </c>
      <c r="I338" s="12">
        <v>9930</v>
      </c>
      <c r="J338" s="12">
        <v>109.28</v>
      </c>
      <c r="K338" s="12">
        <v>35.840000000000003</v>
      </c>
      <c r="L338" s="12">
        <v>1085150.3999999999</v>
      </c>
      <c r="M338" s="12">
        <v>355891.20000000001</v>
      </c>
      <c r="N338" s="12">
        <v>729259.2</v>
      </c>
    </row>
    <row r="339" spans="1:14" ht="20" customHeight="1">
      <c r="A339" s="12" t="s">
        <v>26</v>
      </c>
      <c r="B339" s="12" t="s">
        <v>583</v>
      </c>
      <c r="C339" s="12" t="s">
        <v>57</v>
      </c>
      <c r="D339" s="12" t="s">
        <v>23</v>
      </c>
      <c r="E339" s="12" t="s">
        <v>19</v>
      </c>
      <c r="F339" s="29">
        <f t="shared" ca="1" si="5"/>
        <v>41416.79912820999</v>
      </c>
      <c r="G339" s="12">
        <v>290455615</v>
      </c>
      <c r="H339" s="28" t="s">
        <v>599</v>
      </c>
      <c r="I339" s="12">
        <v>1126</v>
      </c>
      <c r="J339" s="12">
        <v>81.73</v>
      </c>
      <c r="K339" s="12">
        <v>56.67</v>
      </c>
      <c r="L339" s="12">
        <v>92027.98</v>
      </c>
      <c r="M339" s="12">
        <v>63810.42</v>
      </c>
      <c r="N339" s="12">
        <v>28217.56</v>
      </c>
    </row>
    <row r="340" spans="1:14" ht="20" customHeight="1">
      <c r="A340" s="12" t="s">
        <v>36</v>
      </c>
      <c r="B340" s="12" t="s">
        <v>282</v>
      </c>
      <c r="C340" s="12" t="s">
        <v>31</v>
      </c>
      <c r="D340" s="12" t="s">
        <v>14</v>
      </c>
      <c r="E340" s="12" t="s">
        <v>19</v>
      </c>
      <c r="F340" s="29">
        <f t="shared" ca="1" si="5"/>
        <v>37275.800969808515</v>
      </c>
      <c r="G340" s="12">
        <v>670878255</v>
      </c>
      <c r="H340" s="28" t="s">
        <v>242</v>
      </c>
      <c r="I340" s="12">
        <v>6639</v>
      </c>
      <c r="J340" s="12">
        <v>152.58000000000001</v>
      </c>
      <c r="K340" s="12">
        <v>97.44</v>
      </c>
      <c r="L340" s="12">
        <v>1012978.62</v>
      </c>
      <c r="M340" s="12">
        <v>646904.16</v>
      </c>
      <c r="N340" s="12">
        <v>366074.46</v>
      </c>
    </row>
    <row r="341" spans="1:14" ht="20" customHeight="1">
      <c r="A341" s="12" t="s">
        <v>36</v>
      </c>
      <c r="B341" s="12" t="s">
        <v>252</v>
      </c>
      <c r="C341" s="12" t="s">
        <v>15</v>
      </c>
      <c r="D341" s="12" t="s">
        <v>23</v>
      </c>
      <c r="E341" s="12" t="s">
        <v>49</v>
      </c>
      <c r="F341" s="29">
        <f t="shared" ca="1" si="5"/>
        <v>40890.85518749505</v>
      </c>
      <c r="G341" s="12">
        <v>435146415</v>
      </c>
      <c r="H341" s="28">
        <v>40885</v>
      </c>
      <c r="I341" s="12">
        <v>8349</v>
      </c>
      <c r="J341" s="12">
        <v>205.7</v>
      </c>
      <c r="K341" s="12">
        <v>117.11</v>
      </c>
      <c r="L341" s="12">
        <v>1717389.3</v>
      </c>
      <c r="M341" s="12">
        <v>977751.39</v>
      </c>
      <c r="N341" s="12">
        <v>739637.91</v>
      </c>
    </row>
    <row r="342" spans="1:14" ht="20" customHeight="1">
      <c r="A342" s="12" t="s">
        <v>36</v>
      </c>
      <c r="B342" s="12" t="s">
        <v>202</v>
      </c>
      <c r="C342" s="12" t="s">
        <v>31</v>
      </c>
      <c r="D342" s="12" t="s">
        <v>23</v>
      </c>
      <c r="E342" s="12" t="s">
        <v>13</v>
      </c>
      <c r="F342" s="29">
        <f t="shared" ca="1" si="5"/>
        <v>39656.481379386045</v>
      </c>
      <c r="G342" s="12">
        <v>522371423</v>
      </c>
      <c r="H342" s="28">
        <v>42951</v>
      </c>
      <c r="I342" s="12">
        <v>167</v>
      </c>
      <c r="J342" s="12">
        <v>152.58000000000001</v>
      </c>
      <c r="K342" s="12">
        <v>97.44</v>
      </c>
      <c r="L342" s="12">
        <v>25480.86</v>
      </c>
      <c r="M342" s="12">
        <v>16272.48</v>
      </c>
      <c r="N342" s="12">
        <v>9208.3799999999992</v>
      </c>
    </row>
    <row r="343" spans="1:14" ht="20" customHeight="1">
      <c r="A343" s="12" t="s">
        <v>17</v>
      </c>
      <c r="B343" s="12" t="s">
        <v>68</v>
      </c>
      <c r="C343" s="12" t="s">
        <v>55</v>
      </c>
      <c r="D343" s="12" t="s">
        <v>23</v>
      </c>
      <c r="E343" s="12" t="s">
        <v>19</v>
      </c>
      <c r="F343" s="29">
        <f t="shared" ca="1" si="5"/>
        <v>37478.092133725739</v>
      </c>
      <c r="G343" s="12">
        <v>141977107</v>
      </c>
      <c r="H343" s="28" t="s">
        <v>598</v>
      </c>
      <c r="I343" s="12">
        <v>3036</v>
      </c>
      <c r="J343" s="12">
        <v>651.21</v>
      </c>
      <c r="K343" s="12">
        <v>524.96</v>
      </c>
      <c r="L343" s="12">
        <v>1977073.56</v>
      </c>
      <c r="M343" s="12">
        <v>1593778.56</v>
      </c>
      <c r="N343" s="12">
        <v>383295</v>
      </c>
    </row>
    <row r="344" spans="1:14" ht="20" customHeight="1">
      <c r="A344" s="12" t="s">
        <v>36</v>
      </c>
      <c r="B344" s="12" t="s">
        <v>190</v>
      </c>
      <c r="C344" s="12" t="s">
        <v>28</v>
      </c>
      <c r="D344" s="12" t="s">
        <v>14</v>
      </c>
      <c r="E344" s="12" t="s">
        <v>19</v>
      </c>
      <c r="F344" s="29">
        <f t="shared" ca="1" si="5"/>
        <v>39287.206704845084</v>
      </c>
      <c r="G344" s="12">
        <v>823699796</v>
      </c>
      <c r="H344" s="28" t="s">
        <v>66</v>
      </c>
      <c r="I344" s="12">
        <v>9929</v>
      </c>
      <c r="J344" s="12">
        <v>255.28</v>
      </c>
      <c r="K344" s="12">
        <v>159.41999999999999</v>
      </c>
      <c r="L344" s="12">
        <v>2534675.12</v>
      </c>
      <c r="M344" s="12">
        <v>1582881.18</v>
      </c>
      <c r="N344" s="12">
        <v>951793.94</v>
      </c>
    </row>
    <row r="345" spans="1:14" ht="20" customHeight="1">
      <c r="A345" s="12" t="s">
        <v>45</v>
      </c>
      <c r="B345" s="12" t="s">
        <v>131</v>
      </c>
      <c r="C345" s="12" t="s">
        <v>41</v>
      </c>
      <c r="D345" s="12" t="s">
        <v>14</v>
      </c>
      <c r="E345" s="12" t="s">
        <v>19</v>
      </c>
      <c r="F345" s="29">
        <f t="shared" ca="1" si="5"/>
        <v>39781.758323102578</v>
      </c>
      <c r="G345" s="12">
        <v>567588317</v>
      </c>
      <c r="H345" s="28" t="s">
        <v>597</v>
      </c>
      <c r="I345" s="12">
        <v>851</v>
      </c>
      <c r="J345" s="12">
        <v>47.45</v>
      </c>
      <c r="K345" s="12">
        <v>31.79</v>
      </c>
      <c r="L345" s="12">
        <v>40379.949999999997</v>
      </c>
      <c r="M345" s="12">
        <v>27053.29</v>
      </c>
      <c r="N345" s="12">
        <v>13326.66</v>
      </c>
    </row>
    <row r="346" spans="1:14" ht="20" customHeight="1">
      <c r="A346" s="12" t="s">
        <v>17</v>
      </c>
      <c r="B346" s="12" t="s">
        <v>105</v>
      </c>
      <c r="C346" s="12" t="s">
        <v>106</v>
      </c>
      <c r="D346" s="12" t="s">
        <v>14</v>
      </c>
      <c r="E346" s="12" t="s">
        <v>27</v>
      </c>
      <c r="F346" s="29">
        <f t="shared" ca="1" si="5"/>
        <v>38246.822400588819</v>
      </c>
      <c r="G346" s="12">
        <v>594003999</v>
      </c>
      <c r="H346" s="28" t="s">
        <v>596</v>
      </c>
      <c r="I346" s="12">
        <v>7838</v>
      </c>
      <c r="J346" s="12">
        <v>9.33</v>
      </c>
      <c r="K346" s="12">
        <v>6.92</v>
      </c>
      <c r="L346" s="12">
        <v>73128.539999999994</v>
      </c>
      <c r="M346" s="12">
        <v>54238.96</v>
      </c>
      <c r="N346" s="12">
        <v>18889.580000000002</v>
      </c>
    </row>
    <row r="347" spans="1:14" ht="20" customHeight="1">
      <c r="A347" s="12" t="s">
        <v>17</v>
      </c>
      <c r="B347" s="12" t="s">
        <v>261</v>
      </c>
      <c r="C347" s="12" t="s">
        <v>28</v>
      </c>
      <c r="D347" s="12" t="s">
        <v>14</v>
      </c>
      <c r="E347" s="12" t="s">
        <v>27</v>
      </c>
      <c r="F347" s="29">
        <f t="shared" ca="1" si="5"/>
        <v>36527.219095369401</v>
      </c>
      <c r="G347" s="12">
        <v>393620669</v>
      </c>
      <c r="H347" s="28">
        <v>40582</v>
      </c>
      <c r="I347" s="12">
        <v>9958</v>
      </c>
      <c r="J347" s="12">
        <v>255.28</v>
      </c>
      <c r="K347" s="12">
        <v>159.41999999999999</v>
      </c>
      <c r="L347" s="12">
        <v>2542078.2400000002</v>
      </c>
      <c r="M347" s="12">
        <v>1587504.36</v>
      </c>
      <c r="N347" s="12">
        <v>954573.88</v>
      </c>
    </row>
    <row r="348" spans="1:14" ht="20" customHeight="1">
      <c r="A348" s="12" t="s">
        <v>45</v>
      </c>
      <c r="B348" s="12" t="s">
        <v>74</v>
      </c>
      <c r="C348" s="12" t="s">
        <v>92</v>
      </c>
      <c r="D348" s="12" t="s">
        <v>14</v>
      </c>
      <c r="E348" s="12" t="s">
        <v>27</v>
      </c>
      <c r="F348" s="29">
        <f t="shared" ca="1" si="5"/>
        <v>39580.88385834056</v>
      </c>
      <c r="G348" s="12">
        <v>877424657</v>
      </c>
      <c r="H348" s="28">
        <v>42647</v>
      </c>
      <c r="I348" s="12">
        <v>8309</v>
      </c>
      <c r="J348" s="12">
        <v>437.2</v>
      </c>
      <c r="K348" s="12">
        <v>263.33</v>
      </c>
      <c r="L348" s="12">
        <v>3632694.8</v>
      </c>
      <c r="M348" s="12">
        <v>2188008.9700000002</v>
      </c>
      <c r="N348" s="12">
        <v>1444685.83</v>
      </c>
    </row>
    <row r="349" spans="1:14" ht="20" customHeight="1">
      <c r="A349" s="12" t="s">
        <v>17</v>
      </c>
      <c r="B349" s="12" t="s">
        <v>188</v>
      </c>
      <c r="C349" s="12" t="s">
        <v>20</v>
      </c>
      <c r="D349" s="12" t="s">
        <v>14</v>
      </c>
      <c r="E349" s="12" t="s">
        <v>49</v>
      </c>
      <c r="F349" s="29">
        <f t="shared" ca="1" si="5"/>
        <v>40908.721069010659</v>
      </c>
      <c r="G349" s="12">
        <v>326714789</v>
      </c>
      <c r="H349" s="28" t="s">
        <v>550</v>
      </c>
      <c r="I349" s="12">
        <v>1021</v>
      </c>
      <c r="J349" s="12">
        <v>668.27</v>
      </c>
      <c r="K349" s="12">
        <v>502.54</v>
      </c>
      <c r="L349" s="12">
        <v>682303.67</v>
      </c>
      <c r="M349" s="12">
        <v>513093.34</v>
      </c>
      <c r="N349" s="12">
        <v>169210.33</v>
      </c>
    </row>
    <row r="350" spans="1:14" ht="20" customHeight="1">
      <c r="A350" s="12" t="s">
        <v>45</v>
      </c>
      <c r="B350" s="12" t="s">
        <v>56</v>
      </c>
      <c r="C350" s="12" t="s">
        <v>106</v>
      </c>
      <c r="D350" s="12" t="s">
        <v>14</v>
      </c>
      <c r="E350" s="12" t="s">
        <v>49</v>
      </c>
      <c r="F350" s="29">
        <f t="shared" ca="1" si="5"/>
        <v>36665.52728781406</v>
      </c>
      <c r="G350" s="12">
        <v>243102395</v>
      </c>
      <c r="H350" s="28" t="s">
        <v>595</v>
      </c>
      <c r="I350" s="12">
        <v>8256</v>
      </c>
      <c r="J350" s="12">
        <v>9.33</v>
      </c>
      <c r="K350" s="12">
        <v>6.92</v>
      </c>
      <c r="L350" s="12">
        <v>77028.479999999996</v>
      </c>
      <c r="M350" s="12">
        <v>57131.519999999997</v>
      </c>
      <c r="N350" s="12">
        <v>19896.96</v>
      </c>
    </row>
    <row r="351" spans="1:14" ht="20" customHeight="1">
      <c r="A351" s="12" t="s">
        <v>38</v>
      </c>
      <c r="B351" s="12" t="s">
        <v>193</v>
      </c>
      <c r="C351" s="12" t="s">
        <v>20</v>
      </c>
      <c r="D351" s="12" t="s">
        <v>14</v>
      </c>
      <c r="E351" s="12" t="s">
        <v>19</v>
      </c>
      <c r="F351" s="29">
        <f t="shared" ca="1" si="5"/>
        <v>41142.485333872202</v>
      </c>
      <c r="G351" s="12">
        <v>398511302</v>
      </c>
      <c r="H351" s="28" t="s">
        <v>594</v>
      </c>
      <c r="I351" s="12">
        <v>7205</v>
      </c>
      <c r="J351" s="12">
        <v>668.27</v>
      </c>
      <c r="K351" s="12">
        <v>502.54</v>
      </c>
      <c r="L351" s="12">
        <v>4814885.3499999996</v>
      </c>
      <c r="M351" s="12">
        <v>3620800.7</v>
      </c>
      <c r="N351" s="12">
        <v>1194084.6499999999</v>
      </c>
    </row>
    <row r="352" spans="1:14" ht="20" customHeight="1">
      <c r="A352" s="12" t="s">
        <v>17</v>
      </c>
      <c r="B352" s="12" t="s">
        <v>531</v>
      </c>
      <c r="C352" s="12" t="s">
        <v>57</v>
      </c>
      <c r="D352" s="12" t="s">
        <v>14</v>
      </c>
      <c r="E352" s="12" t="s">
        <v>49</v>
      </c>
      <c r="F352" s="29">
        <f t="shared" ca="1" si="5"/>
        <v>38922.362228336366</v>
      </c>
      <c r="G352" s="12">
        <v>185177838</v>
      </c>
      <c r="H352" s="28">
        <v>40640</v>
      </c>
      <c r="I352" s="12">
        <v>7092</v>
      </c>
      <c r="J352" s="12">
        <v>81.73</v>
      </c>
      <c r="K352" s="12">
        <v>56.67</v>
      </c>
      <c r="L352" s="12">
        <v>579629.16</v>
      </c>
      <c r="M352" s="12">
        <v>401903.64</v>
      </c>
      <c r="N352" s="12">
        <v>177725.52</v>
      </c>
    </row>
    <row r="353" spans="1:14" ht="20" customHeight="1">
      <c r="A353" s="12" t="s">
        <v>36</v>
      </c>
      <c r="B353" s="12" t="s">
        <v>327</v>
      </c>
      <c r="C353" s="12" t="s">
        <v>57</v>
      </c>
      <c r="D353" s="12" t="s">
        <v>14</v>
      </c>
      <c r="E353" s="12" t="s">
        <v>27</v>
      </c>
      <c r="F353" s="29">
        <f t="shared" ca="1" si="5"/>
        <v>39854.783621741488</v>
      </c>
      <c r="G353" s="12">
        <v>865650832</v>
      </c>
      <c r="H353" s="28" t="s">
        <v>593</v>
      </c>
      <c r="I353" s="12">
        <v>4173</v>
      </c>
      <c r="J353" s="12">
        <v>81.73</v>
      </c>
      <c r="K353" s="12">
        <v>56.67</v>
      </c>
      <c r="L353" s="12">
        <v>341059.29</v>
      </c>
      <c r="M353" s="12">
        <v>236483.91</v>
      </c>
      <c r="N353" s="12">
        <v>104575.38</v>
      </c>
    </row>
    <row r="354" spans="1:14" ht="20" customHeight="1">
      <c r="A354" s="12" t="s">
        <v>17</v>
      </c>
      <c r="B354" s="12" t="s">
        <v>235</v>
      </c>
      <c r="C354" s="12" t="s">
        <v>15</v>
      </c>
      <c r="D354" s="12" t="s">
        <v>14</v>
      </c>
      <c r="E354" s="12" t="s">
        <v>13</v>
      </c>
      <c r="F354" s="29">
        <f t="shared" ca="1" si="5"/>
        <v>37815.283760730301</v>
      </c>
      <c r="G354" s="12">
        <v>622791612</v>
      </c>
      <c r="H354" s="28" t="s">
        <v>592</v>
      </c>
      <c r="I354" s="12">
        <v>6733</v>
      </c>
      <c r="J354" s="12">
        <v>205.7</v>
      </c>
      <c r="K354" s="12">
        <v>117.11</v>
      </c>
      <c r="L354" s="12">
        <v>1384978.1</v>
      </c>
      <c r="M354" s="12">
        <v>788501.63</v>
      </c>
      <c r="N354" s="12">
        <v>596476.47</v>
      </c>
    </row>
    <row r="355" spans="1:14" ht="20" customHeight="1">
      <c r="A355" s="12" t="s">
        <v>17</v>
      </c>
      <c r="B355" s="12" t="s">
        <v>21</v>
      </c>
      <c r="C355" s="12" t="s">
        <v>57</v>
      </c>
      <c r="D355" s="12" t="s">
        <v>23</v>
      </c>
      <c r="E355" s="12" t="s">
        <v>19</v>
      </c>
      <c r="F355" s="29">
        <f t="shared" ca="1" si="5"/>
        <v>40832.458716648609</v>
      </c>
      <c r="G355" s="12">
        <v>409774005</v>
      </c>
      <c r="H355" s="28" t="s">
        <v>579</v>
      </c>
      <c r="I355" s="12">
        <v>89</v>
      </c>
      <c r="J355" s="12">
        <v>81.73</v>
      </c>
      <c r="K355" s="12">
        <v>56.67</v>
      </c>
      <c r="L355" s="12">
        <v>7273.97</v>
      </c>
      <c r="M355" s="12">
        <v>5043.63</v>
      </c>
      <c r="N355" s="12">
        <v>2230.34</v>
      </c>
    </row>
    <row r="356" spans="1:14" ht="20" customHeight="1">
      <c r="A356" s="12" t="s">
        <v>45</v>
      </c>
      <c r="B356" s="12" t="s">
        <v>83</v>
      </c>
      <c r="C356" s="12" t="s">
        <v>55</v>
      </c>
      <c r="D356" s="12" t="s">
        <v>23</v>
      </c>
      <c r="E356" s="12" t="s">
        <v>27</v>
      </c>
      <c r="F356" s="29">
        <f t="shared" ca="1" si="5"/>
        <v>40129.497226772801</v>
      </c>
      <c r="G356" s="12">
        <v>800084340</v>
      </c>
      <c r="H356" s="28" t="s">
        <v>591</v>
      </c>
      <c r="I356" s="12">
        <v>1591</v>
      </c>
      <c r="J356" s="12">
        <v>651.21</v>
      </c>
      <c r="K356" s="12">
        <v>524.96</v>
      </c>
      <c r="L356" s="12">
        <v>1036075.11</v>
      </c>
      <c r="M356" s="12">
        <v>835211.36</v>
      </c>
      <c r="N356" s="12">
        <v>200863.75</v>
      </c>
    </row>
    <row r="357" spans="1:14" ht="20" customHeight="1">
      <c r="A357" s="12" t="s">
        <v>17</v>
      </c>
      <c r="B357" s="12" t="s">
        <v>334</v>
      </c>
      <c r="C357" s="12" t="s">
        <v>31</v>
      </c>
      <c r="D357" s="12" t="s">
        <v>14</v>
      </c>
      <c r="E357" s="12" t="s">
        <v>49</v>
      </c>
      <c r="F357" s="29">
        <f t="shared" ca="1" si="5"/>
        <v>40743.045623318249</v>
      </c>
      <c r="G357" s="12">
        <v>637521445</v>
      </c>
      <c r="H357" s="28">
        <v>41617</v>
      </c>
      <c r="I357" s="12">
        <v>5618</v>
      </c>
      <c r="J357" s="12">
        <v>152.58000000000001</v>
      </c>
      <c r="K357" s="12">
        <v>97.44</v>
      </c>
      <c r="L357" s="12">
        <v>857194.44</v>
      </c>
      <c r="M357" s="12">
        <v>547417.92000000004</v>
      </c>
      <c r="N357" s="12">
        <v>309776.52</v>
      </c>
    </row>
    <row r="358" spans="1:14" ht="20" customHeight="1">
      <c r="A358" s="12" t="s">
        <v>45</v>
      </c>
      <c r="B358" s="12" t="s">
        <v>326</v>
      </c>
      <c r="C358" s="12" t="s">
        <v>41</v>
      </c>
      <c r="D358" s="12" t="s">
        <v>23</v>
      </c>
      <c r="E358" s="12" t="s">
        <v>19</v>
      </c>
      <c r="F358" s="29">
        <f t="shared" ca="1" si="5"/>
        <v>40151.213897923226</v>
      </c>
      <c r="G358" s="12">
        <v>186196649</v>
      </c>
      <c r="H358" s="28" t="s">
        <v>590</v>
      </c>
      <c r="I358" s="12">
        <v>8581</v>
      </c>
      <c r="J358" s="12">
        <v>47.45</v>
      </c>
      <c r="K358" s="12">
        <v>31.79</v>
      </c>
      <c r="L358" s="12">
        <v>407168.45</v>
      </c>
      <c r="M358" s="12">
        <v>272789.99</v>
      </c>
      <c r="N358" s="12">
        <v>134378.46</v>
      </c>
    </row>
    <row r="359" spans="1:14" ht="20" customHeight="1">
      <c r="A359" s="12" t="s">
        <v>38</v>
      </c>
      <c r="B359" s="12" t="s">
        <v>193</v>
      </c>
      <c r="C359" s="12" t="s">
        <v>28</v>
      </c>
      <c r="D359" s="12" t="s">
        <v>14</v>
      </c>
      <c r="E359" s="12" t="s">
        <v>19</v>
      </c>
      <c r="F359" s="29">
        <f t="shared" ca="1" si="5"/>
        <v>40464.401871051537</v>
      </c>
      <c r="G359" s="12">
        <v>680533778</v>
      </c>
      <c r="H359" s="28" t="s">
        <v>589</v>
      </c>
      <c r="I359" s="12">
        <v>3923</v>
      </c>
      <c r="J359" s="12">
        <v>255.28</v>
      </c>
      <c r="K359" s="12">
        <v>159.41999999999999</v>
      </c>
      <c r="L359" s="12">
        <v>1001463.44</v>
      </c>
      <c r="M359" s="12">
        <v>625404.66</v>
      </c>
      <c r="N359" s="12">
        <v>376058.78</v>
      </c>
    </row>
    <row r="360" spans="1:14" ht="20" customHeight="1">
      <c r="A360" s="12" t="s">
        <v>26</v>
      </c>
      <c r="B360" s="12" t="s">
        <v>266</v>
      </c>
      <c r="C360" s="12" t="s">
        <v>41</v>
      </c>
      <c r="D360" s="12" t="s">
        <v>23</v>
      </c>
      <c r="E360" s="12" t="s">
        <v>19</v>
      </c>
      <c r="F360" s="29">
        <f t="shared" ca="1" si="5"/>
        <v>41241.920589676054</v>
      </c>
      <c r="G360" s="12">
        <v>275269162</v>
      </c>
      <c r="H360" s="28" t="s">
        <v>588</v>
      </c>
      <c r="I360" s="12">
        <v>7117</v>
      </c>
      <c r="J360" s="12">
        <v>47.45</v>
      </c>
      <c r="K360" s="12">
        <v>31.79</v>
      </c>
      <c r="L360" s="12">
        <v>337701.65</v>
      </c>
      <c r="M360" s="12">
        <v>226249.43</v>
      </c>
      <c r="N360" s="12">
        <v>111452.22</v>
      </c>
    </row>
    <row r="361" spans="1:14" ht="20" customHeight="1">
      <c r="A361" s="12" t="s">
        <v>17</v>
      </c>
      <c r="B361" s="12" t="s">
        <v>247</v>
      </c>
      <c r="C361" s="12" t="s">
        <v>20</v>
      </c>
      <c r="D361" s="12" t="s">
        <v>23</v>
      </c>
      <c r="E361" s="12" t="s">
        <v>13</v>
      </c>
      <c r="F361" s="29">
        <f t="shared" ca="1" si="5"/>
        <v>41324.724375794285</v>
      </c>
      <c r="G361" s="12">
        <v>795451629</v>
      </c>
      <c r="H361" s="28" t="s">
        <v>587</v>
      </c>
      <c r="I361" s="12">
        <v>668</v>
      </c>
      <c r="J361" s="12">
        <v>668.27</v>
      </c>
      <c r="K361" s="12">
        <v>502.54</v>
      </c>
      <c r="L361" s="12">
        <v>446404.36</v>
      </c>
      <c r="M361" s="12">
        <v>335696.72</v>
      </c>
      <c r="N361" s="12">
        <v>110707.64</v>
      </c>
    </row>
    <row r="362" spans="1:14" ht="20" customHeight="1">
      <c r="A362" s="12" t="s">
        <v>17</v>
      </c>
      <c r="B362" s="12" t="s">
        <v>105</v>
      </c>
      <c r="C362" s="12" t="s">
        <v>15</v>
      </c>
      <c r="D362" s="12" t="s">
        <v>14</v>
      </c>
      <c r="E362" s="12" t="s">
        <v>49</v>
      </c>
      <c r="F362" s="29">
        <f t="shared" ca="1" si="5"/>
        <v>39824.348404077209</v>
      </c>
      <c r="G362" s="12">
        <v>986442506</v>
      </c>
      <c r="H362" s="28">
        <v>41640</v>
      </c>
      <c r="I362" s="12">
        <v>9113</v>
      </c>
      <c r="J362" s="12">
        <v>205.7</v>
      </c>
      <c r="K362" s="12">
        <v>117.11</v>
      </c>
      <c r="L362" s="12">
        <v>1874544.1</v>
      </c>
      <c r="M362" s="12">
        <v>1067223.43</v>
      </c>
      <c r="N362" s="12">
        <v>807320.67</v>
      </c>
    </row>
    <row r="363" spans="1:14" ht="20" customHeight="1">
      <c r="A363" s="12" t="s">
        <v>26</v>
      </c>
      <c r="B363" s="12" t="s">
        <v>266</v>
      </c>
      <c r="C363" s="12" t="s">
        <v>15</v>
      </c>
      <c r="D363" s="12" t="s">
        <v>14</v>
      </c>
      <c r="E363" s="12" t="s">
        <v>49</v>
      </c>
      <c r="F363" s="29">
        <f t="shared" ca="1" si="5"/>
        <v>37312.537016152703</v>
      </c>
      <c r="G363" s="12">
        <v>563915622</v>
      </c>
      <c r="H363" s="28">
        <v>41188</v>
      </c>
      <c r="I363" s="12">
        <v>4019</v>
      </c>
      <c r="J363" s="12">
        <v>205.7</v>
      </c>
      <c r="K363" s="12">
        <v>117.11</v>
      </c>
      <c r="L363" s="12">
        <v>826708.3</v>
      </c>
      <c r="M363" s="12">
        <v>470665.09</v>
      </c>
      <c r="N363" s="12">
        <v>356043.21</v>
      </c>
    </row>
    <row r="364" spans="1:14" ht="20" customHeight="1">
      <c r="A364" s="12" t="s">
        <v>38</v>
      </c>
      <c r="B364" s="12" t="s">
        <v>210</v>
      </c>
      <c r="C364" s="12" t="s">
        <v>92</v>
      </c>
      <c r="D364" s="12" t="s">
        <v>14</v>
      </c>
      <c r="E364" s="12" t="s">
        <v>13</v>
      </c>
      <c r="F364" s="29">
        <f t="shared" ca="1" si="5"/>
        <v>38736.627032881901</v>
      </c>
      <c r="G364" s="12">
        <v>663857305</v>
      </c>
      <c r="H364" s="28" t="s">
        <v>381</v>
      </c>
      <c r="I364" s="12">
        <v>8984</v>
      </c>
      <c r="J364" s="12">
        <v>437.2</v>
      </c>
      <c r="K364" s="12">
        <v>263.33</v>
      </c>
      <c r="L364" s="12">
        <v>3927804.8</v>
      </c>
      <c r="M364" s="12">
        <v>2365756.7200000002</v>
      </c>
      <c r="N364" s="12">
        <v>1562048.08</v>
      </c>
    </row>
    <row r="365" spans="1:14" ht="20" customHeight="1">
      <c r="A365" s="12" t="s">
        <v>38</v>
      </c>
      <c r="B365" s="12" t="s">
        <v>369</v>
      </c>
      <c r="C365" s="12" t="s">
        <v>106</v>
      </c>
      <c r="D365" s="12" t="s">
        <v>23</v>
      </c>
      <c r="E365" s="12" t="s">
        <v>19</v>
      </c>
      <c r="F365" s="29">
        <f t="shared" ca="1" si="5"/>
        <v>38486.199420494653</v>
      </c>
      <c r="G365" s="12">
        <v>692566382</v>
      </c>
      <c r="H365" s="28" t="s">
        <v>486</v>
      </c>
      <c r="I365" s="12">
        <v>4638</v>
      </c>
      <c r="J365" s="12">
        <v>9.33</v>
      </c>
      <c r="K365" s="12">
        <v>6.92</v>
      </c>
      <c r="L365" s="12">
        <v>43272.54</v>
      </c>
      <c r="M365" s="12">
        <v>32094.959999999999</v>
      </c>
      <c r="N365" s="12">
        <v>11177.58</v>
      </c>
    </row>
    <row r="366" spans="1:14" ht="20" customHeight="1">
      <c r="A366" s="12" t="s">
        <v>76</v>
      </c>
      <c r="B366" s="12" t="s">
        <v>167</v>
      </c>
      <c r="C366" s="12" t="s">
        <v>20</v>
      </c>
      <c r="D366" s="12" t="s">
        <v>14</v>
      </c>
      <c r="E366" s="12" t="s">
        <v>19</v>
      </c>
      <c r="F366" s="29">
        <f t="shared" ca="1" si="5"/>
        <v>39305.311668353803</v>
      </c>
      <c r="G366" s="12">
        <v>576654183</v>
      </c>
      <c r="H366" s="28">
        <v>41335</v>
      </c>
      <c r="I366" s="12">
        <v>3642</v>
      </c>
      <c r="J366" s="12">
        <v>668.27</v>
      </c>
      <c r="K366" s="12">
        <v>502.54</v>
      </c>
      <c r="L366" s="12">
        <v>2433839.34</v>
      </c>
      <c r="M366" s="12">
        <v>1830250.68</v>
      </c>
      <c r="N366" s="12">
        <v>603588.66</v>
      </c>
    </row>
    <row r="367" spans="1:14" ht="20" customHeight="1">
      <c r="A367" s="12" t="s">
        <v>153</v>
      </c>
      <c r="B367" s="12" t="s">
        <v>357</v>
      </c>
      <c r="C367" s="12" t="s">
        <v>28</v>
      </c>
      <c r="D367" s="12" t="s">
        <v>14</v>
      </c>
      <c r="E367" s="12" t="s">
        <v>27</v>
      </c>
      <c r="F367" s="29">
        <f t="shared" ca="1" si="5"/>
        <v>38332.509707057034</v>
      </c>
      <c r="G367" s="12">
        <v>313044536</v>
      </c>
      <c r="H367" s="28" t="s">
        <v>585</v>
      </c>
      <c r="I367" s="12">
        <v>5689</v>
      </c>
      <c r="J367" s="12">
        <v>255.28</v>
      </c>
      <c r="K367" s="12">
        <v>159.41999999999999</v>
      </c>
      <c r="L367" s="12">
        <v>1452287.92</v>
      </c>
      <c r="M367" s="12">
        <v>906940.38</v>
      </c>
      <c r="N367" s="12">
        <v>545347.54</v>
      </c>
    </row>
    <row r="368" spans="1:14" ht="20" customHeight="1">
      <c r="A368" s="12" t="s">
        <v>17</v>
      </c>
      <c r="B368" s="12" t="s">
        <v>261</v>
      </c>
      <c r="C368" s="12" t="s">
        <v>57</v>
      </c>
      <c r="D368" s="12" t="s">
        <v>14</v>
      </c>
      <c r="E368" s="12" t="s">
        <v>13</v>
      </c>
      <c r="F368" s="29">
        <f t="shared" ca="1" si="5"/>
        <v>36675.442227541884</v>
      </c>
      <c r="G368" s="12">
        <v>418973767</v>
      </c>
      <c r="H368" s="28" t="s">
        <v>584</v>
      </c>
      <c r="I368" s="12">
        <v>2503</v>
      </c>
      <c r="J368" s="12">
        <v>81.73</v>
      </c>
      <c r="K368" s="12">
        <v>56.67</v>
      </c>
      <c r="L368" s="12">
        <v>204570.19</v>
      </c>
      <c r="M368" s="12">
        <v>141845.01</v>
      </c>
      <c r="N368" s="12">
        <v>62725.18</v>
      </c>
    </row>
    <row r="369" spans="1:14" ht="20" customHeight="1">
      <c r="A369" s="12" t="s">
        <v>26</v>
      </c>
      <c r="B369" s="12" t="s">
        <v>583</v>
      </c>
      <c r="C369" s="12" t="s">
        <v>41</v>
      </c>
      <c r="D369" s="12" t="s">
        <v>23</v>
      </c>
      <c r="E369" s="12" t="s">
        <v>13</v>
      </c>
      <c r="F369" s="29">
        <f t="shared" ca="1" si="5"/>
        <v>37936.200904960693</v>
      </c>
      <c r="G369" s="12">
        <v>581990706</v>
      </c>
      <c r="H369" s="28" t="s">
        <v>582</v>
      </c>
      <c r="I369" s="12">
        <v>2838</v>
      </c>
      <c r="J369" s="12">
        <v>47.45</v>
      </c>
      <c r="K369" s="12">
        <v>31.79</v>
      </c>
      <c r="L369" s="12">
        <v>134663.1</v>
      </c>
      <c r="M369" s="12">
        <v>90220.02</v>
      </c>
      <c r="N369" s="12">
        <v>44443.08</v>
      </c>
    </row>
    <row r="370" spans="1:14" ht="20" customHeight="1">
      <c r="A370" s="12" t="s">
        <v>45</v>
      </c>
      <c r="B370" s="12" t="s">
        <v>390</v>
      </c>
      <c r="C370" s="12" t="s">
        <v>28</v>
      </c>
      <c r="D370" s="12" t="s">
        <v>23</v>
      </c>
      <c r="E370" s="12" t="s">
        <v>27</v>
      </c>
      <c r="F370" s="29">
        <f t="shared" ca="1" si="5"/>
        <v>37684.140036183227</v>
      </c>
      <c r="G370" s="12">
        <v>109956681</v>
      </c>
      <c r="H370" s="28" t="s">
        <v>581</v>
      </c>
      <c r="I370" s="12">
        <v>7480</v>
      </c>
      <c r="J370" s="12">
        <v>255.28</v>
      </c>
      <c r="K370" s="12">
        <v>159.41999999999999</v>
      </c>
      <c r="L370" s="12">
        <v>1909494.4</v>
      </c>
      <c r="M370" s="12">
        <v>1192461.6000000001</v>
      </c>
      <c r="N370" s="12">
        <v>717032.8</v>
      </c>
    </row>
    <row r="371" spans="1:14" ht="20" customHeight="1">
      <c r="A371" s="12" t="s">
        <v>17</v>
      </c>
      <c r="B371" s="12" t="s">
        <v>368</v>
      </c>
      <c r="C371" s="12" t="s">
        <v>15</v>
      </c>
      <c r="D371" s="12" t="s">
        <v>23</v>
      </c>
      <c r="E371" s="12" t="s">
        <v>19</v>
      </c>
      <c r="F371" s="29">
        <f t="shared" ca="1" si="5"/>
        <v>39590.44029467753</v>
      </c>
      <c r="G371" s="12">
        <v>181045520</v>
      </c>
      <c r="H371" s="28" t="s">
        <v>580</v>
      </c>
      <c r="I371" s="12">
        <v>4247</v>
      </c>
      <c r="J371" s="12">
        <v>205.7</v>
      </c>
      <c r="K371" s="12">
        <v>117.11</v>
      </c>
      <c r="L371" s="12">
        <v>873607.9</v>
      </c>
      <c r="M371" s="12">
        <v>497366.17</v>
      </c>
      <c r="N371" s="12">
        <v>376241.73</v>
      </c>
    </row>
    <row r="372" spans="1:14" ht="20" customHeight="1">
      <c r="A372" s="12" t="s">
        <v>36</v>
      </c>
      <c r="B372" s="12" t="s">
        <v>54</v>
      </c>
      <c r="C372" s="12" t="s">
        <v>24</v>
      </c>
      <c r="D372" s="12" t="s">
        <v>23</v>
      </c>
      <c r="E372" s="12" t="s">
        <v>13</v>
      </c>
      <c r="F372" s="29">
        <f t="shared" ca="1" si="5"/>
        <v>41050.073810497619</v>
      </c>
      <c r="G372" s="12">
        <v>693743550</v>
      </c>
      <c r="H372" s="28">
        <v>40787</v>
      </c>
      <c r="I372" s="12">
        <v>2988</v>
      </c>
      <c r="J372" s="12">
        <v>154.06</v>
      </c>
      <c r="K372" s="12">
        <v>90.93</v>
      </c>
      <c r="L372" s="12">
        <v>460331.28</v>
      </c>
      <c r="M372" s="12">
        <v>271698.84000000003</v>
      </c>
      <c r="N372" s="12">
        <v>188632.44</v>
      </c>
    </row>
    <row r="373" spans="1:14" ht="20" customHeight="1">
      <c r="A373" s="12" t="s">
        <v>76</v>
      </c>
      <c r="B373" s="12" t="s">
        <v>332</v>
      </c>
      <c r="C373" s="12" t="s">
        <v>53</v>
      </c>
      <c r="D373" s="12" t="s">
        <v>14</v>
      </c>
      <c r="E373" s="12" t="s">
        <v>19</v>
      </c>
      <c r="F373" s="29">
        <f t="shared" ca="1" si="5"/>
        <v>39469.762629337878</v>
      </c>
      <c r="G373" s="12">
        <v>716849601</v>
      </c>
      <c r="H373" s="28" t="s">
        <v>465</v>
      </c>
      <c r="I373" s="12">
        <v>582</v>
      </c>
      <c r="J373" s="12">
        <v>109.28</v>
      </c>
      <c r="K373" s="12">
        <v>35.840000000000003</v>
      </c>
      <c r="L373" s="12">
        <v>63600.959999999999</v>
      </c>
      <c r="M373" s="12">
        <v>20858.88</v>
      </c>
      <c r="N373" s="12">
        <v>42742.080000000002</v>
      </c>
    </row>
    <row r="374" spans="1:14" ht="20" customHeight="1">
      <c r="A374" s="12" t="s">
        <v>26</v>
      </c>
      <c r="B374" s="12" t="s">
        <v>61</v>
      </c>
      <c r="C374" s="12" t="s">
        <v>92</v>
      </c>
      <c r="D374" s="12" t="s">
        <v>23</v>
      </c>
      <c r="E374" s="12" t="s">
        <v>19</v>
      </c>
      <c r="F374" s="29">
        <f t="shared" ca="1" si="5"/>
        <v>41320.323601839351</v>
      </c>
      <c r="G374" s="12">
        <v>739474999</v>
      </c>
      <c r="H374" s="28">
        <v>41275</v>
      </c>
      <c r="I374" s="12">
        <v>5940</v>
      </c>
      <c r="J374" s="12">
        <v>437.2</v>
      </c>
      <c r="K374" s="12">
        <v>263.33</v>
      </c>
      <c r="L374" s="12">
        <v>2596968</v>
      </c>
      <c r="M374" s="12">
        <v>1564180.2</v>
      </c>
      <c r="N374" s="12">
        <v>1032787.8</v>
      </c>
    </row>
    <row r="375" spans="1:14" ht="20" customHeight="1">
      <c r="A375" s="12" t="s">
        <v>38</v>
      </c>
      <c r="B375" s="12" t="s">
        <v>578</v>
      </c>
      <c r="C375" s="12" t="s">
        <v>57</v>
      </c>
      <c r="D375" s="12" t="s">
        <v>23</v>
      </c>
      <c r="E375" s="12" t="s">
        <v>49</v>
      </c>
      <c r="F375" s="29">
        <f t="shared" ca="1" si="5"/>
        <v>37004.76171574006</v>
      </c>
      <c r="G375" s="12">
        <v>421043574</v>
      </c>
      <c r="H375" s="28">
        <v>42560</v>
      </c>
      <c r="I375" s="12">
        <v>5005</v>
      </c>
      <c r="J375" s="12">
        <v>81.73</v>
      </c>
      <c r="K375" s="12">
        <v>56.67</v>
      </c>
      <c r="L375" s="12">
        <v>409058.65</v>
      </c>
      <c r="M375" s="12">
        <v>283633.34999999998</v>
      </c>
      <c r="N375" s="12">
        <v>125425.3</v>
      </c>
    </row>
    <row r="376" spans="1:14" ht="20" customHeight="1">
      <c r="A376" s="12" t="s">
        <v>17</v>
      </c>
      <c r="B376" s="12" t="s">
        <v>21</v>
      </c>
      <c r="C376" s="12" t="s">
        <v>57</v>
      </c>
      <c r="D376" s="12" t="s">
        <v>23</v>
      </c>
      <c r="E376" s="12" t="s">
        <v>49</v>
      </c>
      <c r="F376" s="29">
        <f t="shared" ca="1" si="5"/>
        <v>39584.922642704252</v>
      </c>
      <c r="G376" s="12">
        <v>841291654</v>
      </c>
      <c r="H376" s="28" t="s">
        <v>226</v>
      </c>
      <c r="I376" s="12">
        <v>5751</v>
      </c>
      <c r="J376" s="12">
        <v>81.73</v>
      </c>
      <c r="K376" s="12">
        <v>56.67</v>
      </c>
      <c r="L376" s="12">
        <v>470029.23</v>
      </c>
      <c r="M376" s="12">
        <v>325909.17</v>
      </c>
      <c r="N376" s="12">
        <v>144120.06</v>
      </c>
    </row>
    <row r="377" spans="1:14" ht="20" customHeight="1">
      <c r="A377" s="12" t="s">
        <v>76</v>
      </c>
      <c r="B377" s="12" t="s">
        <v>494</v>
      </c>
      <c r="C377" s="12" t="s">
        <v>15</v>
      </c>
      <c r="D377" s="12" t="s">
        <v>14</v>
      </c>
      <c r="E377" s="12" t="s">
        <v>19</v>
      </c>
      <c r="F377" s="29">
        <f t="shared" ca="1" si="5"/>
        <v>38334.27050911104</v>
      </c>
      <c r="G377" s="12">
        <v>450268065</v>
      </c>
      <c r="H377" s="28">
        <v>41730</v>
      </c>
      <c r="I377" s="12">
        <v>3181</v>
      </c>
      <c r="J377" s="12">
        <v>205.7</v>
      </c>
      <c r="K377" s="12">
        <v>117.11</v>
      </c>
      <c r="L377" s="12">
        <v>654331.69999999995</v>
      </c>
      <c r="M377" s="12">
        <v>372526.91</v>
      </c>
      <c r="N377" s="12">
        <v>281804.78999999998</v>
      </c>
    </row>
    <row r="378" spans="1:14" ht="20" customHeight="1">
      <c r="A378" s="12" t="s">
        <v>76</v>
      </c>
      <c r="B378" s="12" t="s">
        <v>387</v>
      </c>
      <c r="C378" s="12" t="s">
        <v>34</v>
      </c>
      <c r="D378" s="12" t="s">
        <v>23</v>
      </c>
      <c r="E378" s="12" t="s">
        <v>19</v>
      </c>
      <c r="F378" s="29">
        <f t="shared" ca="1" si="5"/>
        <v>39969.930885631162</v>
      </c>
      <c r="G378" s="12">
        <v>918334138</v>
      </c>
      <c r="H378" s="28">
        <v>41249</v>
      </c>
      <c r="I378" s="12">
        <v>4334</v>
      </c>
      <c r="J378" s="12">
        <v>421.89</v>
      </c>
      <c r="K378" s="12">
        <v>364.69</v>
      </c>
      <c r="L378" s="12">
        <v>1828471.26</v>
      </c>
      <c r="M378" s="12">
        <v>1580566.46</v>
      </c>
      <c r="N378" s="12">
        <v>247904.8</v>
      </c>
    </row>
    <row r="379" spans="1:14" ht="20" customHeight="1">
      <c r="A379" s="12" t="s">
        <v>45</v>
      </c>
      <c r="B379" s="12" t="s">
        <v>142</v>
      </c>
      <c r="C379" s="12" t="s">
        <v>34</v>
      </c>
      <c r="D379" s="12" t="s">
        <v>14</v>
      </c>
      <c r="E379" s="12" t="s">
        <v>49</v>
      </c>
      <c r="F379" s="29">
        <f t="shared" ca="1" si="5"/>
        <v>36637.479860963198</v>
      </c>
      <c r="G379" s="12">
        <v>386163699</v>
      </c>
      <c r="H379" s="28" t="s">
        <v>563</v>
      </c>
      <c r="I379" s="12">
        <v>3275</v>
      </c>
      <c r="J379" s="12">
        <v>421.89</v>
      </c>
      <c r="K379" s="12">
        <v>364.69</v>
      </c>
      <c r="L379" s="12">
        <v>1381689.75</v>
      </c>
      <c r="M379" s="12">
        <v>1194359.75</v>
      </c>
      <c r="N379" s="12">
        <v>187330</v>
      </c>
    </row>
    <row r="380" spans="1:14" ht="20" customHeight="1">
      <c r="A380" s="12" t="s">
        <v>76</v>
      </c>
      <c r="B380" s="12" t="s">
        <v>438</v>
      </c>
      <c r="C380" s="12" t="s">
        <v>57</v>
      </c>
      <c r="D380" s="12" t="s">
        <v>14</v>
      </c>
      <c r="E380" s="12" t="s">
        <v>13</v>
      </c>
      <c r="F380" s="29">
        <f t="shared" ca="1" si="5"/>
        <v>36551.422615210271</v>
      </c>
      <c r="G380" s="12">
        <v>214743077</v>
      </c>
      <c r="H380" s="28" t="s">
        <v>40</v>
      </c>
      <c r="I380" s="12">
        <v>6103</v>
      </c>
      <c r="J380" s="12">
        <v>81.73</v>
      </c>
      <c r="K380" s="12">
        <v>56.67</v>
      </c>
      <c r="L380" s="12">
        <v>498798.19</v>
      </c>
      <c r="M380" s="12">
        <v>345857.01</v>
      </c>
      <c r="N380" s="12">
        <v>152941.18</v>
      </c>
    </row>
    <row r="381" spans="1:14" ht="20" customHeight="1">
      <c r="A381" s="12" t="s">
        <v>17</v>
      </c>
      <c r="B381" s="12" t="s">
        <v>308</v>
      </c>
      <c r="C381" s="12" t="s">
        <v>28</v>
      </c>
      <c r="D381" s="12" t="s">
        <v>23</v>
      </c>
      <c r="E381" s="12" t="s">
        <v>49</v>
      </c>
      <c r="F381" s="29">
        <f t="shared" ca="1" si="5"/>
        <v>38045.097326297233</v>
      </c>
      <c r="G381" s="12">
        <v>935371100</v>
      </c>
      <c r="H381" s="28">
        <v>42162</v>
      </c>
      <c r="I381" s="12">
        <v>5949</v>
      </c>
      <c r="J381" s="12">
        <v>255.28</v>
      </c>
      <c r="K381" s="12">
        <v>159.41999999999999</v>
      </c>
      <c r="L381" s="12">
        <v>1518660.72</v>
      </c>
      <c r="M381" s="12">
        <v>948389.58</v>
      </c>
      <c r="N381" s="12">
        <v>570271.14</v>
      </c>
    </row>
    <row r="382" spans="1:14" ht="20" customHeight="1">
      <c r="A382" s="12" t="s">
        <v>36</v>
      </c>
      <c r="B382" s="12" t="s">
        <v>316</v>
      </c>
      <c r="C382" s="12" t="s">
        <v>92</v>
      </c>
      <c r="D382" s="12" t="s">
        <v>14</v>
      </c>
      <c r="E382" s="12" t="s">
        <v>27</v>
      </c>
      <c r="F382" s="29">
        <f t="shared" ca="1" si="5"/>
        <v>40471.1315754323</v>
      </c>
      <c r="G382" s="12">
        <v>899659097</v>
      </c>
      <c r="H382" s="28">
        <v>40980</v>
      </c>
      <c r="I382" s="12">
        <v>7974</v>
      </c>
      <c r="J382" s="12">
        <v>437.2</v>
      </c>
      <c r="K382" s="12">
        <v>263.33</v>
      </c>
      <c r="L382" s="12">
        <v>3486232.8</v>
      </c>
      <c r="M382" s="12">
        <v>2099793.42</v>
      </c>
      <c r="N382" s="12">
        <v>1386439.38</v>
      </c>
    </row>
    <row r="383" spans="1:14" ht="20" customHeight="1">
      <c r="A383" s="12" t="s">
        <v>17</v>
      </c>
      <c r="B383" s="12" t="s">
        <v>50</v>
      </c>
      <c r="C383" s="12" t="s">
        <v>24</v>
      </c>
      <c r="D383" s="12" t="s">
        <v>23</v>
      </c>
      <c r="E383" s="12" t="s">
        <v>27</v>
      </c>
      <c r="F383" s="29">
        <f t="shared" ca="1" si="5"/>
        <v>40143.145507868488</v>
      </c>
      <c r="G383" s="12">
        <v>329530894</v>
      </c>
      <c r="H383" s="28" t="s">
        <v>576</v>
      </c>
      <c r="I383" s="12">
        <v>4369</v>
      </c>
      <c r="J383" s="12">
        <v>154.06</v>
      </c>
      <c r="K383" s="12">
        <v>90.93</v>
      </c>
      <c r="L383" s="12">
        <v>673088.14</v>
      </c>
      <c r="M383" s="12">
        <v>397273.17</v>
      </c>
      <c r="N383" s="12">
        <v>275814.96999999997</v>
      </c>
    </row>
    <row r="384" spans="1:14" ht="20" customHeight="1">
      <c r="A384" s="12" t="s">
        <v>26</v>
      </c>
      <c r="B384" s="12" t="s">
        <v>223</v>
      </c>
      <c r="C384" s="12" t="s">
        <v>34</v>
      </c>
      <c r="D384" s="12" t="s">
        <v>23</v>
      </c>
      <c r="E384" s="12" t="s">
        <v>27</v>
      </c>
      <c r="F384" s="29">
        <f t="shared" ca="1" si="5"/>
        <v>38743.523649915907</v>
      </c>
      <c r="G384" s="12">
        <v>867222821</v>
      </c>
      <c r="H384" s="28">
        <v>42523</v>
      </c>
      <c r="I384" s="12">
        <v>9359</v>
      </c>
      <c r="J384" s="12">
        <v>421.89</v>
      </c>
      <c r="K384" s="12">
        <v>364.69</v>
      </c>
      <c r="L384" s="12">
        <v>3948468.51</v>
      </c>
      <c r="M384" s="12">
        <v>3413133.71</v>
      </c>
      <c r="N384" s="12">
        <v>535334.80000000005</v>
      </c>
    </row>
    <row r="385" spans="1:14" ht="20" customHeight="1">
      <c r="A385" s="12" t="s">
        <v>45</v>
      </c>
      <c r="B385" s="12" t="s">
        <v>299</v>
      </c>
      <c r="C385" s="12" t="s">
        <v>41</v>
      </c>
      <c r="D385" s="12" t="s">
        <v>23</v>
      </c>
      <c r="E385" s="12" t="s">
        <v>49</v>
      </c>
      <c r="F385" s="29">
        <f t="shared" ca="1" si="5"/>
        <v>38248.897640785406</v>
      </c>
      <c r="G385" s="12">
        <v>625283706</v>
      </c>
      <c r="H385" s="28" t="s">
        <v>251</v>
      </c>
      <c r="I385" s="12">
        <v>4199</v>
      </c>
      <c r="J385" s="12">
        <v>47.45</v>
      </c>
      <c r="K385" s="12">
        <v>31.79</v>
      </c>
      <c r="L385" s="12">
        <v>199242.55</v>
      </c>
      <c r="M385" s="12">
        <v>133486.21</v>
      </c>
      <c r="N385" s="12">
        <v>65756.34</v>
      </c>
    </row>
    <row r="386" spans="1:14" ht="20" customHeight="1">
      <c r="A386" s="12" t="s">
        <v>26</v>
      </c>
      <c r="B386" s="12" t="s">
        <v>61</v>
      </c>
      <c r="C386" s="12" t="s">
        <v>55</v>
      </c>
      <c r="D386" s="12" t="s">
        <v>14</v>
      </c>
      <c r="E386" s="12" t="s">
        <v>13</v>
      </c>
      <c r="F386" s="29">
        <f t="shared" ca="1" si="5"/>
        <v>38554.776123144518</v>
      </c>
      <c r="G386" s="12">
        <v>936574876</v>
      </c>
      <c r="H386" s="28">
        <v>41883</v>
      </c>
      <c r="I386" s="12">
        <v>2173</v>
      </c>
      <c r="J386" s="12">
        <v>651.21</v>
      </c>
      <c r="K386" s="12">
        <v>524.96</v>
      </c>
      <c r="L386" s="12">
        <v>1415079.33</v>
      </c>
      <c r="M386" s="12">
        <v>1140738.08</v>
      </c>
      <c r="N386" s="12">
        <v>274341.25</v>
      </c>
    </row>
    <row r="387" spans="1:14" ht="20" customHeight="1">
      <c r="A387" s="12" t="s">
        <v>36</v>
      </c>
      <c r="B387" s="12" t="s">
        <v>243</v>
      </c>
      <c r="C387" s="12" t="s">
        <v>15</v>
      </c>
      <c r="D387" s="12" t="s">
        <v>14</v>
      </c>
      <c r="E387" s="12" t="s">
        <v>49</v>
      </c>
      <c r="F387" s="29">
        <f t="shared" ref="F387:F450" ca="1" si="6">DATE(2000,1,1)+(RAND()*(DATE(2013,6,28)-(DATE(2000,1,1))))</f>
        <v>38423.081280639795</v>
      </c>
      <c r="G387" s="12">
        <v>504270160</v>
      </c>
      <c r="H387" s="28" t="s">
        <v>477</v>
      </c>
      <c r="I387" s="12">
        <v>3601</v>
      </c>
      <c r="J387" s="12">
        <v>205.7</v>
      </c>
      <c r="K387" s="12">
        <v>117.11</v>
      </c>
      <c r="L387" s="12">
        <v>740725.7</v>
      </c>
      <c r="M387" s="12">
        <v>421713.11</v>
      </c>
      <c r="N387" s="12">
        <v>319012.59000000003</v>
      </c>
    </row>
    <row r="388" spans="1:14" ht="20" customHeight="1">
      <c r="A388" s="12" t="s">
        <v>45</v>
      </c>
      <c r="B388" s="12" t="s">
        <v>56</v>
      </c>
      <c r="C388" s="12" t="s">
        <v>57</v>
      </c>
      <c r="D388" s="12" t="s">
        <v>14</v>
      </c>
      <c r="E388" s="12" t="s">
        <v>49</v>
      </c>
      <c r="F388" s="29">
        <f t="shared" ca="1" si="6"/>
        <v>41216.063743663151</v>
      </c>
      <c r="G388" s="12">
        <v>351855885</v>
      </c>
      <c r="H388" s="28">
        <v>40580</v>
      </c>
      <c r="I388" s="12">
        <v>830</v>
      </c>
      <c r="J388" s="12">
        <v>81.73</v>
      </c>
      <c r="K388" s="12">
        <v>56.67</v>
      </c>
      <c r="L388" s="12">
        <v>67835.899999999994</v>
      </c>
      <c r="M388" s="12">
        <v>47036.1</v>
      </c>
      <c r="N388" s="12">
        <v>20799.8</v>
      </c>
    </row>
    <row r="389" spans="1:14" ht="20" customHeight="1">
      <c r="A389" s="12" t="s">
        <v>38</v>
      </c>
      <c r="B389" s="12" t="s">
        <v>48</v>
      </c>
      <c r="C389" s="12" t="s">
        <v>31</v>
      </c>
      <c r="D389" s="12" t="s">
        <v>23</v>
      </c>
      <c r="E389" s="12" t="s">
        <v>27</v>
      </c>
      <c r="F389" s="29">
        <f t="shared" ca="1" si="6"/>
        <v>36786.661001878754</v>
      </c>
      <c r="G389" s="12">
        <v>673130881</v>
      </c>
      <c r="H389" s="28" t="s">
        <v>575</v>
      </c>
      <c r="I389" s="12">
        <v>3241</v>
      </c>
      <c r="J389" s="12">
        <v>152.58000000000001</v>
      </c>
      <c r="K389" s="12">
        <v>97.44</v>
      </c>
      <c r="L389" s="12">
        <v>494511.78</v>
      </c>
      <c r="M389" s="12">
        <v>315803.03999999998</v>
      </c>
      <c r="N389" s="12">
        <v>178708.74</v>
      </c>
    </row>
    <row r="390" spans="1:14" ht="20" customHeight="1">
      <c r="A390" s="12" t="s">
        <v>17</v>
      </c>
      <c r="B390" s="12" t="s">
        <v>149</v>
      </c>
      <c r="C390" s="12" t="s">
        <v>55</v>
      </c>
      <c r="D390" s="12" t="s">
        <v>14</v>
      </c>
      <c r="E390" s="12" t="s">
        <v>27</v>
      </c>
      <c r="F390" s="29">
        <f t="shared" ca="1" si="6"/>
        <v>37009.371440658826</v>
      </c>
      <c r="G390" s="12">
        <v>382206475</v>
      </c>
      <c r="H390" s="28" t="s">
        <v>574</v>
      </c>
      <c r="I390" s="12">
        <v>2244</v>
      </c>
      <c r="J390" s="12">
        <v>651.21</v>
      </c>
      <c r="K390" s="12">
        <v>524.96</v>
      </c>
      <c r="L390" s="12">
        <v>1461315.24</v>
      </c>
      <c r="M390" s="12">
        <v>1178010.24</v>
      </c>
      <c r="N390" s="12">
        <v>283305</v>
      </c>
    </row>
    <row r="391" spans="1:14" ht="20" customHeight="1">
      <c r="A391" s="12" t="s">
        <v>26</v>
      </c>
      <c r="B391" s="12" t="s">
        <v>237</v>
      </c>
      <c r="C391" s="12" t="s">
        <v>15</v>
      </c>
      <c r="D391" s="12" t="s">
        <v>23</v>
      </c>
      <c r="E391" s="12" t="s">
        <v>27</v>
      </c>
      <c r="F391" s="29">
        <f t="shared" ca="1" si="6"/>
        <v>39683.141112612968</v>
      </c>
      <c r="G391" s="12">
        <v>263506495</v>
      </c>
      <c r="H391" s="28" t="s">
        <v>521</v>
      </c>
      <c r="I391" s="12">
        <v>6283</v>
      </c>
      <c r="J391" s="12">
        <v>205.7</v>
      </c>
      <c r="K391" s="12">
        <v>117.11</v>
      </c>
      <c r="L391" s="12">
        <v>1292413.1000000001</v>
      </c>
      <c r="M391" s="12">
        <v>735802.13</v>
      </c>
      <c r="N391" s="12">
        <v>556610.97</v>
      </c>
    </row>
    <row r="392" spans="1:14" ht="20" customHeight="1">
      <c r="A392" s="12" t="s">
        <v>17</v>
      </c>
      <c r="B392" s="12" t="s">
        <v>545</v>
      </c>
      <c r="C392" s="12" t="s">
        <v>15</v>
      </c>
      <c r="D392" s="12" t="s">
        <v>14</v>
      </c>
      <c r="E392" s="12" t="s">
        <v>19</v>
      </c>
      <c r="F392" s="29">
        <f t="shared" ca="1" si="6"/>
        <v>39380.161983295206</v>
      </c>
      <c r="G392" s="12">
        <v>721767270</v>
      </c>
      <c r="H392" s="28" t="s">
        <v>532</v>
      </c>
      <c r="I392" s="12">
        <v>5829</v>
      </c>
      <c r="J392" s="12">
        <v>205.7</v>
      </c>
      <c r="K392" s="12">
        <v>117.11</v>
      </c>
      <c r="L392" s="12">
        <v>1199025.3</v>
      </c>
      <c r="M392" s="12">
        <v>682634.19</v>
      </c>
      <c r="N392" s="12">
        <v>516391.11</v>
      </c>
    </row>
    <row r="393" spans="1:14" ht="20" customHeight="1">
      <c r="A393" s="12" t="s">
        <v>26</v>
      </c>
      <c r="B393" s="12" t="s">
        <v>112</v>
      </c>
      <c r="C393" s="12" t="s">
        <v>92</v>
      </c>
      <c r="D393" s="12" t="s">
        <v>23</v>
      </c>
      <c r="E393" s="12" t="s">
        <v>49</v>
      </c>
      <c r="F393" s="29">
        <f t="shared" ca="1" si="6"/>
        <v>38978.620641389614</v>
      </c>
      <c r="G393" s="12">
        <v>432037627</v>
      </c>
      <c r="H393" s="28" t="s">
        <v>573</v>
      </c>
      <c r="I393" s="12">
        <v>8390</v>
      </c>
      <c r="J393" s="12">
        <v>437.2</v>
      </c>
      <c r="K393" s="12">
        <v>263.33</v>
      </c>
      <c r="L393" s="12">
        <v>3668108</v>
      </c>
      <c r="M393" s="12">
        <v>2209338.7000000002</v>
      </c>
      <c r="N393" s="12">
        <v>1458769.3</v>
      </c>
    </row>
    <row r="394" spans="1:14" ht="20" customHeight="1">
      <c r="A394" s="12" t="s">
        <v>38</v>
      </c>
      <c r="B394" s="12" t="s">
        <v>572</v>
      </c>
      <c r="C394" s="12" t="s">
        <v>34</v>
      </c>
      <c r="D394" s="12" t="s">
        <v>14</v>
      </c>
      <c r="E394" s="12" t="s">
        <v>13</v>
      </c>
      <c r="F394" s="29">
        <f t="shared" ca="1" si="6"/>
        <v>38333.374827037354</v>
      </c>
      <c r="G394" s="12">
        <v>389678895</v>
      </c>
      <c r="H394" s="28" t="s">
        <v>268</v>
      </c>
      <c r="I394" s="12">
        <v>3499</v>
      </c>
      <c r="J394" s="12">
        <v>421.89</v>
      </c>
      <c r="K394" s="12">
        <v>364.69</v>
      </c>
      <c r="L394" s="12">
        <v>1476193.11</v>
      </c>
      <c r="M394" s="12">
        <v>1276050.31</v>
      </c>
      <c r="N394" s="12">
        <v>200142.8</v>
      </c>
    </row>
    <row r="395" spans="1:14" ht="20" customHeight="1">
      <c r="A395" s="12" t="s">
        <v>17</v>
      </c>
      <c r="B395" s="12" t="s">
        <v>187</v>
      </c>
      <c r="C395" s="12" t="s">
        <v>34</v>
      </c>
      <c r="D395" s="12" t="s">
        <v>23</v>
      </c>
      <c r="E395" s="12" t="s">
        <v>19</v>
      </c>
      <c r="F395" s="29">
        <f t="shared" ca="1" si="6"/>
        <v>39751.639951520861</v>
      </c>
      <c r="G395" s="12">
        <v>760364902</v>
      </c>
      <c r="H395" s="28" t="s">
        <v>570</v>
      </c>
      <c r="I395" s="12">
        <v>7726</v>
      </c>
      <c r="J395" s="12">
        <v>421.89</v>
      </c>
      <c r="K395" s="12">
        <v>364.69</v>
      </c>
      <c r="L395" s="12">
        <v>3259522.14</v>
      </c>
      <c r="M395" s="12">
        <v>2817594.94</v>
      </c>
      <c r="N395" s="12">
        <v>441927.2</v>
      </c>
    </row>
    <row r="396" spans="1:14" ht="20" customHeight="1">
      <c r="A396" s="12" t="s">
        <v>45</v>
      </c>
      <c r="B396" s="12" t="s">
        <v>245</v>
      </c>
      <c r="C396" s="12" t="s">
        <v>106</v>
      </c>
      <c r="D396" s="12" t="s">
        <v>14</v>
      </c>
      <c r="E396" s="12" t="s">
        <v>13</v>
      </c>
      <c r="F396" s="29">
        <f t="shared" ca="1" si="6"/>
        <v>37903.211219107994</v>
      </c>
      <c r="G396" s="12">
        <v>430081975</v>
      </c>
      <c r="H396" s="28">
        <v>40433</v>
      </c>
      <c r="I396" s="12">
        <v>9669</v>
      </c>
      <c r="J396" s="12">
        <v>9.33</v>
      </c>
      <c r="K396" s="12">
        <v>6.92</v>
      </c>
      <c r="L396" s="12">
        <v>90211.77</v>
      </c>
      <c r="M396" s="12">
        <v>66909.48</v>
      </c>
      <c r="N396" s="12">
        <v>23302.29</v>
      </c>
    </row>
    <row r="397" spans="1:14" ht="20" customHeight="1">
      <c r="A397" s="12" t="s">
        <v>36</v>
      </c>
      <c r="B397" s="12" t="s">
        <v>282</v>
      </c>
      <c r="C397" s="12" t="s">
        <v>28</v>
      </c>
      <c r="D397" s="12" t="s">
        <v>23</v>
      </c>
      <c r="E397" s="12" t="s">
        <v>27</v>
      </c>
      <c r="F397" s="29">
        <f t="shared" ca="1" si="6"/>
        <v>40431.078899819062</v>
      </c>
      <c r="G397" s="12">
        <v>155128943</v>
      </c>
      <c r="H397" s="28">
        <v>42129</v>
      </c>
      <c r="I397" s="12">
        <v>4957</v>
      </c>
      <c r="J397" s="12">
        <v>255.28</v>
      </c>
      <c r="K397" s="12">
        <v>159.41999999999999</v>
      </c>
      <c r="L397" s="12">
        <v>1265422.96</v>
      </c>
      <c r="M397" s="12">
        <v>790244.94</v>
      </c>
      <c r="N397" s="12">
        <v>475178.02</v>
      </c>
    </row>
    <row r="398" spans="1:14" ht="20" customHeight="1">
      <c r="A398" s="12" t="s">
        <v>17</v>
      </c>
      <c r="B398" s="12" t="s">
        <v>175</v>
      </c>
      <c r="C398" s="12" t="s">
        <v>53</v>
      </c>
      <c r="D398" s="12" t="s">
        <v>14</v>
      </c>
      <c r="E398" s="12" t="s">
        <v>27</v>
      </c>
      <c r="F398" s="29">
        <f t="shared" ca="1" si="6"/>
        <v>39018.193673555092</v>
      </c>
      <c r="G398" s="12">
        <v>312117135</v>
      </c>
      <c r="H398" s="28" t="s">
        <v>569</v>
      </c>
      <c r="I398" s="12">
        <v>1251</v>
      </c>
      <c r="J398" s="12">
        <v>109.28</v>
      </c>
      <c r="K398" s="12">
        <v>35.840000000000003</v>
      </c>
      <c r="L398" s="12">
        <v>136709.28</v>
      </c>
      <c r="M398" s="12">
        <v>44835.839999999997</v>
      </c>
      <c r="N398" s="12">
        <v>91873.44</v>
      </c>
    </row>
    <row r="399" spans="1:14" ht="20" customHeight="1">
      <c r="A399" s="12" t="s">
        <v>76</v>
      </c>
      <c r="B399" s="12" t="s">
        <v>471</v>
      </c>
      <c r="C399" s="12" t="s">
        <v>34</v>
      </c>
      <c r="D399" s="12" t="s">
        <v>14</v>
      </c>
      <c r="E399" s="12" t="s">
        <v>19</v>
      </c>
      <c r="F399" s="29">
        <f t="shared" ca="1" si="6"/>
        <v>37028.583345410654</v>
      </c>
      <c r="G399" s="12">
        <v>447970378</v>
      </c>
      <c r="H399" s="28">
        <v>41314</v>
      </c>
      <c r="I399" s="12">
        <v>3245</v>
      </c>
      <c r="J399" s="12">
        <v>421.89</v>
      </c>
      <c r="K399" s="12">
        <v>364.69</v>
      </c>
      <c r="L399" s="12">
        <v>1369033.05</v>
      </c>
      <c r="M399" s="12">
        <v>1183419.05</v>
      </c>
      <c r="N399" s="12">
        <v>185614</v>
      </c>
    </row>
    <row r="400" spans="1:14" ht="20" customHeight="1">
      <c r="A400" s="12" t="s">
        <v>36</v>
      </c>
      <c r="B400" s="12" t="s">
        <v>190</v>
      </c>
      <c r="C400" s="12" t="s">
        <v>92</v>
      </c>
      <c r="D400" s="12" t="s">
        <v>14</v>
      </c>
      <c r="E400" s="12" t="s">
        <v>13</v>
      </c>
      <c r="F400" s="29">
        <f t="shared" ca="1" si="6"/>
        <v>41408.76986923557</v>
      </c>
      <c r="G400" s="12">
        <v>629925000</v>
      </c>
      <c r="H400" s="28" t="s">
        <v>60</v>
      </c>
      <c r="I400" s="12">
        <v>7661</v>
      </c>
      <c r="J400" s="12">
        <v>437.2</v>
      </c>
      <c r="K400" s="12">
        <v>263.33</v>
      </c>
      <c r="L400" s="12">
        <v>3349389.2</v>
      </c>
      <c r="M400" s="12">
        <v>2017371.13</v>
      </c>
      <c r="N400" s="12">
        <v>1332018.07</v>
      </c>
    </row>
    <row r="401" spans="1:14" ht="20" customHeight="1">
      <c r="A401" s="12" t="s">
        <v>36</v>
      </c>
      <c r="B401" s="12" t="s">
        <v>130</v>
      </c>
      <c r="C401" s="12" t="s">
        <v>57</v>
      </c>
      <c r="D401" s="12" t="s">
        <v>14</v>
      </c>
      <c r="E401" s="12" t="s">
        <v>19</v>
      </c>
      <c r="F401" s="29">
        <f t="shared" ca="1" si="6"/>
        <v>39265.529958186955</v>
      </c>
      <c r="G401" s="12">
        <v>995529830</v>
      </c>
      <c r="H401" s="28" t="s">
        <v>568</v>
      </c>
      <c r="I401" s="12">
        <v>8254</v>
      </c>
      <c r="J401" s="12">
        <v>81.73</v>
      </c>
      <c r="K401" s="12">
        <v>56.67</v>
      </c>
      <c r="L401" s="12">
        <v>674599.42</v>
      </c>
      <c r="M401" s="12">
        <v>467754.18</v>
      </c>
      <c r="N401" s="12">
        <v>206845.24</v>
      </c>
    </row>
    <row r="402" spans="1:14" ht="20" customHeight="1">
      <c r="A402" s="12" t="s">
        <v>38</v>
      </c>
      <c r="B402" s="12" t="s">
        <v>155</v>
      </c>
      <c r="C402" s="12" t="s">
        <v>55</v>
      </c>
      <c r="D402" s="12" t="s">
        <v>23</v>
      </c>
      <c r="E402" s="12" t="s">
        <v>19</v>
      </c>
      <c r="F402" s="29">
        <f t="shared" ca="1" si="6"/>
        <v>39954.887445195476</v>
      </c>
      <c r="G402" s="12">
        <v>402646195</v>
      </c>
      <c r="H402" s="28" t="s">
        <v>567</v>
      </c>
      <c r="I402" s="12">
        <v>812</v>
      </c>
      <c r="J402" s="12">
        <v>651.21</v>
      </c>
      <c r="K402" s="12">
        <v>524.96</v>
      </c>
      <c r="L402" s="12">
        <v>528782.52</v>
      </c>
      <c r="M402" s="12">
        <v>426267.52</v>
      </c>
      <c r="N402" s="12">
        <v>102515</v>
      </c>
    </row>
    <row r="403" spans="1:14" ht="20" customHeight="1">
      <c r="A403" s="12" t="s">
        <v>45</v>
      </c>
      <c r="B403" s="12" t="s">
        <v>245</v>
      </c>
      <c r="C403" s="12" t="s">
        <v>34</v>
      </c>
      <c r="D403" s="12" t="s">
        <v>14</v>
      </c>
      <c r="E403" s="12" t="s">
        <v>49</v>
      </c>
      <c r="F403" s="29">
        <f t="shared" ca="1" si="6"/>
        <v>38291.907564289817</v>
      </c>
      <c r="G403" s="12">
        <v>479447925</v>
      </c>
      <c r="H403" s="28">
        <v>41003</v>
      </c>
      <c r="I403" s="12">
        <v>8150</v>
      </c>
      <c r="J403" s="12">
        <v>421.89</v>
      </c>
      <c r="K403" s="12">
        <v>364.69</v>
      </c>
      <c r="L403" s="12">
        <v>3438403.5</v>
      </c>
      <c r="M403" s="12">
        <v>2972223.5</v>
      </c>
      <c r="N403" s="12">
        <v>466180</v>
      </c>
    </row>
    <row r="404" spans="1:14" ht="20" customHeight="1">
      <c r="A404" s="12" t="s">
        <v>45</v>
      </c>
      <c r="B404" s="12" t="s">
        <v>365</v>
      </c>
      <c r="C404" s="12" t="s">
        <v>92</v>
      </c>
      <c r="D404" s="12" t="s">
        <v>14</v>
      </c>
      <c r="E404" s="12" t="s">
        <v>27</v>
      </c>
      <c r="F404" s="29">
        <f t="shared" ca="1" si="6"/>
        <v>38152.13237696611</v>
      </c>
      <c r="G404" s="12">
        <v>674421346</v>
      </c>
      <c r="H404" s="28" t="s">
        <v>566</v>
      </c>
      <c r="I404" s="12">
        <v>5118</v>
      </c>
      <c r="J404" s="12">
        <v>437.2</v>
      </c>
      <c r="K404" s="12">
        <v>263.33</v>
      </c>
      <c r="L404" s="12">
        <v>2237589.6</v>
      </c>
      <c r="M404" s="12">
        <v>1347722.94</v>
      </c>
      <c r="N404" s="12">
        <v>889866.66</v>
      </c>
    </row>
    <row r="405" spans="1:14" ht="20" customHeight="1">
      <c r="A405" s="12" t="s">
        <v>17</v>
      </c>
      <c r="B405" s="12" t="s">
        <v>21</v>
      </c>
      <c r="C405" s="12" t="s">
        <v>92</v>
      </c>
      <c r="D405" s="12" t="s">
        <v>23</v>
      </c>
      <c r="E405" s="12" t="s">
        <v>19</v>
      </c>
      <c r="F405" s="29">
        <f t="shared" ca="1" si="6"/>
        <v>39665.286352521893</v>
      </c>
      <c r="G405" s="12">
        <v>506365287</v>
      </c>
      <c r="H405" s="28" t="s">
        <v>565</v>
      </c>
      <c r="I405" s="12">
        <v>3596</v>
      </c>
      <c r="J405" s="12">
        <v>437.2</v>
      </c>
      <c r="K405" s="12">
        <v>263.33</v>
      </c>
      <c r="L405" s="12">
        <v>1572171.2</v>
      </c>
      <c r="M405" s="12">
        <v>946934.68</v>
      </c>
      <c r="N405" s="12">
        <v>625236.52</v>
      </c>
    </row>
    <row r="406" spans="1:14" ht="20" customHeight="1">
      <c r="A406" s="12" t="s">
        <v>26</v>
      </c>
      <c r="B406" s="12" t="s">
        <v>223</v>
      </c>
      <c r="C406" s="12" t="s">
        <v>53</v>
      </c>
      <c r="D406" s="12" t="s">
        <v>23</v>
      </c>
      <c r="E406" s="12" t="s">
        <v>13</v>
      </c>
      <c r="F406" s="29">
        <f t="shared" ca="1" si="6"/>
        <v>40860.848337446463</v>
      </c>
      <c r="G406" s="12">
        <v>914391076</v>
      </c>
      <c r="H406" s="28">
        <v>42468</v>
      </c>
      <c r="I406" s="12">
        <v>7494</v>
      </c>
      <c r="J406" s="12">
        <v>109.28</v>
      </c>
      <c r="K406" s="12">
        <v>35.840000000000003</v>
      </c>
      <c r="L406" s="12">
        <v>818944.32</v>
      </c>
      <c r="M406" s="12">
        <v>268584.96000000002</v>
      </c>
      <c r="N406" s="12">
        <v>550359.36</v>
      </c>
    </row>
    <row r="407" spans="1:14" ht="20" customHeight="1">
      <c r="A407" s="12" t="s">
        <v>45</v>
      </c>
      <c r="B407" s="12" t="s">
        <v>463</v>
      </c>
      <c r="C407" s="12" t="s">
        <v>34</v>
      </c>
      <c r="D407" s="12" t="s">
        <v>23</v>
      </c>
      <c r="E407" s="12" t="s">
        <v>19</v>
      </c>
      <c r="F407" s="29">
        <f t="shared" ca="1" si="6"/>
        <v>39440.818641158978</v>
      </c>
      <c r="G407" s="12">
        <v>207922542</v>
      </c>
      <c r="H407" s="28">
        <v>40915</v>
      </c>
      <c r="I407" s="12">
        <v>7755</v>
      </c>
      <c r="J407" s="12">
        <v>421.89</v>
      </c>
      <c r="K407" s="12">
        <v>364.69</v>
      </c>
      <c r="L407" s="12">
        <v>3271756.95</v>
      </c>
      <c r="M407" s="12">
        <v>2828170.95</v>
      </c>
      <c r="N407" s="12">
        <v>443586</v>
      </c>
    </row>
    <row r="408" spans="1:14" ht="20" customHeight="1">
      <c r="A408" s="12" t="s">
        <v>17</v>
      </c>
      <c r="B408" s="12" t="s">
        <v>105</v>
      </c>
      <c r="C408" s="12" t="s">
        <v>55</v>
      </c>
      <c r="D408" s="12" t="s">
        <v>14</v>
      </c>
      <c r="E408" s="12" t="s">
        <v>49</v>
      </c>
      <c r="F408" s="29">
        <f t="shared" ca="1" si="6"/>
        <v>38731.47696065512</v>
      </c>
      <c r="G408" s="12">
        <v>816696012</v>
      </c>
      <c r="H408" s="28" t="s">
        <v>178</v>
      </c>
      <c r="I408" s="12">
        <v>7353</v>
      </c>
      <c r="J408" s="12">
        <v>651.21</v>
      </c>
      <c r="K408" s="12">
        <v>524.96</v>
      </c>
      <c r="L408" s="12">
        <v>4788347.13</v>
      </c>
      <c r="M408" s="12">
        <v>3860030.88</v>
      </c>
      <c r="N408" s="12">
        <v>928316.25</v>
      </c>
    </row>
    <row r="409" spans="1:14" ht="20" customHeight="1">
      <c r="A409" s="12" t="s">
        <v>17</v>
      </c>
      <c r="B409" s="12" t="s">
        <v>107</v>
      </c>
      <c r="C409" s="12" t="s">
        <v>41</v>
      </c>
      <c r="D409" s="12" t="s">
        <v>14</v>
      </c>
      <c r="E409" s="12" t="s">
        <v>19</v>
      </c>
      <c r="F409" s="29">
        <f t="shared" ca="1" si="6"/>
        <v>38330.994594647229</v>
      </c>
      <c r="G409" s="12">
        <v>740760314</v>
      </c>
      <c r="H409" s="28" t="s">
        <v>236</v>
      </c>
      <c r="I409" s="12">
        <v>6293</v>
      </c>
      <c r="J409" s="12">
        <v>47.45</v>
      </c>
      <c r="K409" s="12">
        <v>31.79</v>
      </c>
      <c r="L409" s="12">
        <v>298602.84999999998</v>
      </c>
      <c r="M409" s="12">
        <v>200054.47</v>
      </c>
      <c r="N409" s="12">
        <v>98548.38</v>
      </c>
    </row>
    <row r="410" spans="1:14" ht="20" customHeight="1">
      <c r="A410" s="12" t="s">
        <v>76</v>
      </c>
      <c r="B410" s="12" t="s">
        <v>494</v>
      </c>
      <c r="C410" s="12" t="s">
        <v>28</v>
      </c>
      <c r="D410" s="12" t="s">
        <v>23</v>
      </c>
      <c r="E410" s="12" t="s">
        <v>13</v>
      </c>
      <c r="F410" s="29">
        <f t="shared" ca="1" si="6"/>
        <v>38829.176511825215</v>
      </c>
      <c r="G410" s="12">
        <v>300476777</v>
      </c>
      <c r="H410" s="28" t="s">
        <v>564</v>
      </c>
      <c r="I410" s="12">
        <v>6610</v>
      </c>
      <c r="J410" s="12">
        <v>255.28</v>
      </c>
      <c r="K410" s="12">
        <v>159.41999999999999</v>
      </c>
      <c r="L410" s="12">
        <v>1687400.8</v>
      </c>
      <c r="M410" s="12">
        <v>1053766.2</v>
      </c>
      <c r="N410" s="12">
        <v>633634.6</v>
      </c>
    </row>
    <row r="411" spans="1:14" ht="20" customHeight="1">
      <c r="A411" s="12" t="s">
        <v>76</v>
      </c>
      <c r="B411" s="12" t="s">
        <v>494</v>
      </c>
      <c r="C411" s="12" t="s">
        <v>31</v>
      </c>
      <c r="D411" s="12" t="s">
        <v>23</v>
      </c>
      <c r="E411" s="12" t="s">
        <v>19</v>
      </c>
      <c r="F411" s="29">
        <f t="shared" ca="1" si="6"/>
        <v>40341.321589400584</v>
      </c>
      <c r="G411" s="12">
        <v>786519229</v>
      </c>
      <c r="H411" s="28">
        <v>41461</v>
      </c>
      <c r="I411" s="12">
        <v>7373</v>
      </c>
      <c r="J411" s="12">
        <v>152.58000000000001</v>
      </c>
      <c r="K411" s="12">
        <v>97.44</v>
      </c>
      <c r="L411" s="12">
        <v>1124972.3400000001</v>
      </c>
      <c r="M411" s="12">
        <v>718425.12</v>
      </c>
      <c r="N411" s="12">
        <v>406547.22</v>
      </c>
    </row>
    <row r="412" spans="1:14" ht="20" customHeight="1">
      <c r="A412" s="12" t="s">
        <v>26</v>
      </c>
      <c r="B412" s="12" t="s">
        <v>223</v>
      </c>
      <c r="C412" s="12" t="s">
        <v>92</v>
      </c>
      <c r="D412" s="12" t="s">
        <v>14</v>
      </c>
      <c r="E412" s="12" t="s">
        <v>13</v>
      </c>
      <c r="F412" s="29">
        <f t="shared" ca="1" si="6"/>
        <v>40721.42154300159</v>
      </c>
      <c r="G412" s="12">
        <v>409873998</v>
      </c>
      <c r="H412" s="28">
        <v>40243</v>
      </c>
      <c r="I412" s="12">
        <v>9679</v>
      </c>
      <c r="J412" s="12">
        <v>437.2</v>
      </c>
      <c r="K412" s="12">
        <v>263.33</v>
      </c>
      <c r="L412" s="12">
        <v>4231658.8</v>
      </c>
      <c r="M412" s="12">
        <v>2548771.0699999998</v>
      </c>
      <c r="N412" s="12">
        <v>1682887.73</v>
      </c>
    </row>
    <row r="413" spans="1:14" ht="20" customHeight="1">
      <c r="A413" s="12" t="s">
        <v>45</v>
      </c>
      <c r="B413" s="12" t="s">
        <v>144</v>
      </c>
      <c r="C413" s="12" t="s">
        <v>92</v>
      </c>
      <c r="D413" s="12" t="s">
        <v>14</v>
      </c>
      <c r="E413" s="12" t="s">
        <v>27</v>
      </c>
      <c r="F413" s="29">
        <f t="shared" ca="1" si="6"/>
        <v>41338.413513134292</v>
      </c>
      <c r="G413" s="12">
        <v>151839911</v>
      </c>
      <c r="H413" s="28" t="s">
        <v>420</v>
      </c>
      <c r="I413" s="12">
        <v>1659</v>
      </c>
      <c r="J413" s="12">
        <v>437.2</v>
      </c>
      <c r="K413" s="12">
        <v>263.33</v>
      </c>
      <c r="L413" s="12">
        <v>725314.8</v>
      </c>
      <c r="M413" s="12">
        <v>436864.47</v>
      </c>
      <c r="N413" s="12">
        <v>288450.33</v>
      </c>
    </row>
    <row r="414" spans="1:14" ht="20" customHeight="1">
      <c r="A414" s="12" t="s">
        <v>17</v>
      </c>
      <c r="B414" s="12" t="s">
        <v>368</v>
      </c>
      <c r="C414" s="12" t="s">
        <v>24</v>
      </c>
      <c r="D414" s="12" t="s">
        <v>23</v>
      </c>
      <c r="E414" s="12" t="s">
        <v>27</v>
      </c>
      <c r="F414" s="29">
        <f t="shared" ca="1" si="6"/>
        <v>37061.216923109801</v>
      </c>
      <c r="G414" s="12">
        <v>614028298</v>
      </c>
      <c r="H414" s="28">
        <v>41161</v>
      </c>
      <c r="I414" s="12">
        <v>3473</v>
      </c>
      <c r="J414" s="12">
        <v>154.06</v>
      </c>
      <c r="K414" s="12">
        <v>90.93</v>
      </c>
      <c r="L414" s="12">
        <v>535050.38</v>
      </c>
      <c r="M414" s="12">
        <v>315799.89</v>
      </c>
      <c r="N414" s="12">
        <v>219250.49</v>
      </c>
    </row>
    <row r="415" spans="1:14" ht="20" customHeight="1">
      <c r="A415" s="12" t="s">
        <v>26</v>
      </c>
      <c r="B415" s="12" t="s">
        <v>218</v>
      </c>
      <c r="C415" s="12" t="s">
        <v>20</v>
      </c>
      <c r="D415" s="12" t="s">
        <v>14</v>
      </c>
      <c r="E415" s="12" t="s">
        <v>19</v>
      </c>
      <c r="F415" s="29">
        <f t="shared" ca="1" si="6"/>
        <v>39125.911301660635</v>
      </c>
      <c r="G415" s="12">
        <v>668362987</v>
      </c>
      <c r="H415" s="28" t="s">
        <v>351</v>
      </c>
      <c r="I415" s="12">
        <v>2315</v>
      </c>
      <c r="J415" s="12">
        <v>668.27</v>
      </c>
      <c r="K415" s="12">
        <v>502.54</v>
      </c>
      <c r="L415" s="12">
        <v>1547045.05</v>
      </c>
      <c r="M415" s="12">
        <v>1163380.1000000001</v>
      </c>
      <c r="N415" s="12">
        <v>383664.95</v>
      </c>
    </row>
    <row r="416" spans="1:14" ht="20" customHeight="1">
      <c r="A416" s="12" t="s">
        <v>45</v>
      </c>
      <c r="B416" s="12" t="s">
        <v>323</v>
      </c>
      <c r="C416" s="12" t="s">
        <v>20</v>
      </c>
      <c r="D416" s="12" t="s">
        <v>23</v>
      </c>
      <c r="E416" s="12" t="s">
        <v>49</v>
      </c>
      <c r="F416" s="29">
        <f t="shared" ca="1" si="6"/>
        <v>38964.136100349424</v>
      </c>
      <c r="G416" s="12">
        <v>607080304</v>
      </c>
      <c r="H416" s="28">
        <v>41398</v>
      </c>
      <c r="I416" s="12">
        <v>7408</v>
      </c>
      <c r="J416" s="12">
        <v>668.27</v>
      </c>
      <c r="K416" s="12">
        <v>502.54</v>
      </c>
      <c r="L416" s="12">
        <v>4950544.16</v>
      </c>
      <c r="M416" s="12">
        <v>3722816.32</v>
      </c>
      <c r="N416" s="12">
        <v>1227727.8400000001</v>
      </c>
    </row>
    <row r="417" spans="1:14" ht="20" customHeight="1">
      <c r="A417" s="12" t="s">
        <v>45</v>
      </c>
      <c r="B417" s="12" t="s">
        <v>365</v>
      </c>
      <c r="C417" s="12" t="s">
        <v>28</v>
      </c>
      <c r="D417" s="12" t="s">
        <v>23</v>
      </c>
      <c r="E417" s="12" t="s">
        <v>49</v>
      </c>
      <c r="F417" s="29">
        <f t="shared" ca="1" si="6"/>
        <v>39467.719712727303</v>
      </c>
      <c r="G417" s="12">
        <v>792729079</v>
      </c>
      <c r="H417" s="28" t="s">
        <v>562</v>
      </c>
      <c r="I417" s="12">
        <v>5006</v>
      </c>
      <c r="J417" s="12">
        <v>255.28</v>
      </c>
      <c r="K417" s="12">
        <v>159.41999999999999</v>
      </c>
      <c r="L417" s="12">
        <v>1277931.68</v>
      </c>
      <c r="M417" s="12">
        <v>798056.52</v>
      </c>
      <c r="N417" s="12">
        <v>479875.16</v>
      </c>
    </row>
    <row r="418" spans="1:14" ht="20" customHeight="1">
      <c r="A418" s="12" t="s">
        <v>45</v>
      </c>
      <c r="B418" s="12" t="s">
        <v>131</v>
      </c>
      <c r="C418" s="12" t="s">
        <v>28</v>
      </c>
      <c r="D418" s="12" t="s">
        <v>14</v>
      </c>
      <c r="E418" s="12" t="s">
        <v>49</v>
      </c>
      <c r="F418" s="29">
        <f t="shared" ca="1" si="6"/>
        <v>38339.5721296025</v>
      </c>
      <c r="G418" s="12">
        <v>308170640</v>
      </c>
      <c r="H418" s="28">
        <v>41922</v>
      </c>
      <c r="I418" s="12">
        <v>3395</v>
      </c>
      <c r="J418" s="12">
        <v>255.28</v>
      </c>
      <c r="K418" s="12">
        <v>159.41999999999999</v>
      </c>
      <c r="L418" s="12">
        <v>866675.6</v>
      </c>
      <c r="M418" s="12">
        <v>541230.9</v>
      </c>
      <c r="N418" s="12">
        <v>325444.7</v>
      </c>
    </row>
    <row r="419" spans="1:14" ht="20" customHeight="1">
      <c r="A419" s="12" t="s">
        <v>36</v>
      </c>
      <c r="B419" s="12" t="s">
        <v>129</v>
      </c>
      <c r="C419" s="12" t="s">
        <v>24</v>
      </c>
      <c r="D419" s="12" t="s">
        <v>23</v>
      </c>
      <c r="E419" s="12" t="s">
        <v>27</v>
      </c>
      <c r="F419" s="29">
        <f t="shared" ca="1" si="6"/>
        <v>39699.675481663959</v>
      </c>
      <c r="G419" s="12">
        <v>106578814</v>
      </c>
      <c r="H419" s="28">
        <v>41680</v>
      </c>
      <c r="I419" s="12">
        <v>7894</v>
      </c>
      <c r="J419" s="12">
        <v>154.06</v>
      </c>
      <c r="K419" s="12">
        <v>90.93</v>
      </c>
      <c r="L419" s="12">
        <v>1216149.6399999999</v>
      </c>
      <c r="M419" s="12">
        <v>717801.42</v>
      </c>
      <c r="N419" s="12">
        <v>498348.22</v>
      </c>
    </row>
    <row r="420" spans="1:14" ht="20" customHeight="1">
      <c r="A420" s="12" t="s">
        <v>17</v>
      </c>
      <c r="B420" s="12" t="s">
        <v>433</v>
      </c>
      <c r="C420" s="12" t="s">
        <v>15</v>
      </c>
      <c r="D420" s="12" t="s">
        <v>23</v>
      </c>
      <c r="E420" s="12" t="s">
        <v>27</v>
      </c>
      <c r="F420" s="29">
        <f t="shared" ca="1" si="6"/>
        <v>40238.412042380405</v>
      </c>
      <c r="G420" s="12">
        <v>761439931</v>
      </c>
      <c r="H420" s="28" t="s">
        <v>561</v>
      </c>
      <c r="I420" s="12">
        <v>5851</v>
      </c>
      <c r="J420" s="12">
        <v>205.7</v>
      </c>
      <c r="K420" s="12">
        <v>117.11</v>
      </c>
      <c r="L420" s="12">
        <v>1203550.7</v>
      </c>
      <c r="M420" s="12">
        <v>685210.61</v>
      </c>
      <c r="N420" s="12">
        <v>518340.09</v>
      </c>
    </row>
    <row r="421" spans="1:14" ht="20" customHeight="1">
      <c r="A421" s="12" t="s">
        <v>45</v>
      </c>
      <c r="B421" s="12" t="s">
        <v>144</v>
      </c>
      <c r="C421" s="12" t="s">
        <v>20</v>
      </c>
      <c r="D421" s="12" t="s">
        <v>23</v>
      </c>
      <c r="E421" s="12" t="s">
        <v>19</v>
      </c>
      <c r="F421" s="29">
        <f t="shared" ca="1" si="6"/>
        <v>37545.254414430921</v>
      </c>
      <c r="G421" s="12">
        <v>216552817</v>
      </c>
      <c r="H421" s="28" t="s">
        <v>560</v>
      </c>
      <c r="I421" s="12">
        <v>1646</v>
      </c>
      <c r="J421" s="12">
        <v>668.27</v>
      </c>
      <c r="K421" s="12">
        <v>502.54</v>
      </c>
      <c r="L421" s="12">
        <v>1099972.42</v>
      </c>
      <c r="M421" s="12">
        <v>827180.84</v>
      </c>
      <c r="N421" s="12">
        <v>272791.58</v>
      </c>
    </row>
    <row r="422" spans="1:14" ht="20" customHeight="1">
      <c r="A422" s="12" t="s">
        <v>45</v>
      </c>
      <c r="B422" s="12" t="s">
        <v>127</v>
      </c>
      <c r="C422" s="12" t="s">
        <v>106</v>
      </c>
      <c r="D422" s="12" t="s">
        <v>23</v>
      </c>
      <c r="E422" s="12" t="s">
        <v>27</v>
      </c>
      <c r="F422" s="29">
        <f t="shared" ca="1" si="6"/>
        <v>39385.870053878964</v>
      </c>
      <c r="G422" s="12">
        <v>536028802</v>
      </c>
      <c r="H422" s="28" t="s">
        <v>558</v>
      </c>
      <c r="I422" s="12">
        <v>1689</v>
      </c>
      <c r="J422" s="12">
        <v>9.33</v>
      </c>
      <c r="K422" s="12">
        <v>6.92</v>
      </c>
      <c r="L422" s="12">
        <v>15758.37</v>
      </c>
      <c r="M422" s="12">
        <v>11687.88</v>
      </c>
      <c r="N422" s="12">
        <v>4070.49</v>
      </c>
    </row>
    <row r="423" spans="1:14" ht="20" customHeight="1">
      <c r="A423" s="12" t="s">
        <v>45</v>
      </c>
      <c r="B423" s="12" t="s">
        <v>47</v>
      </c>
      <c r="C423" s="12" t="s">
        <v>41</v>
      </c>
      <c r="D423" s="12" t="s">
        <v>23</v>
      </c>
      <c r="E423" s="12" t="s">
        <v>19</v>
      </c>
      <c r="F423" s="29">
        <f t="shared" ca="1" si="6"/>
        <v>37837.425832154579</v>
      </c>
      <c r="G423" s="12">
        <v>254291713</v>
      </c>
      <c r="H423" s="28" t="s">
        <v>557</v>
      </c>
      <c r="I423" s="12">
        <v>9424</v>
      </c>
      <c r="J423" s="12">
        <v>47.45</v>
      </c>
      <c r="K423" s="12">
        <v>31.79</v>
      </c>
      <c r="L423" s="12">
        <v>447168.8</v>
      </c>
      <c r="M423" s="12">
        <v>299588.96000000002</v>
      </c>
      <c r="N423" s="12">
        <v>147579.84</v>
      </c>
    </row>
    <row r="424" spans="1:14" ht="20" customHeight="1">
      <c r="A424" s="12" t="s">
        <v>17</v>
      </c>
      <c r="B424" s="12" t="s">
        <v>29</v>
      </c>
      <c r="C424" s="12" t="s">
        <v>57</v>
      </c>
      <c r="D424" s="12" t="s">
        <v>23</v>
      </c>
      <c r="E424" s="12" t="s">
        <v>13</v>
      </c>
      <c r="F424" s="29">
        <f t="shared" ca="1" si="6"/>
        <v>36551.572246096839</v>
      </c>
      <c r="G424" s="12">
        <v>226077878</v>
      </c>
      <c r="H424" s="28" t="s">
        <v>556</v>
      </c>
      <c r="I424" s="12">
        <v>323</v>
      </c>
      <c r="J424" s="12">
        <v>81.73</v>
      </c>
      <c r="K424" s="12">
        <v>56.67</v>
      </c>
      <c r="L424" s="12">
        <v>26398.79</v>
      </c>
      <c r="M424" s="12">
        <v>18304.41</v>
      </c>
      <c r="N424" s="12">
        <v>8094.38</v>
      </c>
    </row>
    <row r="425" spans="1:14" ht="20" customHeight="1">
      <c r="A425" s="12" t="s">
        <v>17</v>
      </c>
      <c r="B425" s="12" t="s">
        <v>216</v>
      </c>
      <c r="C425" s="12" t="s">
        <v>55</v>
      </c>
      <c r="D425" s="12" t="s">
        <v>14</v>
      </c>
      <c r="E425" s="12" t="s">
        <v>49</v>
      </c>
      <c r="F425" s="29">
        <f t="shared" ca="1" si="6"/>
        <v>37322.729108355685</v>
      </c>
      <c r="G425" s="12">
        <v>476436126</v>
      </c>
      <c r="H425" s="28" t="s">
        <v>449</v>
      </c>
      <c r="I425" s="12">
        <v>6892</v>
      </c>
      <c r="J425" s="12">
        <v>651.21</v>
      </c>
      <c r="K425" s="12">
        <v>524.96</v>
      </c>
      <c r="L425" s="12">
        <v>4488139.32</v>
      </c>
      <c r="M425" s="12">
        <v>3618024.32</v>
      </c>
      <c r="N425" s="12">
        <v>870115</v>
      </c>
    </row>
    <row r="426" spans="1:14" ht="20" customHeight="1">
      <c r="A426" s="12" t="s">
        <v>17</v>
      </c>
      <c r="B426" s="12" t="s">
        <v>197</v>
      </c>
      <c r="C426" s="12" t="s">
        <v>92</v>
      </c>
      <c r="D426" s="12" t="s">
        <v>14</v>
      </c>
      <c r="E426" s="12" t="s">
        <v>19</v>
      </c>
      <c r="F426" s="29">
        <f t="shared" ca="1" si="6"/>
        <v>38090.111808898495</v>
      </c>
      <c r="G426" s="12">
        <v>650727784</v>
      </c>
      <c r="H426" s="28">
        <v>42161</v>
      </c>
      <c r="I426" s="12">
        <v>3667</v>
      </c>
      <c r="J426" s="12">
        <v>437.2</v>
      </c>
      <c r="K426" s="12">
        <v>263.33</v>
      </c>
      <c r="L426" s="12">
        <v>1603212.4</v>
      </c>
      <c r="M426" s="12">
        <v>965631.11</v>
      </c>
      <c r="N426" s="12">
        <v>637581.29</v>
      </c>
    </row>
    <row r="427" spans="1:14" ht="20" customHeight="1">
      <c r="A427" s="12" t="s">
        <v>76</v>
      </c>
      <c r="B427" s="12" t="s">
        <v>85</v>
      </c>
      <c r="C427" s="12" t="s">
        <v>20</v>
      </c>
      <c r="D427" s="12" t="s">
        <v>14</v>
      </c>
      <c r="E427" s="12" t="s">
        <v>13</v>
      </c>
      <c r="F427" s="29">
        <f t="shared" ca="1" si="6"/>
        <v>39085.569464805463</v>
      </c>
      <c r="G427" s="12">
        <v>464626681</v>
      </c>
      <c r="H427" s="28" t="s">
        <v>488</v>
      </c>
      <c r="I427" s="12">
        <v>2215</v>
      </c>
      <c r="J427" s="12">
        <v>668.27</v>
      </c>
      <c r="K427" s="12">
        <v>502.54</v>
      </c>
      <c r="L427" s="12">
        <v>1480218.05</v>
      </c>
      <c r="M427" s="12">
        <v>1113126.1000000001</v>
      </c>
      <c r="N427" s="12">
        <v>367091.95</v>
      </c>
    </row>
    <row r="428" spans="1:14" ht="20" customHeight="1">
      <c r="A428" s="12" t="s">
        <v>26</v>
      </c>
      <c r="B428" s="12" t="s">
        <v>237</v>
      </c>
      <c r="C428" s="12" t="s">
        <v>34</v>
      </c>
      <c r="D428" s="12" t="s">
        <v>14</v>
      </c>
      <c r="E428" s="12" t="s">
        <v>13</v>
      </c>
      <c r="F428" s="29">
        <f t="shared" ca="1" si="6"/>
        <v>37912.174344996449</v>
      </c>
      <c r="G428" s="12">
        <v>154119145</v>
      </c>
      <c r="H428" s="28" t="s">
        <v>554</v>
      </c>
      <c r="I428" s="12">
        <v>6135</v>
      </c>
      <c r="J428" s="12">
        <v>421.89</v>
      </c>
      <c r="K428" s="12">
        <v>364.69</v>
      </c>
      <c r="L428" s="12">
        <v>2588295.15</v>
      </c>
      <c r="M428" s="12">
        <v>2237373.15</v>
      </c>
      <c r="N428" s="12">
        <v>350922</v>
      </c>
    </row>
    <row r="429" spans="1:14" ht="20" customHeight="1">
      <c r="A429" s="12" t="s">
        <v>76</v>
      </c>
      <c r="B429" s="12" t="s">
        <v>167</v>
      </c>
      <c r="C429" s="12" t="s">
        <v>34</v>
      </c>
      <c r="D429" s="12" t="s">
        <v>23</v>
      </c>
      <c r="E429" s="12" t="s">
        <v>49</v>
      </c>
      <c r="F429" s="29">
        <f t="shared" ca="1" si="6"/>
        <v>37306.62022731272</v>
      </c>
      <c r="G429" s="12">
        <v>925504004</v>
      </c>
      <c r="H429" s="28">
        <v>42167</v>
      </c>
      <c r="I429" s="12">
        <v>6057</v>
      </c>
      <c r="J429" s="12">
        <v>421.89</v>
      </c>
      <c r="K429" s="12">
        <v>364.69</v>
      </c>
      <c r="L429" s="12">
        <v>2555387.73</v>
      </c>
      <c r="M429" s="12">
        <v>2208927.33</v>
      </c>
      <c r="N429" s="12">
        <v>346460.4</v>
      </c>
    </row>
    <row r="430" spans="1:14" ht="20" customHeight="1">
      <c r="A430" s="12" t="s">
        <v>38</v>
      </c>
      <c r="B430" s="12" t="s">
        <v>312</v>
      </c>
      <c r="C430" s="12" t="s">
        <v>15</v>
      </c>
      <c r="D430" s="12" t="s">
        <v>14</v>
      </c>
      <c r="E430" s="12" t="s">
        <v>19</v>
      </c>
      <c r="F430" s="29">
        <f t="shared" ca="1" si="6"/>
        <v>38733.368346414587</v>
      </c>
      <c r="G430" s="12">
        <v>905392587</v>
      </c>
      <c r="H430" s="28" t="s">
        <v>552</v>
      </c>
      <c r="I430" s="12">
        <v>4641</v>
      </c>
      <c r="J430" s="12">
        <v>205.7</v>
      </c>
      <c r="K430" s="12">
        <v>117.11</v>
      </c>
      <c r="L430" s="12">
        <v>954653.7</v>
      </c>
      <c r="M430" s="12">
        <v>543507.51</v>
      </c>
      <c r="N430" s="12">
        <v>411146.19</v>
      </c>
    </row>
    <row r="431" spans="1:14" ht="20" customHeight="1">
      <c r="A431" s="12" t="s">
        <v>36</v>
      </c>
      <c r="B431" s="12" t="s">
        <v>228</v>
      </c>
      <c r="C431" s="12" t="s">
        <v>31</v>
      </c>
      <c r="D431" s="12" t="s">
        <v>23</v>
      </c>
      <c r="E431" s="12" t="s">
        <v>13</v>
      </c>
      <c r="F431" s="29">
        <f t="shared" ca="1" si="6"/>
        <v>38674.163343059801</v>
      </c>
      <c r="G431" s="12">
        <v>990708720</v>
      </c>
      <c r="H431" s="28">
        <v>41004</v>
      </c>
      <c r="I431" s="12">
        <v>1581</v>
      </c>
      <c r="J431" s="12">
        <v>152.58000000000001</v>
      </c>
      <c r="K431" s="12">
        <v>97.44</v>
      </c>
      <c r="L431" s="12">
        <v>241228.98</v>
      </c>
      <c r="M431" s="12">
        <v>154052.64000000001</v>
      </c>
      <c r="N431" s="12">
        <v>87176.34</v>
      </c>
    </row>
    <row r="432" spans="1:14" ht="20" customHeight="1">
      <c r="A432" s="12" t="s">
        <v>17</v>
      </c>
      <c r="B432" s="12" t="s">
        <v>425</v>
      </c>
      <c r="C432" s="12" t="s">
        <v>28</v>
      </c>
      <c r="D432" s="12" t="s">
        <v>23</v>
      </c>
      <c r="E432" s="12" t="s">
        <v>49</v>
      </c>
      <c r="F432" s="29">
        <f t="shared" ca="1" si="6"/>
        <v>36907.282963163831</v>
      </c>
      <c r="G432" s="12">
        <v>798688733</v>
      </c>
      <c r="H432" s="28" t="s">
        <v>391</v>
      </c>
      <c r="I432" s="12">
        <v>8600</v>
      </c>
      <c r="J432" s="12">
        <v>255.28</v>
      </c>
      <c r="K432" s="12">
        <v>159.41999999999999</v>
      </c>
      <c r="L432" s="12">
        <v>2195408</v>
      </c>
      <c r="M432" s="12">
        <v>1371012</v>
      </c>
      <c r="N432" s="12">
        <v>824396</v>
      </c>
    </row>
    <row r="433" spans="1:14" ht="20" customHeight="1">
      <c r="A433" s="12" t="s">
        <v>36</v>
      </c>
      <c r="B433" s="12" t="s">
        <v>356</v>
      </c>
      <c r="C433" s="12" t="s">
        <v>15</v>
      </c>
      <c r="D433" s="12" t="s">
        <v>14</v>
      </c>
      <c r="E433" s="12" t="s">
        <v>13</v>
      </c>
      <c r="F433" s="29">
        <f t="shared" ca="1" si="6"/>
        <v>38676.126908676611</v>
      </c>
      <c r="G433" s="12">
        <v>916881453</v>
      </c>
      <c r="H433" s="28" t="s">
        <v>551</v>
      </c>
      <c r="I433" s="12">
        <v>4452</v>
      </c>
      <c r="J433" s="12">
        <v>205.7</v>
      </c>
      <c r="K433" s="12">
        <v>117.11</v>
      </c>
      <c r="L433" s="12">
        <v>915776.4</v>
      </c>
      <c r="M433" s="12">
        <v>521373.72</v>
      </c>
      <c r="N433" s="12">
        <v>394402.68</v>
      </c>
    </row>
    <row r="434" spans="1:14" ht="20" customHeight="1">
      <c r="A434" s="12" t="s">
        <v>36</v>
      </c>
      <c r="B434" s="12" t="s">
        <v>130</v>
      </c>
      <c r="C434" s="12" t="s">
        <v>92</v>
      </c>
      <c r="D434" s="12" t="s">
        <v>14</v>
      </c>
      <c r="E434" s="12" t="s">
        <v>19</v>
      </c>
      <c r="F434" s="29">
        <f t="shared" ca="1" si="6"/>
        <v>41397.332605011463</v>
      </c>
      <c r="G434" s="12">
        <v>653148210</v>
      </c>
      <c r="H434" s="28" t="s">
        <v>550</v>
      </c>
      <c r="I434" s="12">
        <v>9924</v>
      </c>
      <c r="J434" s="12">
        <v>437.2</v>
      </c>
      <c r="K434" s="12">
        <v>263.33</v>
      </c>
      <c r="L434" s="12">
        <v>4338772.8</v>
      </c>
      <c r="M434" s="12">
        <v>2613286.92</v>
      </c>
      <c r="N434" s="12">
        <v>1725485.88</v>
      </c>
    </row>
    <row r="435" spans="1:14" ht="20" customHeight="1">
      <c r="A435" s="12" t="s">
        <v>17</v>
      </c>
      <c r="B435" s="12" t="s">
        <v>195</v>
      </c>
      <c r="C435" s="12" t="s">
        <v>57</v>
      </c>
      <c r="D435" s="12" t="s">
        <v>14</v>
      </c>
      <c r="E435" s="12" t="s">
        <v>13</v>
      </c>
      <c r="F435" s="29">
        <f t="shared" ca="1" si="6"/>
        <v>39673.781256876464</v>
      </c>
      <c r="G435" s="12">
        <v>285662829</v>
      </c>
      <c r="H435" s="28" t="s">
        <v>549</v>
      </c>
      <c r="I435" s="12">
        <v>2834</v>
      </c>
      <c r="J435" s="12">
        <v>81.73</v>
      </c>
      <c r="K435" s="12">
        <v>56.67</v>
      </c>
      <c r="L435" s="12">
        <v>231622.82</v>
      </c>
      <c r="M435" s="12">
        <v>160602.78</v>
      </c>
      <c r="N435" s="12">
        <v>71020.039999999994</v>
      </c>
    </row>
    <row r="436" spans="1:14" ht="20" customHeight="1">
      <c r="A436" s="12" t="s">
        <v>17</v>
      </c>
      <c r="B436" s="12" t="s">
        <v>68</v>
      </c>
      <c r="C436" s="12" t="s">
        <v>24</v>
      </c>
      <c r="D436" s="12" t="s">
        <v>23</v>
      </c>
      <c r="E436" s="12" t="s">
        <v>13</v>
      </c>
      <c r="F436" s="29">
        <f t="shared" ca="1" si="6"/>
        <v>37842.852470500162</v>
      </c>
      <c r="G436" s="12">
        <v>612911641</v>
      </c>
      <c r="H436" s="28" t="s">
        <v>548</v>
      </c>
      <c r="I436" s="12">
        <v>3030</v>
      </c>
      <c r="J436" s="12">
        <v>154.06</v>
      </c>
      <c r="K436" s="12">
        <v>90.93</v>
      </c>
      <c r="L436" s="12">
        <v>466801.8</v>
      </c>
      <c r="M436" s="12">
        <v>275517.90000000002</v>
      </c>
      <c r="N436" s="12">
        <v>191283.9</v>
      </c>
    </row>
    <row r="437" spans="1:14" ht="20" customHeight="1">
      <c r="A437" s="12" t="s">
        <v>17</v>
      </c>
      <c r="B437" s="12" t="s">
        <v>195</v>
      </c>
      <c r="C437" s="12" t="s">
        <v>55</v>
      </c>
      <c r="D437" s="12" t="s">
        <v>14</v>
      </c>
      <c r="E437" s="12" t="s">
        <v>19</v>
      </c>
      <c r="F437" s="29">
        <f t="shared" ca="1" si="6"/>
        <v>40270.792657482052</v>
      </c>
      <c r="G437" s="12">
        <v>703693473</v>
      </c>
      <c r="H437" s="28">
        <v>41974</v>
      </c>
      <c r="I437" s="12">
        <v>7391</v>
      </c>
      <c r="J437" s="12">
        <v>651.21</v>
      </c>
      <c r="K437" s="12">
        <v>524.96</v>
      </c>
      <c r="L437" s="12">
        <v>4813093.1100000003</v>
      </c>
      <c r="M437" s="12">
        <v>3879979.36</v>
      </c>
      <c r="N437" s="12">
        <v>933113.75</v>
      </c>
    </row>
    <row r="438" spans="1:14" ht="20" customHeight="1">
      <c r="A438" s="12" t="s">
        <v>36</v>
      </c>
      <c r="B438" s="12" t="s">
        <v>125</v>
      </c>
      <c r="C438" s="12" t="s">
        <v>53</v>
      </c>
      <c r="D438" s="12" t="s">
        <v>23</v>
      </c>
      <c r="E438" s="12" t="s">
        <v>49</v>
      </c>
      <c r="F438" s="29">
        <f t="shared" ca="1" si="6"/>
        <v>38860.504500266521</v>
      </c>
      <c r="G438" s="12">
        <v>147119653</v>
      </c>
      <c r="H438" s="28">
        <v>41160</v>
      </c>
      <c r="I438" s="12">
        <v>4829</v>
      </c>
      <c r="J438" s="12">
        <v>109.28</v>
      </c>
      <c r="K438" s="12">
        <v>35.840000000000003</v>
      </c>
      <c r="L438" s="12">
        <v>527713.12</v>
      </c>
      <c r="M438" s="12">
        <v>173071.35999999999</v>
      </c>
      <c r="N438" s="12">
        <v>354641.76</v>
      </c>
    </row>
    <row r="439" spans="1:14" ht="20" customHeight="1">
      <c r="A439" s="12" t="s">
        <v>36</v>
      </c>
      <c r="B439" s="12" t="s">
        <v>290</v>
      </c>
      <c r="C439" s="12" t="s">
        <v>106</v>
      </c>
      <c r="D439" s="12" t="s">
        <v>23</v>
      </c>
      <c r="E439" s="12" t="s">
        <v>13</v>
      </c>
      <c r="F439" s="29">
        <f t="shared" ca="1" si="6"/>
        <v>39493.385242620934</v>
      </c>
      <c r="G439" s="12">
        <v>402614009</v>
      </c>
      <c r="H439" s="28">
        <v>40942</v>
      </c>
      <c r="I439" s="12">
        <v>1287</v>
      </c>
      <c r="J439" s="12">
        <v>9.33</v>
      </c>
      <c r="K439" s="12">
        <v>6.92</v>
      </c>
      <c r="L439" s="12">
        <v>12007.71</v>
      </c>
      <c r="M439" s="12">
        <v>8906.0400000000009</v>
      </c>
      <c r="N439" s="12">
        <v>3101.67</v>
      </c>
    </row>
    <row r="440" spans="1:14" ht="20" customHeight="1">
      <c r="A440" s="12" t="s">
        <v>26</v>
      </c>
      <c r="B440" s="12" t="s">
        <v>194</v>
      </c>
      <c r="C440" s="12" t="s">
        <v>57</v>
      </c>
      <c r="D440" s="12" t="s">
        <v>23</v>
      </c>
      <c r="E440" s="12" t="s">
        <v>13</v>
      </c>
      <c r="F440" s="29">
        <f t="shared" ca="1" si="6"/>
        <v>39664.787153548226</v>
      </c>
      <c r="G440" s="12">
        <v>749912869</v>
      </c>
      <c r="H440" s="28" t="s">
        <v>464</v>
      </c>
      <c r="I440" s="12">
        <v>4738</v>
      </c>
      <c r="J440" s="12">
        <v>81.73</v>
      </c>
      <c r="K440" s="12">
        <v>56.67</v>
      </c>
      <c r="L440" s="12">
        <v>387236.74</v>
      </c>
      <c r="M440" s="12">
        <v>268502.46000000002</v>
      </c>
      <c r="N440" s="12">
        <v>118734.28</v>
      </c>
    </row>
    <row r="441" spans="1:14" ht="20" customHeight="1">
      <c r="A441" s="12" t="s">
        <v>76</v>
      </c>
      <c r="B441" s="12" t="s">
        <v>471</v>
      </c>
      <c r="C441" s="12" t="s">
        <v>20</v>
      </c>
      <c r="D441" s="12" t="s">
        <v>23</v>
      </c>
      <c r="E441" s="12" t="s">
        <v>27</v>
      </c>
      <c r="F441" s="29">
        <f t="shared" ca="1" si="6"/>
        <v>37171.683834943207</v>
      </c>
      <c r="G441" s="12">
        <v>539065062</v>
      </c>
      <c r="H441" s="28">
        <v>41915</v>
      </c>
      <c r="I441" s="12">
        <v>186</v>
      </c>
      <c r="J441" s="12">
        <v>668.27</v>
      </c>
      <c r="K441" s="12">
        <v>502.54</v>
      </c>
      <c r="L441" s="12">
        <v>124298.22</v>
      </c>
      <c r="M441" s="12">
        <v>93472.44</v>
      </c>
      <c r="N441" s="12">
        <v>30825.78</v>
      </c>
    </row>
    <row r="442" spans="1:14" ht="20" customHeight="1">
      <c r="A442" s="12" t="s">
        <v>17</v>
      </c>
      <c r="B442" s="12" t="s">
        <v>293</v>
      </c>
      <c r="C442" s="12" t="s">
        <v>31</v>
      </c>
      <c r="D442" s="12" t="s">
        <v>14</v>
      </c>
      <c r="E442" s="12" t="s">
        <v>27</v>
      </c>
      <c r="F442" s="29">
        <f t="shared" ca="1" si="6"/>
        <v>36534.313229565218</v>
      </c>
      <c r="G442" s="12">
        <v>540431916</v>
      </c>
      <c r="H442" s="28" t="s">
        <v>547</v>
      </c>
      <c r="I442" s="12">
        <v>4668</v>
      </c>
      <c r="J442" s="12">
        <v>152.58000000000001</v>
      </c>
      <c r="K442" s="12">
        <v>97.44</v>
      </c>
      <c r="L442" s="12">
        <v>712243.44</v>
      </c>
      <c r="M442" s="12">
        <v>454849.92</v>
      </c>
      <c r="N442" s="12">
        <v>257393.52</v>
      </c>
    </row>
    <row r="443" spans="1:14" ht="20" customHeight="1">
      <c r="A443" s="12" t="s">
        <v>153</v>
      </c>
      <c r="B443" s="12" t="s">
        <v>546</v>
      </c>
      <c r="C443" s="12" t="s">
        <v>41</v>
      </c>
      <c r="D443" s="12" t="s">
        <v>23</v>
      </c>
      <c r="E443" s="12" t="s">
        <v>13</v>
      </c>
      <c r="F443" s="29">
        <f t="shared" ca="1" si="6"/>
        <v>39566.422576435391</v>
      </c>
      <c r="G443" s="12">
        <v>694687259</v>
      </c>
      <c r="H443" s="28">
        <v>42406</v>
      </c>
      <c r="I443" s="12">
        <v>2252</v>
      </c>
      <c r="J443" s="12">
        <v>47.45</v>
      </c>
      <c r="K443" s="12">
        <v>31.79</v>
      </c>
      <c r="L443" s="12">
        <v>106857.4</v>
      </c>
      <c r="M443" s="12">
        <v>71591.08</v>
      </c>
      <c r="N443" s="12">
        <v>35266.32</v>
      </c>
    </row>
    <row r="444" spans="1:14" ht="20" customHeight="1">
      <c r="A444" s="12" t="s">
        <v>45</v>
      </c>
      <c r="B444" s="12" t="s">
        <v>70</v>
      </c>
      <c r="C444" s="12" t="s">
        <v>92</v>
      </c>
      <c r="D444" s="12" t="s">
        <v>14</v>
      </c>
      <c r="E444" s="12" t="s">
        <v>27</v>
      </c>
      <c r="F444" s="29">
        <f t="shared" ca="1" si="6"/>
        <v>40301.393666775686</v>
      </c>
      <c r="G444" s="12">
        <v>562817418</v>
      </c>
      <c r="H444" s="28">
        <v>40580</v>
      </c>
      <c r="I444" s="12">
        <v>9036</v>
      </c>
      <c r="J444" s="12">
        <v>437.2</v>
      </c>
      <c r="K444" s="12">
        <v>263.33</v>
      </c>
      <c r="L444" s="12">
        <v>3950539.2</v>
      </c>
      <c r="M444" s="12">
        <v>2379449.88</v>
      </c>
      <c r="N444" s="12">
        <v>1571089.32</v>
      </c>
    </row>
    <row r="445" spans="1:14" ht="20" customHeight="1">
      <c r="A445" s="12" t="s">
        <v>17</v>
      </c>
      <c r="B445" s="12" t="s">
        <v>545</v>
      </c>
      <c r="C445" s="12" t="s">
        <v>15</v>
      </c>
      <c r="D445" s="12" t="s">
        <v>23</v>
      </c>
      <c r="E445" s="12" t="s">
        <v>19</v>
      </c>
      <c r="F445" s="29">
        <f t="shared" ca="1" si="6"/>
        <v>37196.977097773859</v>
      </c>
      <c r="G445" s="12">
        <v>676121222</v>
      </c>
      <c r="H445" s="28">
        <v>42622</v>
      </c>
      <c r="I445" s="12">
        <v>8149</v>
      </c>
      <c r="J445" s="12">
        <v>205.7</v>
      </c>
      <c r="K445" s="12">
        <v>117.11</v>
      </c>
      <c r="L445" s="12">
        <v>1676249.3</v>
      </c>
      <c r="M445" s="12">
        <v>954329.39</v>
      </c>
      <c r="N445" s="12">
        <v>721919.91</v>
      </c>
    </row>
    <row r="446" spans="1:14" ht="20" customHeight="1">
      <c r="A446" s="12" t="s">
        <v>26</v>
      </c>
      <c r="B446" s="12" t="s">
        <v>237</v>
      </c>
      <c r="C446" s="12" t="s">
        <v>31</v>
      </c>
      <c r="D446" s="12" t="s">
        <v>14</v>
      </c>
      <c r="E446" s="12" t="s">
        <v>19</v>
      </c>
      <c r="F446" s="29">
        <f t="shared" ca="1" si="6"/>
        <v>38259.251468965922</v>
      </c>
      <c r="G446" s="12">
        <v>286210000</v>
      </c>
      <c r="H446" s="28">
        <v>41037</v>
      </c>
      <c r="I446" s="12">
        <v>4754</v>
      </c>
      <c r="J446" s="12">
        <v>152.58000000000001</v>
      </c>
      <c r="K446" s="12">
        <v>97.44</v>
      </c>
      <c r="L446" s="12">
        <v>725365.32</v>
      </c>
      <c r="M446" s="12">
        <v>463229.76</v>
      </c>
      <c r="N446" s="12">
        <v>262135.56</v>
      </c>
    </row>
    <row r="447" spans="1:14" ht="20" customHeight="1">
      <c r="A447" s="12" t="s">
        <v>26</v>
      </c>
      <c r="B447" s="12" t="s">
        <v>120</v>
      </c>
      <c r="C447" s="12" t="s">
        <v>41</v>
      </c>
      <c r="D447" s="12" t="s">
        <v>23</v>
      </c>
      <c r="E447" s="12" t="s">
        <v>19</v>
      </c>
      <c r="F447" s="29">
        <f t="shared" ca="1" si="6"/>
        <v>40380.623002734756</v>
      </c>
      <c r="G447" s="12">
        <v>515007579</v>
      </c>
      <c r="H447" s="28">
        <v>42309</v>
      </c>
      <c r="I447" s="12">
        <v>1042</v>
      </c>
      <c r="J447" s="12">
        <v>47.45</v>
      </c>
      <c r="K447" s="12">
        <v>31.79</v>
      </c>
      <c r="L447" s="12">
        <v>49442.9</v>
      </c>
      <c r="M447" s="12">
        <v>33125.18</v>
      </c>
      <c r="N447" s="12">
        <v>16317.72</v>
      </c>
    </row>
    <row r="448" spans="1:14" ht="20" customHeight="1">
      <c r="A448" s="12" t="s">
        <v>36</v>
      </c>
      <c r="B448" s="12" t="s">
        <v>102</v>
      </c>
      <c r="C448" s="12" t="s">
        <v>92</v>
      </c>
      <c r="D448" s="12" t="s">
        <v>14</v>
      </c>
      <c r="E448" s="12" t="s">
        <v>13</v>
      </c>
      <c r="F448" s="29">
        <f t="shared" ca="1" si="6"/>
        <v>37834.789814588003</v>
      </c>
      <c r="G448" s="12">
        <v>304750287</v>
      </c>
      <c r="H448" s="28">
        <v>40184</v>
      </c>
      <c r="I448" s="12">
        <v>1237</v>
      </c>
      <c r="J448" s="12">
        <v>437.2</v>
      </c>
      <c r="K448" s="12">
        <v>263.33</v>
      </c>
      <c r="L448" s="12">
        <v>540816.4</v>
      </c>
      <c r="M448" s="12">
        <v>325739.21000000002</v>
      </c>
      <c r="N448" s="12">
        <v>215077.19</v>
      </c>
    </row>
    <row r="449" spans="1:14" ht="20" customHeight="1">
      <c r="A449" s="12" t="s">
        <v>36</v>
      </c>
      <c r="B449" s="12" t="s">
        <v>495</v>
      </c>
      <c r="C449" s="12" t="s">
        <v>41</v>
      </c>
      <c r="D449" s="12" t="s">
        <v>23</v>
      </c>
      <c r="E449" s="12" t="s">
        <v>27</v>
      </c>
      <c r="F449" s="29">
        <f t="shared" ca="1" si="6"/>
        <v>39311.483090690235</v>
      </c>
      <c r="G449" s="12">
        <v>467986953</v>
      </c>
      <c r="H449" s="28" t="s">
        <v>300</v>
      </c>
      <c r="I449" s="12">
        <v>6594</v>
      </c>
      <c r="J449" s="12">
        <v>47.45</v>
      </c>
      <c r="K449" s="12">
        <v>31.79</v>
      </c>
      <c r="L449" s="12">
        <v>312885.3</v>
      </c>
      <c r="M449" s="12">
        <v>209623.26</v>
      </c>
      <c r="N449" s="12">
        <v>103262.04</v>
      </c>
    </row>
    <row r="450" spans="1:14" ht="20" customHeight="1">
      <c r="A450" s="12" t="s">
        <v>17</v>
      </c>
      <c r="B450" s="12" t="s">
        <v>544</v>
      </c>
      <c r="C450" s="12" t="s">
        <v>41</v>
      </c>
      <c r="D450" s="12" t="s">
        <v>14</v>
      </c>
      <c r="E450" s="12" t="s">
        <v>13</v>
      </c>
      <c r="F450" s="29">
        <f t="shared" ca="1" si="6"/>
        <v>40393.137736866651</v>
      </c>
      <c r="G450" s="12">
        <v>537578904</v>
      </c>
      <c r="H450" s="28">
        <v>42254</v>
      </c>
      <c r="I450" s="12">
        <v>399</v>
      </c>
      <c r="J450" s="12">
        <v>47.45</v>
      </c>
      <c r="K450" s="12">
        <v>31.79</v>
      </c>
      <c r="L450" s="12">
        <v>18932.55</v>
      </c>
      <c r="M450" s="12">
        <v>12684.21</v>
      </c>
      <c r="N450" s="12">
        <v>6248.34</v>
      </c>
    </row>
    <row r="451" spans="1:14" ht="20" customHeight="1">
      <c r="A451" s="12" t="s">
        <v>17</v>
      </c>
      <c r="B451" s="12" t="s">
        <v>261</v>
      </c>
      <c r="C451" s="12" t="s">
        <v>24</v>
      </c>
      <c r="D451" s="12" t="s">
        <v>14</v>
      </c>
      <c r="E451" s="12" t="s">
        <v>19</v>
      </c>
      <c r="F451" s="29">
        <f t="shared" ref="F451:F514" ca="1" si="7">DATE(2000,1,1)+(RAND()*(DATE(2013,6,28)-(DATE(2000,1,1))))</f>
        <v>41397.43608027498</v>
      </c>
      <c r="G451" s="12">
        <v>116699969</v>
      </c>
      <c r="H451" s="28" t="s">
        <v>543</v>
      </c>
      <c r="I451" s="12">
        <v>2969</v>
      </c>
      <c r="J451" s="12">
        <v>154.06</v>
      </c>
      <c r="K451" s="12">
        <v>90.93</v>
      </c>
      <c r="L451" s="12">
        <v>457404.14</v>
      </c>
      <c r="M451" s="12">
        <v>269971.17</v>
      </c>
      <c r="N451" s="12">
        <v>187432.97</v>
      </c>
    </row>
    <row r="452" spans="1:14" ht="20" customHeight="1">
      <c r="A452" s="12" t="s">
        <v>45</v>
      </c>
      <c r="B452" s="12" t="s">
        <v>363</v>
      </c>
      <c r="C452" s="12" t="s">
        <v>31</v>
      </c>
      <c r="D452" s="12" t="s">
        <v>14</v>
      </c>
      <c r="E452" s="12" t="s">
        <v>13</v>
      </c>
      <c r="F452" s="29">
        <f t="shared" ca="1" si="7"/>
        <v>38565.371202542075</v>
      </c>
      <c r="G452" s="12">
        <v>228836476</v>
      </c>
      <c r="H452" s="28" t="s">
        <v>542</v>
      </c>
      <c r="I452" s="12">
        <v>6653</v>
      </c>
      <c r="J452" s="12">
        <v>152.58000000000001</v>
      </c>
      <c r="K452" s="12">
        <v>97.44</v>
      </c>
      <c r="L452" s="12">
        <v>1015114.74</v>
      </c>
      <c r="M452" s="12">
        <v>648268.31999999995</v>
      </c>
      <c r="N452" s="12">
        <v>366846.42</v>
      </c>
    </row>
    <row r="453" spans="1:14" ht="20" customHeight="1">
      <c r="A453" s="12" t="s">
        <v>38</v>
      </c>
      <c r="B453" s="12" t="s">
        <v>51</v>
      </c>
      <c r="C453" s="12" t="s">
        <v>24</v>
      </c>
      <c r="D453" s="12" t="s">
        <v>14</v>
      </c>
      <c r="E453" s="12" t="s">
        <v>13</v>
      </c>
      <c r="F453" s="29">
        <f t="shared" ca="1" si="7"/>
        <v>37337.470697521981</v>
      </c>
      <c r="G453" s="12">
        <v>167787253</v>
      </c>
      <c r="H453" s="28" t="s">
        <v>306</v>
      </c>
      <c r="I453" s="12">
        <v>832</v>
      </c>
      <c r="J453" s="12">
        <v>154.06</v>
      </c>
      <c r="K453" s="12">
        <v>90.93</v>
      </c>
      <c r="L453" s="12">
        <v>128177.92</v>
      </c>
      <c r="M453" s="12">
        <v>75653.759999999995</v>
      </c>
      <c r="N453" s="12">
        <v>52524.160000000003</v>
      </c>
    </row>
    <row r="454" spans="1:14" ht="20" customHeight="1">
      <c r="A454" s="12" t="s">
        <v>38</v>
      </c>
      <c r="B454" s="12" t="s">
        <v>93</v>
      </c>
      <c r="C454" s="12" t="s">
        <v>24</v>
      </c>
      <c r="D454" s="12" t="s">
        <v>23</v>
      </c>
      <c r="E454" s="12" t="s">
        <v>49</v>
      </c>
      <c r="F454" s="29">
        <f t="shared" ca="1" si="7"/>
        <v>41088.388827070979</v>
      </c>
      <c r="G454" s="12">
        <v>647663629</v>
      </c>
      <c r="H454" s="28" t="s">
        <v>541</v>
      </c>
      <c r="I454" s="12">
        <v>6915</v>
      </c>
      <c r="J454" s="12">
        <v>154.06</v>
      </c>
      <c r="K454" s="12">
        <v>90.93</v>
      </c>
      <c r="L454" s="12">
        <v>1065324.8999999999</v>
      </c>
      <c r="M454" s="12">
        <v>628780.94999999995</v>
      </c>
      <c r="N454" s="12">
        <v>436543.95</v>
      </c>
    </row>
    <row r="455" spans="1:14" ht="20" customHeight="1">
      <c r="A455" s="12" t="s">
        <v>76</v>
      </c>
      <c r="B455" s="12" t="s">
        <v>461</v>
      </c>
      <c r="C455" s="12" t="s">
        <v>34</v>
      </c>
      <c r="D455" s="12" t="s">
        <v>14</v>
      </c>
      <c r="E455" s="12" t="s">
        <v>19</v>
      </c>
      <c r="F455" s="29">
        <f t="shared" ca="1" si="7"/>
        <v>39998.860681117738</v>
      </c>
      <c r="G455" s="12">
        <v>652889430</v>
      </c>
      <c r="H455" s="28" t="s">
        <v>540</v>
      </c>
      <c r="I455" s="12">
        <v>3346</v>
      </c>
      <c r="J455" s="12">
        <v>421.89</v>
      </c>
      <c r="K455" s="12">
        <v>364.69</v>
      </c>
      <c r="L455" s="12">
        <v>1411643.94</v>
      </c>
      <c r="M455" s="12">
        <v>1220252.74</v>
      </c>
      <c r="N455" s="12">
        <v>191391.2</v>
      </c>
    </row>
    <row r="456" spans="1:14" ht="20" customHeight="1">
      <c r="A456" s="12" t="s">
        <v>36</v>
      </c>
      <c r="B456" s="12" t="s">
        <v>86</v>
      </c>
      <c r="C456" s="12" t="s">
        <v>55</v>
      </c>
      <c r="D456" s="12" t="s">
        <v>14</v>
      </c>
      <c r="E456" s="12" t="s">
        <v>49</v>
      </c>
      <c r="F456" s="29">
        <f t="shared" ca="1" si="7"/>
        <v>38436.150086157009</v>
      </c>
      <c r="G456" s="12">
        <v>588200986</v>
      </c>
      <c r="H456" s="28" t="s">
        <v>454</v>
      </c>
      <c r="I456" s="12">
        <v>598</v>
      </c>
      <c r="J456" s="12">
        <v>651.21</v>
      </c>
      <c r="K456" s="12">
        <v>524.96</v>
      </c>
      <c r="L456" s="12">
        <v>389423.58</v>
      </c>
      <c r="M456" s="12">
        <v>313926.08</v>
      </c>
      <c r="N456" s="12">
        <v>75497.5</v>
      </c>
    </row>
    <row r="457" spans="1:14" ht="20" customHeight="1">
      <c r="A457" s="12" t="s">
        <v>76</v>
      </c>
      <c r="B457" s="12" t="s">
        <v>167</v>
      </c>
      <c r="C457" s="12" t="s">
        <v>57</v>
      </c>
      <c r="D457" s="12" t="s">
        <v>23</v>
      </c>
      <c r="E457" s="12" t="s">
        <v>19</v>
      </c>
      <c r="F457" s="29">
        <f t="shared" ca="1" si="7"/>
        <v>37431.359030211061</v>
      </c>
      <c r="G457" s="12">
        <v>928647124</v>
      </c>
      <c r="H457" s="28" t="s">
        <v>539</v>
      </c>
      <c r="I457" s="12">
        <v>6176</v>
      </c>
      <c r="J457" s="12">
        <v>81.73</v>
      </c>
      <c r="K457" s="12">
        <v>56.67</v>
      </c>
      <c r="L457" s="12">
        <v>504764.48</v>
      </c>
      <c r="M457" s="12">
        <v>349993.92</v>
      </c>
      <c r="N457" s="12">
        <v>154770.56</v>
      </c>
    </row>
    <row r="458" spans="1:14" ht="20" customHeight="1">
      <c r="A458" s="12" t="s">
        <v>17</v>
      </c>
      <c r="B458" s="12" t="s">
        <v>425</v>
      </c>
      <c r="C458" s="12" t="s">
        <v>92</v>
      </c>
      <c r="D458" s="12" t="s">
        <v>14</v>
      </c>
      <c r="E458" s="12" t="s">
        <v>19</v>
      </c>
      <c r="F458" s="29">
        <f t="shared" ca="1" si="7"/>
        <v>37037.018715941063</v>
      </c>
      <c r="G458" s="12">
        <v>869589173</v>
      </c>
      <c r="H458" s="28" t="s">
        <v>180</v>
      </c>
      <c r="I458" s="12">
        <v>9615</v>
      </c>
      <c r="J458" s="12">
        <v>437.2</v>
      </c>
      <c r="K458" s="12">
        <v>263.33</v>
      </c>
      <c r="L458" s="12">
        <v>4203678</v>
      </c>
      <c r="M458" s="12">
        <v>2531917.9500000002</v>
      </c>
      <c r="N458" s="12">
        <v>1671760.05</v>
      </c>
    </row>
    <row r="459" spans="1:14" ht="20" customHeight="1">
      <c r="A459" s="12" t="s">
        <v>26</v>
      </c>
      <c r="B459" s="12" t="s">
        <v>87</v>
      </c>
      <c r="C459" s="12" t="s">
        <v>20</v>
      </c>
      <c r="D459" s="12" t="s">
        <v>23</v>
      </c>
      <c r="E459" s="12" t="s">
        <v>13</v>
      </c>
      <c r="F459" s="29">
        <f t="shared" ca="1" si="7"/>
        <v>40409.821198715239</v>
      </c>
      <c r="G459" s="12">
        <v>576700961</v>
      </c>
      <c r="H459" s="28" t="s">
        <v>538</v>
      </c>
      <c r="I459" s="12">
        <v>7485</v>
      </c>
      <c r="J459" s="12">
        <v>668.27</v>
      </c>
      <c r="K459" s="12">
        <v>502.54</v>
      </c>
      <c r="L459" s="12">
        <v>5002000.95</v>
      </c>
      <c r="M459" s="12">
        <v>3761511.9</v>
      </c>
      <c r="N459" s="12">
        <v>1240489.05</v>
      </c>
    </row>
    <row r="460" spans="1:14" ht="20" customHeight="1">
      <c r="A460" s="12" t="s">
        <v>76</v>
      </c>
      <c r="B460" s="12" t="s">
        <v>494</v>
      </c>
      <c r="C460" s="12" t="s">
        <v>15</v>
      </c>
      <c r="D460" s="12" t="s">
        <v>14</v>
      </c>
      <c r="E460" s="12" t="s">
        <v>49</v>
      </c>
      <c r="F460" s="29">
        <f t="shared" ca="1" si="7"/>
        <v>41329.867043564889</v>
      </c>
      <c r="G460" s="12">
        <v>735968816</v>
      </c>
      <c r="H460" s="28">
        <v>41072</v>
      </c>
      <c r="I460" s="12">
        <v>8382</v>
      </c>
      <c r="J460" s="12">
        <v>205.7</v>
      </c>
      <c r="K460" s="12">
        <v>117.11</v>
      </c>
      <c r="L460" s="12">
        <v>1724177.4</v>
      </c>
      <c r="M460" s="12">
        <v>981616.02</v>
      </c>
      <c r="N460" s="12">
        <v>742561.38</v>
      </c>
    </row>
    <row r="461" spans="1:14" ht="20" customHeight="1">
      <c r="A461" s="12" t="s">
        <v>17</v>
      </c>
      <c r="B461" s="12" t="s">
        <v>225</v>
      </c>
      <c r="C461" s="12" t="s">
        <v>31</v>
      </c>
      <c r="D461" s="12" t="s">
        <v>14</v>
      </c>
      <c r="E461" s="12" t="s">
        <v>49</v>
      </c>
      <c r="F461" s="29">
        <f t="shared" ca="1" si="7"/>
        <v>39835.947622049403</v>
      </c>
      <c r="G461" s="12">
        <v>303691565</v>
      </c>
      <c r="H461" s="28" t="s">
        <v>537</v>
      </c>
      <c r="I461" s="12">
        <v>7938</v>
      </c>
      <c r="J461" s="12">
        <v>152.58000000000001</v>
      </c>
      <c r="K461" s="12">
        <v>97.44</v>
      </c>
      <c r="L461" s="12">
        <v>1211180.04</v>
      </c>
      <c r="M461" s="12">
        <v>773478.72</v>
      </c>
      <c r="N461" s="12">
        <v>437701.32</v>
      </c>
    </row>
    <row r="462" spans="1:14" ht="20" customHeight="1">
      <c r="A462" s="12" t="s">
        <v>26</v>
      </c>
      <c r="B462" s="12" t="s">
        <v>25</v>
      </c>
      <c r="C462" s="12" t="s">
        <v>53</v>
      </c>
      <c r="D462" s="12" t="s">
        <v>14</v>
      </c>
      <c r="E462" s="12" t="s">
        <v>13</v>
      </c>
      <c r="F462" s="29">
        <f t="shared" ca="1" si="7"/>
        <v>38043.014944717586</v>
      </c>
      <c r="G462" s="12">
        <v>556480538</v>
      </c>
      <c r="H462" s="28">
        <v>41098</v>
      </c>
      <c r="I462" s="12">
        <v>3812</v>
      </c>
      <c r="J462" s="12">
        <v>109.28</v>
      </c>
      <c r="K462" s="12">
        <v>35.840000000000003</v>
      </c>
      <c r="L462" s="12">
        <v>416575.36</v>
      </c>
      <c r="M462" s="12">
        <v>136622.07999999999</v>
      </c>
      <c r="N462" s="12">
        <v>279953.28000000003</v>
      </c>
    </row>
    <row r="463" spans="1:14" ht="20" customHeight="1">
      <c r="A463" s="12" t="s">
        <v>45</v>
      </c>
      <c r="B463" s="12" t="s">
        <v>116</v>
      </c>
      <c r="C463" s="12" t="s">
        <v>41</v>
      </c>
      <c r="D463" s="12" t="s">
        <v>14</v>
      </c>
      <c r="E463" s="12" t="s">
        <v>27</v>
      </c>
      <c r="F463" s="29">
        <f t="shared" ca="1" si="7"/>
        <v>37969.437523086934</v>
      </c>
      <c r="G463" s="12">
        <v>141259562</v>
      </c>
      <c r="H463" s="28">
        <v>41954</v>
      </c>
      <c r="I463" s="12">
        <v>698</v>
      </c>
      <c r="J463" s="12">
        <v>47.45</v>
      </c>
      <c r="K463" s="12">
        <v>31.79</v>
      </c>
      <c r="L463" s="12">
        <v>33120.1</v>
      </c>
      <c r="M463" s="12">
        <v>22189.42</v>
      </c>
      <c r="N463" s="12">
        <v>10930.68</v>
      </c>
    </row>
    <row r="464" spans="1:14" ht="20" customHeight="1">
      <c r="A464" s="12" t="s">
        <v>76</v>
      </c>
      <c r="B464" s="12" t="s">
        <v>167</v>
      </c>
      <c r="C464" s="12" t="s">
        <v>92</v>
      </c>
      <c r="D464" s="12" t="s">
        <v>14</v>
      </c>
      <c r="E464" s="12" t="s">
        <v>13</v>
      </c>
      <c r="F464" s="29">
        <f t="shared" ca="1" si="7"/>
        <v>37192.510792150999</v>
      </c>
      <c r="G464" s="12">
        <v>925264966</v>
      </c>
      <c r="H464" s="28" t="s">
        <v>535</v>
      </c>
      <c r="I464" s="12">
        <v>5320</v>
      </c>
      <c r="J464" s="12">
        <v>437.2</v>
      </c>
      <c r="K464" s="12">
        <v>263.33</v>
      </c>
      <c r="L464" s="12">
        <v>2325904</v>
      </c>
      <c r="M464" s="12">
        <v>1400915.6</v>
      </c>
      <c r="N464" s="12">
        <v>924988.4</v>
      </c>
    </row>
    <row r="465" spans="1:14" ht="20" customHeight="1">
      <c r="A465" s="12" t="s">
        <v>17</v>
      </c>
      <c r="B465" s="12" t="s">
        <v>531</v>
      </c>
      <c r="C465" s="12" t="s">
        <v>55</v>
      </c>
      <c r="D465" s="12" t="s">
        <v>23</v>
      </c>
      <c r="E465" s="12" t="s">
        <v>27</v>
      </c>
      <c r="F465" s="29">
        <f t="shared" ca="1" si="7"/>
        <v>40282.712722596087</v>
      </c>
      <c r="G465" s="12">
        <v>346045577</v>
      </c>
      <c r="H465" s="28" t="s">
        <v>533</v>
      </c>
      <c r="I465" s="12">
        <v>1431</v>
      </c>
      <c r="J465" s="12">
        <v>651.21</v>
      </c>
      <c r="K465" s="12">
        <v>524.96</v>
      </c>
      <c r="L465" s="12">
        <v>931881.51</v>
      </c>
      <c r="M465" s="12">
        <v>751217.76</v>
      </c>
      <c r="N465" s="12">
        <v>180663.75</v>
      </c>
    </row>
    <row r="466" spans="1:14" ht="20" customHeight="1">
      <c r="A466" s="12" t="s">
        <v>45</v>
      </c>
      <c r="B466" s="12" t="s">
        <v>299</v>
      </c>
      <c r="C466" s="12" t="s">
        <v>106</v>
      </c>
      <c r="D466" s="12" t="s">
        <v>14</v>
      </c>
      <c r="E466" s="12" t="s">
        <v>27</v>
      </c>
      <c r="F466" s="29">
        <f t="shared" ca="1" si="7"/>
        <v>41284.585220391484</v>
      </c>
      <c r="G466" s="12">
        <v>861462724</v>
      </c>
      <c r="H466" s="28" t="s">
        <v>283</v>
      </c>
      <c r="I466" s="12">
        <v>4818</v>
      </c>
      <c r="J466" s="12">
        <v>9.33</v>
      </c>
      <c r="K466" s="12">
        <v>6.92</v>
      </c>
      <c r="L466" s="12">
        <v>44951.94</v>
      </c>
      <c r="M466" s="12">
        <v>33340.559999999998</v>
      </c>
      <c r="N466" s="12">
        <v>11611.38</v>
      </c>
    </row>
    <row r="467" spans="1:14" ht="20" customHeight="1">
      <c r="A467" s="12" t="s">
        <v>17</v>
      </c>
      <c r="B467" s="12" t="s">
        <v>293</v>
      </c>
      <c r="C467" s="12" t="s">
        <v>57</v>
      </c>
      <c r="D467" s="12" t="s">
        <v>23</v>
      </c>
      <c r="E467" s="12" t="s">
        <v>49</v>
      </c>
      <c r="F467" s="29">
        <f t="shared" ca="1" si="7"/>
        <v>40193.153563858694</v>
      </c>
      <c r="G467" s="12">
        <v>499690234</v>
      </c>
      <c r="H467" s="28" t="s">
        <v>506</v>
      </c>
      <c r="I467" s="12">
        <v>8299</v>
      </c>
      <c r="J467" s="12">
        <v>81.73</v>
      </c>
      <c r="K467" s="12">
        <v>56.67</v>
      </c>
      <c r="L467" s="12">
        <v>678277.27</v>
      </c>
      <c r="M467" s="12">
        <v>470304.33</v>
      </c>
      <c r="N467" s="12">
        <v>207972.94</v>
      </c>
    </row>
    <row r="468" spans="1:14" ht="20" customHeight="1">
      <c r="A468" s="12" t="s">
        <v>153</v>
      </c>
      <c r="B468" s="12" t="s">
        <v>357</v>
      </c>
      <c r="C468" s="12" t="s">
        <v>53</v>
      </c>
      <c r="D468" s="12" t="s">
        <v>23</v>
      </c>
      <c r="E468" s="12" t="s">
        <v>27</v>
      </c>
      <c r="F468" s="29">
        <f t="shared" ca="1" si="7"/>
        <v>40495.818409933272</v>
      </c>
      <c r="G468" s="12">
        <v>509214437</v>
      </c>
      <c r="H468" s="28">
        <v>42046</v>
      </c>
      <c r="I468" s="12">
        <v>6722</v>
      </c>
      <c r="J468" s="12">
        <v>109.28</v>
      </c>
      <c r="K468" s="12">
        <v>35.840000000000003</v>
      </c>
      <c r="L468" s="12">
        <v>734580.16</v>
      </c>
      <c r="M468" s="12">
        <v>240916.48000000001</v>
      </c>
      <c r="N468" s="12">
        <v>493663.68</v>
      </c>
    </row>
    <row r="469" spans="1:14" ht="20" customHeight="1">
      <c r="A469" s="12" t="s">
        <v>76</v>
      </c>
      <c r="B469" s="12" t="s">
        <v>85</v>
      </c>
      <c r="C469" s="12" t="s">
        <v>55</v>
      </c>
      <c r="D469" s="12" t="s">
        <v>23</v>
      </c>
      <c r="E469" s="12" t="s">
        <v>49</v>
      </c>
      <c r="F469" s="29">
        <f t="shared" ca="1" si="7"/>
        <v>39541.381575367144</v>
      </c>
      <c r="G469" s="12">
        <v>408834159</v>
      </c>
      <c r="H469" s="28" t="s">
        <v>532</v>
      </c>
      <c r="I469" s="12">
        <v>1968</v>
      </c>
      <c r="J469" s="12">
        <v>651.21</v>
      </c>
      <c r="K469" s="12">
        <v>524.96</v>
      </c>
      <c r="L469" s="12">
        <v>1281581.28</v>
      </c>
      <c r="M469" s="12">
        <v>1033121.28</v>
      </c>
      <c r="N469" s="12">
        <v>248460</v>
      </c>
    </row>
    <row r="470" spans="1:14" ht="20" customHeight="1">
      <c r="A470" s="12" t="s">
        <v>17</v>
      </c>
      <c r="B470" s="12" t="s">
        <v>284</v>
      </c>
      <c r="C470" s="12" t="s">
        <v>41</v>
      </c>
      <c r="D470" s="12" t="s">
        <v>14</v>
      </c>
      <c r="E470" s="12" t="s">
        <v>49</v>
      </c>
      <c r="F470" s="29">
        <f t="shared" ca="1" si="7"/>
        <v>38557.349413551412</v>
      </c>
      <c r="G470" s="12">
        <v>237660729</v>
      </c>
      <c r="H470" s="28" t="s">
        <v>396</v>
      </c>
      <c r="I470" s="12">
        <v>7946</v>
      </c>
      <c r="J470" s="12">
        <v>47.45</v>
      </c>
      <c r="K470" s="12">
        <v>31.79</v>
      </c>
      <c r="L470" s="12">
        <v>377037.7</v>
      </c>
      <c r="M470" s="12">
        <v>252603.34</v>
      </c>
      <c r="N470" s="12">
        <v>124434.36</v>
      </c>
    </row>
    <row r="471" spans="1:14" ht="20" customHeight="1">
      <c r="A471" s="12" t="s">
        <v>17</v>
      </c>
      <c r="B471" s="12" t="s">
        <v>531</v>
      </c>
      <c r="C471" s="12" t="s">
        <v>53</v>
      </c>
      <c r="D471" s="12" t="s">
        <v>23</v>
      </c>
      <c r="E471" s="12" t="s">
        <v>13</v>
      </c>
      <c r="F471" s="29">
        <f t="shared" ca="1" si="7"/>
        <v>38298.255788641101</v>
      </c>
      <c r="G471" s="12">
        <v>105117976</v>
      </c>
      <c r="H471" s="28">
        <v>42256</v>
      </c>
      <c r="I471" s="12">
        <v>5600</v>
      </c>
      <c r="J471" s="12">
        <v>109.28</v>
      </c>
      <c r="K471" s="12">
        <v>35.840000000000003</v>
      </c>
      <c r="L471" s="12">
        <v>611968</v>
      </c>
      <c r="M471" s="12">
        <v>200704</v>
      </c>
      <c r="N471" s="12">
        <v>411264</v>
      </c>
    </row>
    <row r="472" spans="1:14" ht="20" customHeight="1">
      <c r="A472" s="12" t="s">
        <v>45</v>
      </c>
      <c r="B472" s="12" t="s">
        <v>295</v>
      </c>
      <c r="C472" s="12" t="s">
        <v>15</v>
      </c>
      <c r="D472" s="12" t="s">
        <v>14</v>
      </c>
      <c r="E472" s="12" t="s">
        <v>19</v>
      </c>
      <c r="F472" s="29">
        <f t="shared" ca="1" si="7"/>
        <v>38559.929433613739</v>
      </c>
      <c r="G472" s="12">
        <v>640942227</v>
      </c>
      <c r="H472" s="28">
        <v>41006</v>
      </c>
      <c r="I472" s="12">
        <v>7903</v>
      </c>
      <c r="J472" s="12">
        <v>205.7</v>
      </c>
      <c r="K472" s="12">
        <v>117.11</v>
      </c>
      <c r="L472" s="12">
        <v>1625647.1</v>
      </c>
      <c r="M472" s="12">
        <v>925520.33</v>
      </c>
      <c r="N472" s="12">
        <v>700126.77</v>
      </c>
    </row>
    <row r="473" spans="1:14" ht="20" customHeight="1">
      <c r="A473" s="12" t="s">
        <v>36</v>
      </c>
      <c r="B473" s="12" t="s">
        <v>173</v>
      </c>
      <c r="C473" s="12" t="s">
        <v>92</v>
      </c>
      <c r="D473" s="12" t="s">
        <v>23</v>
      </c>
      <c r="E473" s="12" t="s">
        <v>19</v>
      </c>
      <c r="F473" s="29">
        <f t="shared" ca="1" si="7"/>
        <v>39505.243812168737</v>
      </c>
      <c r="G473" s="12">
        <v>745182311</v>
      </c>
      <c r="H473" s="28">
        <v>42495</v>
      </c>
      <c r="I473" s="12">
        <v>4860</v>
      </c>
      <c r="J473" s="12">
        <v>437.2</v>
      </c>
      <c r="K473" s="12">
        <v>263.33</v>
      </c>
      <c r="L473" s="12">
        <v>2124792</v>
      </c>
      <c r="M473" s="12">
        <v>1279783.8</v>
      </c>
      <c r="N473" s="12">
        <v>845008.2</v>
      </c>
    </row>
    <row r="474" spans="1:14" ht="20" customHeight="1">
      <c r="A474" s="12" t="s">
        <v>45</v>
      </c>
      <c r="B474" s="12" t="s">
        <v>321</v>
      </c>
      <c r="C474" s="12" t="s">
        <v>28</v>
      </c>
      <c r="D474" s="12" t="s">
        <v>14</v>
      </c>
      <c r="E474" s="12" t="s">
        <v>13</v>
      </c>
      <c r="F474" s="29">
        <f t="shared" ca="1" si="7"/>
        <v>36949.896142438338</v>
      </c>
      <c r="G474" s="12">
        <v>738199555</v>
      </c>
      <c r="H474" s="28" t="s">
        <v>529</v>
      </c>
      <c r="I474" s="12">
        <v>8508</v>
      </c>
      <c r="J474" s="12">
        <v>255.28</v>
      </c>
      <c r="K474" s="12">
        <v>159.41999999999999</v>
      </c>
      <c r="L474" s="12">
        <v>2171922.2400000002</v>
      </c>
      <c r="M474" s="12">
        <v>1356345.36</v>
      </c>
      <c r="N474" s="12">
        <v>815576.88</v>
      </c>
    </row>
    <row r="475" spans="1:14" ht="20" customHeight="1">
      <c r="A475" s="12" t="s">
        <v>45</v>
      </c>
      <c r="B475" s="12" t="s">
        <v>389</v>
      </c>
      <c r="C475" s="12" t="s">
        <v>31</v>
      </c>
      <c r="D475" s="12" t="s">
        <v>23</v>
      </c>
      <c r="E475" s="12" t="s">
        <v>19</v>
      </c>
      <c r="F475" s="29">
        <f t="shared" ca="1" si="7"/>
        <v>40771.418910865716</v>
      </c>
      <c r="G475" s="12">
        <v>110667788</v>
      </c>
      <c r="H475" s="28">
        <v>42286</v>
      </c>
      <c r="I475" s="12">
        <v>7913</v>
      </c>
      <c r="J475" s="12">
        <v>152.58000000000001</v>
      </c>
      <c r="K475" s="12">
        <v>97.44</v>
      </c>
      <c r="L475" s="12">
        <v>1207365.54</v>
      </c>
      <c r="M475" s="12">
        <v>771042.72</v>
      </c>
      <c r="N475" s="12">
        <v>436322.82</v>
      </c>
    </row>
    <row r="476" spans="1:14" ht="20" customHeight="1">
      <c r="A476" s="12" t="s">
        <v>45</v>
      </c>
      <c r="B476" s="12" t="s">
        <v>347</v>
      </c>
      <c r="C476" s="12" t="s">
        <v>55</v>
      </c>
      <c r="D476" s="12" t="s">
        <v>23</v>
      </c>
      <c r="E476" s="12" t="s">
        <v>13</v>
      </c>
      <c r="F476" s="29">
        <f t="shared" ca="1" si="7"/>
        <v>39421.781630648584</v>
      </c>
      <c r="G476" s="12">
        <v>673573338</v>
      </c>
      <c r="H476" s="28" t="s">
        <v>527</v>
      </c>
      <c r="I476" s="12">
        <v>4174</v>
      </c>
      <c r="J476" s="12">
        <v>651.21</v>
      </c>
      <c r="K476" s="12">
        <v>524.96</v>
      </c>
      <c r="L476" s="12">
        <v>2718150.54</v>
      </c>
      <c r="M476" s="12">
        <v>2191183.04</v>
      </c>
      <c r="N476" s="12">
        <v>526967.5</v>
      </c>
    </row>
    <row r="477" spans="1:14" ht="20" customHeight="1">
      <c r="A477" s="12" t="s">
        <v>26</v>
      </c>
      <c r="B477" s="12" t="s">
        <v>223</v>
      </c>
      <c r="C477" s="12" t="s">
        <v>31</v>
      </c>
      <c r="D477" s="12" t="s">
        <v>14</v>
      </c>
      <c r="E477" s="12" t="s">
        <v>27</v>
      </c>
      <c r="F477" s="29">
        <f t="shared" ca="1" si="7"/>
        <v>39119.954329961831</v>
      </c>
      <c r="G477" s="12">
        <v>708215034</v>
      </c>
      <c r="H477" s="28" t="s">
        <v>500</v>
      </c>
      <c r="I477" s="12">
        <v>5421</v>
      </c>
      <c r="J477" s="12">
        <v>152.58000000000001</v>
      </c>
      <c r="K477" s="12">
        <v>97.44</v>
      </c>
      <c r="L477" s="12">
        <v>827136.18</v>
      </c>
      <c r="M477" s="12">
        <v>528222.24</v>
      </c>
      <c r="N477" s="12">
        <v>298913.94</v>
      </c>
    </row>
    <row r="478" spans="1:14" ht="20" customHeight="1">
      <c r="A478" s="12" t="s">
        <v>38</v>
      </c>
      <c r="B478" s="12" t="s">
        <v>51</v>
      </c>
      <c r="C478" s="12" t="s">
        <v>20</v>
      </c>
      <c r="D478" s="12" t="s">
        <v>23</v>
      </c>
      <c r="E478" s="12" t="s">
        <v>49</v>
      </c>
      <c r="F478" s="29">
        <f t="shared" ca="1" si="7"/>
        <v>41303.181986655924</v>
      </c>
      <c r="G478" s="12">
        <v>816204202</v>
      </c>
      <c r="H478" s="28">
        <v>40915</v>
      </c>
      <c r="I478" s="12">
        <v>1816</v>
      </c>
      <c r="J478" s="12">
        <v>668.27</v>
      </c>
      <c r="K478" s="12">
        <v>502.54</v>
      </c>
      <c r="L478" s="12">
        <v>1213578.32</v>
      </c>
      <c r="M478" s="12">
        <v>912612.64</v>
      </c>
      <c r="N478" s="12">
        <v>300965.68</v>
      </c>
    </row>
    <row r="479" spans="1:14" ht="20" customHeight="1">
      <c r="A479" s="12" t="s">
        <v>17</v>
      </c>
      <c r="B479" s="12" t="s">
        <v>247</v>
      </c>
      <c r="C479" s="12" t="s">
        <v>41</v>
      </c>
      <c r="D479" s="12" t="s">
        <v>14</v>
      </c>
      <c r="E479" s="12" t="s">
        <v>19</v>
      </c>
      <c r="F479" s="29">
        <f t="shared" ca="1" si="7"/>
        <v>38330.98934929815</v>
      </c>
      <c r="G479" s="12">
        <v>769464671</v>
      </c>
      <c r="H479" s="28" t="s">
        <v>526</v>
      </c>
      <c r="I479" s="12">
        <v>550</v>
      </c>
      <c r="J479" s="12">
        <v>47.45</v>
      </c>
      <c r="K479" s="12">
        <v>31.79</v>
      </c>
      <c r="L479" s="12">
        <v>26097.5</v>
      </c>
      <c r="M479" s="12">
        <v>17484.5</v>
      </c>
      <c r="N479" s="12">
        <v>8613</v>
      </c>
    </row>
    <row r="480" spans="1:14" ht="20" customHeight="1">
      <c r="A480" s="12" t="s">
        <v>36</v>
      </c>
      <c r="B480" s="12" t="s">
        <v>250</v>
      </c>
      <c r="C480" s="12" t="s">
        <v>41</v>
      </c>
      <c r="D480" s="12" t="s">
        <v>14</v>
      </c>
      <c r="E480" s="12" t="s">
        <v>19</v>
      </c>
      <c r="F480" s="29">
        <f t="shared" ca="1" si="7"/>
        <v>37438.262177531797</v>
      </c>
      <c r="G480" s="12">
        <v>860232770</v>
      </c>
      <c r="H480" s="28">
        <v>42100</v>
      </c>
      <c r="I480" s="12">
        <v>848</v>
      </c>
      <c r="J480" s="12">
        <v>47.45</v>
      </c>
      <c r="K480" s="12">
        <v>31.79</v>
      </c>
      <c r="L480" s="12">
        <v>40237.599999999999</v>
      </c>
      <c r="M480" s="12">
        <v>26957.919999999998</v>
      </c>
      <c r="N480" s="12">
        <v>13279.68</v>
      </c>
    </row>
    <row r="481" spans="1:14" ht="20" customHeight="1">
      <c r="A481" s="12" t="s">
        <v>153</v>
      </c>
      <c r="B481" s="12" t="s">
        <v>522</v>
      </c>
      <c r="C481" s="12" t="s">
        <v>57</v>
      </c>
      <c r="D481" s="12" t="s">
        <v>14</v>
      </c>
      <c r="E481" s="12" t="s">
        <v>13</v>
      </c>
      <c r="F481" s="29">
        <f t="shared" ca="1" si="7"/>
        <v>38612.382003365616</v>
      </c>
      <c r="G481" s="12">
        <v>551057326</v>
      </c>
      <c r="H481" s="28" t="s">
        <v>525</v>
      </c>
      <c r="I481" s="12">
        <v>8963</v>
      </c>
      <c r="J481" s="12">
        <v>81.73</v>
      </c>
      <c r="K481" s="12">
        <v>56.67</v>
      </c>
      <c r="L481" s="12">
        <v>732545.99</v>
      </c>
      <c r="M481" s="12">
        <v>507933.21</v>
      </c>
      <c r="N481" s="12">
        <v>224612.78</v>
      </c>
    </row>
    <row r="482" spans="1:14" ht="20" customHeight="1">
      <c r="A482" s="12" t="s">
        <v>17</v>
      </c>
      <c r="B482" s="12" t="s">
        <v>42</v>
      </c>
      <c r="C482" s="12" t="s">
        <v>92</v>
      </c>
      <c r="D482" s="12" t="s">
        <v>23</v>
      </c>
      <c r="E482" s="12" t="s">
        <v>13</v>
      </c>
      <c r="F482" s="29">
        <f t="shared" ca="1" si="7"/>
        <v>40860.022614514462</v>
      </c>
      <c r="G482" s="12">
        <v>724799668</v>
      </c>
      <c r="H482" s="28" t="s">
        <v>63</v>
      </c>
      <c r="I482" s="12">
        <v>3183</v>
      </c>
      <c r="J482" s="12">
        <v>437.2</v>
      </c>
      <c r="K482" s="12">
        <v>263.33</v>
      </c>
      <c r="L482" s="12">
        <v>1391607.6</v>
      </c>
      <c r="M482" s="12">
        <v>838179.39</v>
      </c>
      <c r="N482" s="12">
        <v>553428.21</v>
      </c>
    </row>
    <row r="483" spans="1:14" ht="20" customHeight="1">
      <c r="A483" s="12" t="s">
        <v>38</v>
      </c>
      <c r="B483" s="12" t="s">
        <v>114</v>
      </c>
      <c r="C483" s="12" t="s">
        <v>92</v>
      </c>
      <c r="D483" s="12" t="s">
        <v>14</v>
      </c>
      <c r="E483" s="12" t="s">
        <v>27</v>
      </c>
      <c r="F483" s="29">
        <f t="shared" ca="1" si="7"/>
        <v>37502.326815746579</v>
      </c>
      <c r="G483" s="12">
        <v>534633624</v>
      </c>
      <c r="H483" s="28">
        <v>40761</v>
      </c>
      <c r="I483" s="12">
        <v>8825</v>
      </c>
      <c r="J483" s="12">
        <v>437.2</v>
      </c>
      <c r="K483" s="12">
        <v>263.33</v>
      </c>
      <c r="L483" s="12">
        <v>3858290</v>
      </c>
      <c r="M483" s="12">
        <v>2323887.25</v>
      </c>
      <c r="N483" s="12">
        <v>1534402.75</v>
      </c>
    </row>
    <row r="484" spans="1:14" ht="20" customHeight="1">
      <c r="A484" s="12" t="s">
        <v>45</v>
      </c>
      <c r="B484" s="12" t="s">
        <v>271</v>
      </c>
      <c r="C484" s="12" t="s">
        <v>41</v>
      </c>
      <c r="D484" s="12" t="s">
        <v>14</v>
      </c>
      <c r="E484" s="12" t="s">
        <v>27</v>
      </c>
      <c r="F484" s="29">
        <f t="shared" ca="1" si="7"/>
        <v>36741.318608868904</v>
      </c>
      <c r="G484" s="12">
        <v>554045522</v>
      </c>
      <c r="H484" s="28" t="s">
        <v>524</v>
      </c>
      <c r="I484" s="12">
        <v>3237</v>
      </c>
      <c r="J484" s="12">
        <v>47.45</v>
      </c>
      <c r="K484" s="12">
        <v>31.79</v>
      </c>
      <c r="L484" s="12">
        <v>153595.65</v>
      </c>
      <c r="M484" s="12">
        <v>102904.23</v>
      </c>
      <c r="N484" s="12">
        <v>50691.42</v>
      </c>
    </row>
    <row r="485" spans="1:14" ht="20" customHeight="1">
      <c r="A485" s="12" t="s">
        <v>17</v>
      </c>
      <c r="B485" s="12" t="s">
        <v>302</v>
      </c>
      <c r="C485" s="12" t="s">
        <v>53</v>
      </c>
      <c r="D485" s="12" t="s">
        <v>23</v>
      </c>
      <c r="E485" s="12" t="s">
        <v>13</v>
      </c>
      <c r="F485" s="29">
        <f t="shared" ca="1" si="7"/>
        <v>39476.693465024</v>
      </c>
      <c r="G485" s="12">
        <v>526834189</v>
      </c>
      <c r="H485" s="28">
        <v>40944</v>
      </c>
      <c r="I485" s="12">
        <v>799</v>
      </c>
      <c r="J485" s="12">
        <v>109.28</v>
      </c>
      <c r="K485" s="12">
        <v>35.840000000000003</v>
      </c>
      <c r="L485" s="12">
        <v>87314.72</v>
      </c>
      <c r="M485" s="12">
        <v>28636.16</v>
      </c>
      <c r="N485" s="12">
        <v>58678.559999999998</v>
      </c>
    </row>
    <row r="486" spans="1:14" ht="20" customHeight="1">
      <c r="A486" s="12" t="s">
        <v>45</v>
      </c>
      <c r="B486" s="12" t="s">
        <v>299</v>
      </c>
      <c r="C486" s="12" t="s">
        <v>20</v>
      </c>
      <c r="D486" s="12" t="s">
        <v>23</v>
      </c>
      <c r="E486" s="12" t="s">
        <v>13</v>
      </c>
      <c r="F486" s="29">
        <f t="shared" ca="1" si="7"/>
        <v>38163.603048123667</v>
      </c>
      <c r="G486" s="12">
        <v>717110955</v>
      </c>
      <c r="H486" s="28">
        <v>40429</v>
      </c>
      <c r="I486" s="12">
        <v>7922</v>
      </c>
      <c r="J486" s="12">
        <v>668.27</v>
      </c>
      <c r="K486" s="12">
        <v>502.54</v>
      </c>
      <c r="L486" s="12">
        <v>5294034.9400000004</v>
      </c>
      <c r="M486" s="12">
        <v>3981121.88</v>
      </c>
      <c r="N486" s="12">
        <v>1312913.06</v>
      </c>
    </row>
    <row r="487" spans="1:14" ht="20" customHeight="1">
      <c r="A487" s="12" t="s">
        <v>45</v>
      </c>
      <c r="B487" s="12" t="s">
        <v>56</v>
      </c>
      <c r="C487" s="12" t="s">
        <v>28</v>
      </c>
      <c r="D487" s="12" t="s">
        <v>14</v>
      </c>
      <c r="E487" s="12" t="s">
        <v>19</v>
      </c>
      <c r="F487" s="29">
        <f t="shared" ca="1" si="7"/>
        <v>36680.476491908201</v>
      </c>
      <c r="G487" s="12">
        <v>559299647</v>
      </c>
      <c r="H487" s="28" t="s">
        <v>523</v>
      </c>
      <c r="I487" s="12">
        <v>8049</v>
      </c>
      <c r="J487" s="12">
        <v>255.28</v>
      </c>
      <c r="K487" s="12">
        <v>159.41999999999999</v>
      </c>
      <c r="L487" s="12">
        <v>2054748.72</v>
      </c>
      <c r="M487" s="12">
        <v>1283171.58</v>
      </c>
      <c r="N487" s="12">
        <v>771577.14</v>
      </c>
    </row>
    <row r="488" spans="1:14" ht="20" customHeight="1">
      <c r="A488" s="12" t="s">
        <v>153</v>
      </c>
      <c r="B488" s="12" t="s">
        <v>522</v>
      </c>
      <c r="C488" s="12" t="s">
        <v>34</v>
      </c>
      <c r="D488" s="12" t="s">
        <v>23</v>
      </c>
      <c r="E488" s="12" t="s">
        <v>49</v>
      </c>
      <c r="F488" s="29">
        <f t="shared" ca="1" si="7"/>
        <v>39539.081670100546</v>
      </c>
      <c r="G488" s="12">
        <v>908136594</v>
      </c>
      <c r="H488" s="28">
        <v>40819</v>
      </c>
      <c r="I488" s="12">
        <v>6654</v>
      </c>
      <c r="J488" s="12">
        <v>421.89</v>
      </c>
      <c r="K488" s="12">
        <v>364.69</v>
      </c>
      <c r="L488" s="12">
        <v>2807256.06</v>
      </c>
      <c r="M488" s="12">
        <v>2426647.2599999998</v>
      </c>
      <c r="N488" s="12">
        <v>380608.8</v>
      </c>
    </row>
    <row r="489" spans="1:14" ht="20" customHeight="1">
      <c r="A489" s="12" t="s">
        <v>26</v>
      </c>
      <c r="B489" s="12" t="s">
        <v>32</v>
      </c>
      <c r="C489" s="12" t="s">
        <v>55</v>
      </c>
      <c r="D489" s="12" t="s">
        <v>14</v>
      </c>
      <c r="E489" s="12" t="s">
        <v>49</v>
      </c>
      <c r="F489" s="29">
        <f t="shared" ca="1" si="7"/>
        <v>40429.914161045752</v>
      </c>
      <c r="G489" s="12">
        <v>888670623</v>
      </c>
      <c r="H489" s="28" t="s">
        <v>520</v>
      </c>
      <c r="I489" s="12">
        <v>6240</v>
      </c>
      <c r="J489" s="12">
        <v>651.21</v>
      </c>
      <c r="K489" s="12">
        <v>524.96</v>
      </c>
      <c r="L489" s="12">
        <v>4063550.4</v>
      </c>
      <c r="M489" s="12">
        <v>3275750.4</v>
      </c>
      <c r="N489" s="12">
        <v>787800</v>
      </c>
    </row>
    <row r="490" spans="1:14" ht="20" customHeight="1">
      <c r="A490" s="12" t="s">
        <v>17</v>
      </c>
      <c r="B490" s="12" t="s">
        <v>187</v>
      </c>
      <c r="C490" s="12" t="s">
        <v>55</v>
      </c>
      <c r="D490" s="12" t="s">
        <v>14</v>
      </c>
      <c r="E490" s="12" t="s">
        <v>13</v>
      </c>
      <c r="F490" s="29">
        <f t="shared" ca="1" si="7"/>
        <v>40980.7600033626</v>
      </c>
      <c r="G490" s="12">
        <v>146263062</v>
      </c>
      <c r="H490" s="28" t="s">
        <v>163</v>
      </c>
      <c r="I490" s="12">
        <v>1345</v>
      </c>
      <c r="J490" s="12">
        <v>651.21</v>
      </c>
      <c r="K490" s="12">
        <v>524.96</v>
      </c>
      <c r="L490" s="12">
        <v>875877.45</v>
      </c>
      <c r="M490" s="12">
        <v>706071.2</v>
      </c>
      <c r="N490" s="12">
        <v>169806.25</v>
      </c>
    </row>
    <row r="491" spans="1:14" ht="20" customHeight="1">
      <c r="A491" s="12" t="s">
        <v>36</v>
      </c>
      <c r="B491" s="12" t="s">
        <v>327</v>
      </c>
      <c r="C491" s="12" t="s">
        <v>55</v>
      </c>
      <c r="D491" s="12" t="s">
        <v>14</v>
      </c>
      <c r="E491" s="12" t="s">
        <v>19</v>
      </c>
      <c r="F491" s="29">
        <f t="shared" ca="1" si="7"/>
        <v>39821.029385707399</v>
      </c>
      <c r="G491" s="12">
        <v>196587741</v>
      </c>
      <c r="H491" s="28" t="s">
        <v>519</v>
      </c>
      <c r="I491" s="12">
        <v>3536</v>
      </c>
      <c r="J491" s="12">
        <v>651.21</v>
      </c>
      <c r="K491" s="12">
        <v>524.96</v>
      </c>
      <c r="L491" s="12">
        <v>2302678.56</v>
      </c>
      <c r="M491" s="12">
        <v>1856258.56</v>
      </c>
      <c r="N491" s="12">
        <v>446420</v>
      </c>
    </row>
    <row r="492" spans="1:14" ht="20" customHeight="1">
      <c r="A492" s="12" t="s">
        <v>76</v>
      </c>
      <c r="B492" s="12" t="s">
        <v>75</v>
      </c>
      <c r="C492" s="12" t="s">
        <v>28</v>
      </c>
      <c r="D492" s="12" t="s">
        <v>23</v>
      </c>
      <c r="E492" s="12" t="s">
        <v>49</v>
      </c>
      <c r="F492" s="29">
        <f t="shared" ca="1" si="7"/>
        <v>38747.157705814905</v>
      </c>
      <c r="G492" s="12">
        <v>375630986</v>
      </c>
      <c r="H492" s="28">
        <v>40215</v>
      </c>
      <c r="I492" s="12">
        <v>6411</v>
      </c>
      <c r="J492" s="12">
        <v>255.28</v>
      </c>
      <c r="K492" s="12">
        <v>159.41999999999999</v>
      </c>
      <c r="L492" s="12">
        <v>1636600.08</v>
      </c>
      <c r="M492" s="12">
        <v>1022041.62</v>
      </c>
      <c r="N492" s="12">
        <v>614558.46</v>
      </c>
    </row>
    <row r="493" spans="1:14" ht="20" customHeight="1">
      <c r="A493" s="12" t="s">
        <v>17</v>
      </c>
      <c r="B493" s="12" t="s">
        <v>159</v>
      </c>
      <c r="C493" s="12" t="s">
        <v>41</v>
      </c>
      <c r="D493" s="12" t="s">
        <v>14</v>
      </c>
      <c r="E493" s="12" t="s">
        <v>27</v>
      </c>
      <c r="F493" s="29">
        <f t="shared" ca="1" si="7"/>
        <v>37103.867366849467</v>
      </c>
      <c r="G493" s="12">
        <v>989691627</v>
      </c>
      <c r="H493" s="28">
        <v>41554</v>
      </c>
      <c r="I493" s="12">
        <v>600</v>
      </c>
      <c r="J493" s="12">
        <v>47.45</v>
      </c>
      <c r="K493" s="12">
        <v>31.79</v>
      </c>
      <c r="L493" s="12">
        <v>28470</v>
      </c>
      <c r="M493" s="12">
        <v>19074</v>
      </c>
      <c r="N493" s="12">
        <v>9396</v>
      </c>
    </row>
    <row r="494" spans="1:14" ht="20" customHeight="1">
      <c r="A494" s="12" t="s">
        <v>17</v>
      </c>
      <c r="B494" s="12" t="s">
        <v>29</v>
      </c>
      <c r="C494" s="12" t="s">
        <v>20</v>
      </c>
      <c r="D494" s="12" t="s">
        <v>14</v>
      </c>
      <c r="E494" s="12" t="s">
        <v>27</v>
      </c>
      <c r="F494" s="29">
        <f t="shared" ca="1" si="7"/>
        <v>36814.70477431146</v>
      </c>
      <c r="G494" s="12">
        <v>165380990</v>
      </c>
      <c r="H494" s="28" t="s">
        <v>518</v>
      </c>
      <c r="I494" s="12">
        <v>8765</v>
      </c>
      <c r="J494" s="12">
        <v>668.27</v>
      </c>
      <c r="K494" s="12">
        <v>502.54</v>
      </c>
      <c r="L494" s="12">
        <v>5857386.5499999998</v>
      </c>
      <c r="M494" s="12">
        <v>4404763.0999999996</v>
      </c>
      <c r="N494" s="12">
        <v>1452623.45</v>
      </c>
    </row>
    <row r="495" spans="1:14" ht="20" customHeight="1">
      <c r="A495" s="12" t="s">
        <v>76</v>
      </c>
      <c r="B495" s="12" t="s">
        <v>319</v>
      </c>
      <c r="C495" s="12" t="s">
        <v>31</v>
      </c>
      <c r="D495" s="12" t="s">
        <v>23</v>
      </c>
      <c r="E495" s="12" t="s">
        <v>13</v>
      </c>
      <c r="F495" s="29">
        <f t="shared" ca="1" si="7"/>
        <v>37377.475529939955</v>
      </c>
      <c r="G495" s="12">
        <v>599622905</v>
      </c>
      <c r="H495" s="28" t="s">
        <v>240</v>
      </c>
      <c r="I495" s="12">
        <v>597</v>
      </c>
      <c r="J495" s="12">
        <v>152.58000000000001</v>
      </c>
      <c r="K495" s="12">
        <v>97.44</v>
      </c>
      <c r="L495" s="12">
        <v>91090.26</v>
      </c>
      <c r="M495" s="12">
        <v>58171.68</v>
      </c>
      <c r="N495" s="12">
        <v>32918.58</v>
      </c>
    </row>
    <row r="496" spans="1:14" ht="20" customHeight="1">
      <c r="A496" s="12" t="s">
        <v>17</v>
      </c>
      <c r="B496" s="12" t="s">
        <v>308</v>
      </c>
      <c r="C496" s="12" t="s">
        <v>57</v>
      </c>
      <c r="D496" s="12" t="s">
        <v>14</v>
      </c>
      <c r="E496" s="12" t="s">
        <v>13</v>
      </c>
      <c r="F496" s="29">
        <f t="shared" ca="1" si="7"/>
        <v>37551.444882042786</v>
      </c>
      <c r="G496" s="12">
        <v>109653699</v>
      </c>
      <c r="H496" s="28">
        <v>42887</v>
      </c>
      <c r="I496" s="12">
        <v>7821</v>
      </c>
      <c r="J496" s="12">
        <v>81.73</v>
      </c>
      <c r="K496" s="12">
        <v>56.67</v>
      </c>
      <c r="L496" s="12">
        <v>639210.32999999996</v>
      </c>
      <c r="M496" s="12">
        <v>443216.07</v>
      </c>
      <c r="N496" s="12">
        <v>195994.26</v>
      </c>
    </row>
    <row r="497" spans="1:14" ht="20" customHeight="1">
      <c r="A497" s="12" t="s">
        <v>26</v>
      </c>
      <c r="B497" s="12" t="s">
        <v>157</v>
      </c>
      <c r="C497" s="12" t="s">
        <v>34</v>
      </c>
      <c r="D497" s="12" t="s">
        <v>14</v>
      </c>
      <c r="E497" s="12" t="s">
        <v>49</v>
      </c>
      <c r="F497" s="29">
        <f t="shared" ca="1" si="7"/>
        <v>39469.442424450572</v>
      </c>
      <c r="G497" s="12">
        <v>183022201</v>
      </c>
      <c r="H497" s="28" t="s">
        <v>449</v>
      </c>
      <c r="I497" s="12">
        <v>9191</v>
      </c>
      <c r="J497" s="12">
        <v>421.89</v>
      </c>
      <c r="K497" s="12">
        <v>364.69</v>
      </c>
      <c r="L497" s="12">
        <v>3877590.99</v>
      </c>
      <c r="M497" s="12">
        <v>3351865.79</v>
      </c>
      <c r="N497" s="12">
        <v>525725.19999999995</v>
      </c>
    </row>
    <row r="498" spans="1:14" ht="20" customHeight="1">
      <c r="A498" s="12" t="s">
        <v>17</v>
      </c>
      <c r="B498" s="12" t="s">
        <v>235</v>
      </c>
      <c r="C498" s="12" t="s">
        <v>57</v>
      </c>
      <c r="D498" s="12" t="s">
        <v>23</v>
      </c>
      <c r="E498" s="12" t="s">
        <v>19</v>
      </c>
      <c r="F498" s="29">
        <f t="shared" ca="1" si="7"/>
        <v>38923.586378520566</v>
      </c>
      <c r="G498" s="12">
        <v>127589738</v>
      </c>
      <c r="H498" s="28">
        <v>40578</v>
      </c>
      <c r="I498" s="12">
        <v>5494</v>
      </c>
      <c r="J498" s="12">
        <v>81.73</v>
      </c>
      <c r="K498" s="12">
        <v>56.67</v>
      </c>
      <c r="L498" s="12">
        <v>449024.62</v>
      </c>
      <c r="M498" s="12">
        <v>311344.98</v>
      </c>
      <c r="N498" s="12">
        <v>137679.64000000001</v>
      </c>
    </row>
    <row r="499" spans="1:14" ht="20" customHeight="1">
      <c r="A499" s="12" t="s">
        <v>17</v>
      </c>
      <c r="B499" s="12" t="s">
        <v>107</v>
      </c>
      <c r="C499" s="12" t="s">
        <v>106</v>
      </c>
      <c r="D499" s="12" t="s">
        <v>14</v>
      </c>
      <c r="E499" s="12" t="s">
        <v>19</v>
      </c>
      <c r="F499" s="29">
        <f t="shared" ca="1" si="7"/>
        <v>41352.815511323213</v>
      </c>
      <c r="G499" s="12">
        <v>221530139</v>
      </c>
      <c r="H499" s="28" t="s">
        <v>517</v>
      </c>
      <c r="I499" s="12">
        <v>4546</v>
      </c>
      <c r="J499" s="12">
        <v>9.33</v>
      </c>
      <c r="K499" s="12">
        <v>6.92</v>
      </c>
      <c r="L499" s="12">
        <v>42414.18</v>
      </c>
      <c r="M499" s="12">
        <v>31458.32</v>
      </c>
      <c r="N499" s="12">
        <v>10955.86</v>
      </c>
    </row>
    <row r="500" spans="1:14" ht="20" customHeight="1">
      <c r="A500" s="12" t="s">
        <v>76</v>
      </c>
      <c r="B500" s="12" t="s">
        <v>214</v>
      </c>
      <c r="C500" s="12" t="s">
        <v>55</v>
      </c>
      <c r="D500" s="12" t="s">
        <v>14</v>
      </c>
      <c r="E500" s="12" t="s">
        <v>49</v>
      </c>
      <c r="F500" s="29">
        <f t="shared" ca="1" si="7"/>
        <v>40197.244570957009</v>
      </c>
      <c r="G500" s="12">
        <v>363329732</v>
      </c>
      <c r="H500" s="28" t="s">
        <v>414</v>
      </c>
      <c r="I500" s="12">
        <v>6197</v>
      </c>
      <c r="J500" s="12">
        <v>651.21</v>
      </c>
      <c r="K500" s="12">
        <v>524.96</v>
      </c>
      <c r="L500" s="12">
        <v>4035548.37</v>
      </c>
      <c r="M500" s="12">
        <v>3253177.12</v>
      </c>
      <c r="N500" s="12">
        <v>782371.25</v>
      </c>
    </row>
    <row r="501" spans="1:14" ht="20" customHeight="1">
      <c r="A501" s="12" t="s">
        <v>26</v>
      </c>
      <c r="B501" s="12" t="s">
        <v>78</v>
      </c>
      <c r="C501" s="12" t="s">
        <v>106</v>
      </c>
      <c r="D501" s="12" t="s">
        <v>23</v>
      </c>
      <c r="E501" s="12" t="s">
        <v>13</v>
      </c>
      <c r="F501" s="29">
        <f t="shared" ca="1" si="7"/>
        <v>38921.55447601949</v>
      </c>
      <c r="G501" s="12">
        <v>521787345</v>
      </c>
      <c r="H501" s="28" t="s">
        <v>515</v>
      </c>
      <c r="I501" s="12">
        <v>7325</v>
      </c>
      <c r="J501" s="12">
        <v>9.33</v>
      </c>
      <c r="K501" s="12">
        <v>6.92</v>
      </c>
      <c r="L501" s="12">
        <v>68342.25</v>
      </c>
      <c r="M501" s="12">
        <v>50689</v>
      </c>
      <c r="N501" s="12">
        <v>17653.25</v>
      </c>
    </row>
    <row r="502" spans="1:14" ht="20" customHeight="1">
      <c r="A502" s="12" t="s">
        <v>45</v>
      </c>
      <c r="B502" s="12" t="s">
        <v>47</v>
      </c>
      <c r="C502" s="12" t="s">
        <v>34</v>
      </c>
      <c r="D502" s="12" t="s">
        <v>23</v>
      </c>
      <c r="E502" s="12" t="s">
        <v>19</v>
      </c>
      <c r="F502" s="29">
        <f t="shared" ca="1" si="7"/>
        <v>39156.181755813079</v>
      </c>
      <c r="G502" s="12">
        <v>286014306</v>
      </c>
      <c r="H502" s="28" t="s">
        <v>514</v>
      </c>
      <c r="I502" s="12">
        <v>6844</v>
      </c>
      <c r="J502" s="12">
        <v>421.89</v>
      </c>
      <c r="K502" s="12">
        <v>364.69</v>
      </c>
      <c r="L502" s="12">
        <v>2887415.16</v>
      </c>
      <c r="M502" s="12">
        <v>2495938.36</v>
      </c>
      <c r="N502" s="12">
        <v>391476.8</v>
      </c>
    </row>
    <row r="503" spans="1:14" ht="20" customHeight="1">
      <c r="A503" s="12" t="s">
        <v>26</v>
      </c>
      <c r="B503" s="12" t="s">
        <v>194</v>
      </c>
      <c r="C503" s="12" t="s">
        <v>15</v>
      </c>
      <c r="D503" s="12" t="s">
        <v>14</v>
      </c>
      <c r="E503" s="12" t="s">
        <v>13</v>
      </c>
      <c r="F503" s="29">
        <f t="shared" ca="1" si="7"/>
        <v>39733.029911445905</v>
      </c>
      <c r="G503" s="12">
        <v>215434443</v>
      </c>
      <c r="H503" s="28" t="s">
        <v>513</v>
      </c>
      <c r="I503" s="12">
        <v>694</v>
      </c>
      <c r="J503" s="12">
        <v>205.7</v>
      </c>
      <c r="K503" s="12">
        <v>117.11</v>
      </c>
      <c r="L503" s="12">
        <v>142755.79999999999</v>
      </c>
      <c r="M503" s="12">
        <v>81274.34</v>
      </c>
      <c r="N503" s="12">
        <v>61481.46</v>
      </c>
    </row>
    <row r="504" spans="1:14" ht="20" customHeight="1">
      <c r="A504" s="12" t="s">
        <v>26</v>
      </c>
      <c r="B504" s="12" t="s">
        <v>192</v>
      </c>
      <c r="C504" s="12" t="s">
        <v>31</v>
      </c>
      <c r="D504" s="12" t="s">
        <v>23</v>
      </c>
      <c r="E504" s="12" t="s">
        <v>19</v>
      </c>
      <c r="F504" s="29">
        <f t="shared" ca="1" si="7"/>
        <v>40978.103382792469</v>
      </c>
      <c r="G504" s="12">
        <v>489784085</v>
      </c>
      <c r="H504" s="28">
        <v>40554</v>
      </c>
      <c r="I504" s="12">
        <v>6850</v>
      </c>
      <c r="J504" s="12">
        <v>152.58000000000001</v>
      </c>
      <c r="K504" s="12">
        <v>97.44</v>
      </c>
      <c r="L504" s="12">
        <v>1045173</v>
      </c>
      <c r="M504" s="12">
        <v>667464</v>
      </c>
      <c r="N504" s="12">
        <v>377709</v>
      </c>
    </row>
    <row r="505" spans="1:14" ht="20" customHeight="1">
      <c r="A505" s="12" t="s">
        <v>45</v>
      </c>
      <c r="B505" s="12" t="s">
        <v>44</v>
      </c>
      <c r="C505" s="12" t="s">
        <v>55</v>
      </c>
      <c r="D505" s="12" t="s">
        <v>14</v>
      </c>
      <c r="E505" s="12" t="s">
        <v>13</v>
      </c>
      <c r="F505" s="29">
        <f t="shared" ca="1" si="7"/>
        <v>38887.606872954966</v>
      </c>
      <c r="G505" s="12">
        <v>459112060</v>
      </c>
      <c r="H505" s="28">
        <v>41983</v>
      </c>
      <c r="I505" s="12">
        <v>316</v>
      </c>
      <c r="J505" s="12">
        <v>651.21</v>
      </c>
      <c r="K505" s="12">
        <v>524.96</v>
      </c>
      <c r="L505" s="12">
        <v>205782.36</v>
      </c>
      <c r="M505" s="12">
        <v>165887.35999999999</v>
      </c>
      <c r="N505" s="12">
        <v>39895</v>
      </c>
    </row>
    <row r="506" spans="1:14" ht="20" customHeight="1">
      <c r="A506" s="12" t="s">
        <v>36</v>
      </c>
      <c r="B506" s="12" t="s">
        <v>275</v>
      </c>
      <c r="C506" s="12" t="s">
        <v>55</v>
      </c>
      <c r="D506" s="12" t="s">
        <v>23</v>
      </c>
      <c r="E506" s="12" t="s">
        <v>13</v>
      </c>
      <c r="F506" s="29">
        <f t="shared" ca="1" si="7"/>
        <v>37819.632017880183</v>
      </c>
      <c r="G506" s="12">
        <v>893779695</v>
      </c>
      <c r="H506" s="28">
        <v>42196</v>
      </c>
      <c r="I506" s="12">
        <v>8128</v>
      </c>
      <c r="J506" s="12">
        <v>651.21</v>
      </c>
      <c r="K506" s="12">
        <v>524.96</v>
      </c>
      <c r="L506" s="12">
        <v>5293034.88</v>
      </c>
      <c r="M506" s="12">
        <v>4266874.8799999999</v>
      </c>
      <c r="N506" s="12">
        <v>1026160</v>
      </c>
    </row>
    <row r="507" spans="1:14" ht="20" customHeight="1">
      <c r="A507" s="12" t="s">
        <v>17</v>
      </c>
      <c r="B507" s="12" t="s">
        <v>159</v>
      </c>
      <c r="C507" s="12" t="s">
        <v>34</v>
      </c>
      <c r="D507" s="12" t="s">
        <v>14</v>
      </c>
      <c r="E507" s="12" t="s">
        <v>49</v>
      </c>
      <c r="F507" s="29">
        <f t="shared" ca="1" si="7"/>
        <v>40806.674218396576</v>
      </c>
      <c r="G507" s="12">
        <v>834460818</v>
      </c>
      <c r="H507" s="28" t="s">
        <v>427</v>
      </c>
      <c r="I507" s="12">
        <v>4355</v>
      </c>
      <c r="J507" s="12">
        <v>421.89</v>
      </c>
      <c r="K507" s="12">
        <v>364.69</v>
      </c>
      <c r="L507" s="12">
        <v>1837330.95</v>
      </c>
      <c r="M507" s="12">
        <v>1588224.95</v>
      </c>
      <c r="N507" s="12">
        <v>249106</v>
      </c>
    </row>
    <row r="508" spans="1:14" ht="20" customHeight="1">
      <c r="A508" s="12" t="s">
        <v>45</v>
      </c>
      <c r="B508" s="12" t="s">
        <v>295</v>
      </c>
      <c r="C508" s="12" t="s">
        <v>41</v>
      </c>
      <c r="D508" s="12" t="s">
        <v>23</v>
      </c>
      <c r="E508" s="12" t="s">
        <v>13</v>
      </c>
      <c r="F508" s="29">
        <f t="shared" ca="1" si="7"/>
        <v>38002.302678665175</v>
      </c>
      <c r="G508" s="12">
        <v>742141759</v>
      </c>
      <c r="H508" s="28" t="s">
        <v>239</v>
      </c>
      <c r="I508" s="12">
        <v>5093</v>
      </c>
      <c r="J508" s="12">
        <v>47.45</v>
      </c>
      <c r="K508" s="12">
        <v>31.79</v>
      </c>
      <c r="L508" s="12">
        <v>241662.85</v>
      </c>
      <c r="M508" s="12">
        <v>161906.47</v>
      </c>
      <c r="N508" s="12">
        <v>79756.38</v>
      </c>
    </row>
    <row r="509" spans="1:14" ht="20" customHeight="1">
      <c r="A509" s="12" t="s">
        <v>17</v>
      </c>
      <c r="B509" s="12" t="s">
        <v>440</v>
      </c>
      <c r="C509" s="12" t="s">
        <v>24</v>
      </c>
      <c r="D509" s="12" t="s">
        <v>14</v>
      </c>
      <c r="E509" s="12" t="s">
        <v>49</v>
      </c>
      <c r="F509" s="29">
        <f t="shared" ca="1" si="7"/>
        <v>40122.871959097502</v>
      </c>
      <c r="G509" s="12">
        <v>248121345</v>
      </c>
      <c r="H509" s="28" t="s">
        <v>378</v>
      </c>
      <c r="I509" s="12">
        <v>3475</v>
      </c>
      <c r="J509" s="12">
        <v>154.06</v>
      </c>
      <c r="K509" s="12">
        <v>90.93</v>
      </c>
      <c r="L509" s="12">
        <v>535358.5</v>
      </c>
      <c r="M509" s="12">
        <v>315981.75</v>
      </c>
      <c r="N509" s="12">
        <v>219376.75</v>
      </c>
    </row>
    <row r="510" spans="1:14" ht="20" customHeight="1">
      <c r="A510" s="12" t="s">
        <v>17</v>
      </c>
      <c r="B510" s="12" t="s">
        <v>50</v>
      </c>
      <c r="C510" s="12" t="s">
        <v>53</v>
      </c>
      <c r="D510" s="12" t="s">
        <v>14</v>
      </c>
      <c r="E510" s="12" t="s">
        <v>49</v>
      </c>
      <c r="F510" s="29">
        <f t="shared" ca="1" si="7"/>
        <v>39139.329099170776</v>
      </c>
      <c r="G510" s="12">
        <v>404010903</v>
      </c>
      <c r="H510" s="28">
        <v>41008</v>
      </c>
      <c r="I510" s="12">
        <v>4659</v>
      </c>
      <c r="J510" s="12">
        <v>109.28</v>
      </c>
      <c r="K510" s="12">
        <v>35.840000000000003</v>
      </c>
      <c r="L510" s="12">
        <v>509135.52</v>
      </c>
      <c r="M510" s="12">
        <v>166978.56</v>
      </c>
      <c r="N510" s="12">
        <v>342156.96</v>
      </c>
    </row>
    <row r="511" spans="1:14" ht="20" customHeight="1">
      <c r="A511" s="12" t="s">
        <v>38</v>
      </c>
      <c r="B511" s="12" t="s">
        <v>121</v>
      </c>
      <c r="C511" s="12" t="s">
        <v>20</v>
      </c>
      <c r="D511" s="12" t="s">
        <v>23</v>
      </c>
      <c r="E511" s="12" t="s">
        <v>19</v>
      </c>
      <c r="F511" s="29">
        <f t="shared" ca="1" si="7"/>
        <v>41020.029580547773</v>
      </c>
      <c r="G511" s="12">
        <v>531734263</v>
      </c>
      <c r="H511" s="28">
        <v>41253</v>
      </c>
      <c r="I511" s="12">
        <v>840</v>
      </c>
      <c r="J511" s="12">
        <v>668.27</v>
      </c>
      <c r="K511" s="12">
        <v>502.54</v>
      </c>
      <c r="L511" s="12">
        <v>561346.80000000005</v>
      </c>
      <c r="M511" s="12">
        <v>422133.6</v>
      </c>
      <c r="N511" s="12">
        <v>139213.20000000001</v>
      </c>
    </row>
    <row r="512" spans="1:14" ht="20" customHeight="1">
      <c r="A512" s="12" t="s">
        <v>45</v>
      </c>
      <c r="B512" s="12" t="s">
        <v>347</v>
      </c>
      <c r="C512" s="12" t="s">
        <v>28</v>
      </c>
      <c r="D512" s="12" t="s">
        <v>23</v>
      </c>
      <c r="E512" s="12" t="s">
        <v>13</v>
      </c>
      <c r="F512" s="29">
        <f t="shared" ca="1" si="7"/>
        <v>39691.395665205026</v>
      </c>
      <c r="G512" s="12">
        <v>473527753</v>
      </c>
      <c r="H512" s="28" t="s">
        <v>511</v>
      </c>
      <c r="I512" s="12">
        <v>6240</v>
      </c>
      <c r="J512" s="12">
        <v>255.28</v>
      </c>
      <c r="K512" s="12">
        <v>159.41999999999999</v>
      </c>
      <c r="L512" s="12">
        <v>1592947.2</v>
      </c>
      <c r="M512" s="12">
        <v>994780.8</v>
      </c>
      <c r="N512" s="12">
        <v>598166.4</v>
      </c>
    </row>
    <row r="513" spans="1:14" ht="20" customHeight="1">
      <c r="A513" s="12" t="s">
        <v>17</v>
      </c>
      <c r="B513" s="12" t="s">
        <v>197</v>
      </c>
      <c r="C513" s="12" t="s">
        <v>15</v>
      </c>
      <c r="D513" s="12" t="s">
        <v>14</v>
      </c>
      <c r="E513" s="12" t="s">
        <v>49</v>
      </c>
      <c r="F513" s="29">
        <f t="shared" ca="1" si="7"/>
        <v>39640.598606473279</v>
      </c>
      <c r="G513" s="12">
        <v>141940200</v>
      </c>
      <c r="H513" s="28">
        <v>40940</v>
      </c>
      <c r="I513" s="12">
        <v>2114</v>
      </c>
      <c r="J513" s="12">
        <v>205.7</v>
      </c>
      <c r="K513" s="12">
        <v>117.11</v>
      </c>
      <c r="L513" s="12">
        <v>434849.8</v>
      </c>
      <c r="M513" s="12">
        <v>247570.54</v>
      </c>
      <c r="N513" s="12">
        <v>187279.26</v>
      </c>
    </row>
    <row r="514" spans="1:14" ht="20" customHeight="1">
      <c r="A514" s="12" t="s">
        <v>17</v>
      </c>
      <c r="B514" s="12" t="s">
        <v>247</v>
      </c>
      <c r="C514" s="12" t="s">
        <v>20</v>
      </c>
      <c r="D514" s="12" t="s">
        <v>14</v>
      </c>
      <c r="E514" s="12" t="s">
        <v>49</v>
      </c>
      <c r="F514" s="29">
        <f t="shared" ca="1" si="7"/>
        <v>39222.583275985729</v>
      </c>
      <c r="G514" s="12">
        <v>869832932</v>
      </c>
      <c r="H514" s="28" t="s">
        <v>510</v>
      </c>
      <c r="I514" s="12">
        <v>1749</v>
      </c>
      <c r="J514" s="12">
        <v>668.27</v>
      </c>
      <c r="K514" s="12">
        <v>502.54</v>
      </c>
      <c r="L514" s="12">
        <v>1168804.23</v>
      </c>
      <c r="M514" s="12">
        <v>878942.46</v>
      </c>
      <c r="N514" s="12">
        <v>289861.77</v>
      </c>
    </row>
    <row r="515" spans="1:14" ht="20" customHeight="1">
      <c r="A515" s="12" t="s">
        <v>45</v>
      </c>
      <c r="B515" s="12" t="s">
        <v>44</v>
      </c>
      <c r="C515" s="12" t="s">
        <v>31</v>
      </c>
      <c r="D515" s="12" t="s">
        <v>23</v>
      </c>
      <c r="E515" s="12" t="s">
        <v>27</v>
      </c>
      <c r="F515" s="29">
        <f t="shared" ref="F515:F578" ca="1" si="8">DATE(2000,1,1)+(RAND()*(DATE(2013,6,28)-(DATE(2000,1,1))))</f>
        <v>39841.724775295355</v>
      </c>
      <c r="G515" s="12">
        <v>460379779</v>
      </c>
      <c r="H515" s="28">
        <v>40644</v>
      </c>
      <c r="I515" s="12">
        <v>5462</v>
      </c>
      <c r="J515" s="12">
        <v>152.58000000000001</v>
      </c>
      <c r="K515" s="12">
        <v>97.44</v>
      </c>
      <c r="L515" s="12">
        <v>833391.96</v>
      </c>
      <c r="M515" s="12">
        <v>532217.28</v>
      </c>
      <c r="N515" s="12">
        <v>301174.68</v>
      </c>
    </row>
    <row r="516" spans="1:14" ht="20" customHeight="1">
      <c r="A516" s="12" t="s">
        <v>45</v>
      </c>
      <c r="B516" s="12" t="s">
        <v>254</v>
      </c>
      <c r="C516" s="12" t="s">
        <v>24</v>
      </c>
      <c r="D516" s="12" t="s">
        <v>23</v>
      </c>
      <c r="E516" s="12" t="s">
        <v>13</v>
      </c>
      <c r="F516" s="29">
        <f t="shared" ca="1" si="8"/>
        <v>41114.559913709796</v>
      </c>
      <c r="G516" s="12">
        <v>837067067</v>
      </c>
      <c r="H516" s="28" t="s">
        <v>156</v>
      </c>
      <c r="I516" s="12">
        <v>5602</v>
      </c>
      <c r="J516" s="12">
        <v>154.06</v>
      </c>
      <c r="K516" s="12">
        <v>90.93</v>
      </c>
      <c r="L516" s="12">
        <v>863044.12</v>
      </c>
      <c r="M516" s="12">
        <v>509389.86</v>
      </c>
      <c r="N516" s="12">
        <v>353654.26</v>
      </c>
    </row>
    <row r="517" spans="1:14" ht="20" customHeight="1">
      <c r="A517" s="12" t="s">
        <v>36</v>
      </c>
      <c r="B517" s="12" t="s">
        <v>290</v>
      </c>
      <c r="C517" s="12" t="s">
        <v>41</v>
      </c>
      <c r="D517" s="12" t="s">
        <v>23</v>
      </c>
      <c r="E517" s="12" t="s">
        <v>13</v>
      </c>
      <c r="F517" s="29">
        <f t="shared" ca="1" si="8"/>
        <v>37997.69476504765</v>
      </c>
      <c r="G517" s="12">
        <v>393693625</v>
      </c>
      <c r="H517" s="28">
        <v>40425</v>
      </c>
      <c r="I517" s="12">
        <v>1547</v>
      </c>
      <c r="J517" s="12">
        <v>47.45</v>
      </c>
      <c r="K517" s="12">
        <v>31.79</v>
      </c>
      <c r="L517" s="12">
        <v>73405.149999999994</v>
      </c>
      <c r="M517" s="12">
        <v>49179.13</v>
      </c>
      <c r="N517" s="12">
        <v>24226.02</v>
      </c>
    </row>
    <row r="518" spans="1:14" ht="20" customHeight="1">
      <c r="A518" s="12" t="s">
        <v>17</v>
      </c>
      <c r="B518" s="12" t="s">
        <v>169</v>
      </c>
      <c r="C518" s="12" t="s">
        <v>24</v>
      </c>
      <c r="D518" s="12" t="s">
        <v>14</v>
      </c>
      <c r="E518" s="12" t="s">
        <v>19</v>
      </c>
      <c r="F518" s="29">
        <f t="shared" ca="1" si="8"/>
        <v>39736.745817667492</v>
      </c>
      <c r="G518" s="12">
        <v>744370782</v>
      </c>
      <c r="H518" s="28" t="s">
        <v>509</v>
      </c>
      <c r="I518" s="12">
        <v>4711</v>
      </c>
      <c r="J518" s="12">
        <v>154.06</v>
      </c>
      <c r="K518" s="12">
        <v>90.93</v>
      </c>
      <c r="L518" s="12">
        <v>725776.66</v>
      </c>
      <c r="M518" s="12">
        <v>428371.23</v>
      </c>
      <c r="N518" s="12">
        <v>297405.43</v>
      </c>
    </row>
    <row r="519" spans="1:14" ht="20" customHeight="1">
      <c r="A519" s="12" t="s">
        <v>36</v>
      </c>
      <c r="B519" s="12" t="s">
        <v>250</v>
      </c>
      <c r="C519" s="12" t="s">
        <v>92</v>
      </c>
      <c r="D519" s="12" t="s">
        <v>14</v>
      </c>
      <c r="E519" s="12" t="s">
        <v>49</v>
      </c>
      <c r="F519" s="29">
        <f t="shared" ca="1" si="8"/>
        <v>38247.643636113302</v>
      </c>
      <c r="G519" s="12">
        <v>873522365</v>
      </c>
      <c r="H519" s="28" t="s">
        <v>147</v>
      </c>
      <c r="I519" s="12">
        <v>3534</v>
      </c>
      <c r="J519" s="12">
        <v>437.2</v>
      </c>
      <c r="K519" s="12">
        <v>263.33</v>
      </c>
      <c r="L519" s="12">
        <v>1545064.8</v>
      </c>
      <c r="M519" s="12">
        <v>930608.22</v>
      </c>
      <c r="N519" s="12">
        <v>614456.57999999996</v>
      </c>
    </row>
    <row r="520" spans="1:14" ht="20" customHeight="1">
      <c r="A520" s="12" t="s">
        <v>45</v>
      </c>
      <c r="B520" s="12" t="s">
        <v>44</v>
      </c>
      <c r="C520" s="12" t="s">
        <v>41</v>
      </c>
      <c r="D520" s="12" t="s">
        <v>23</v>
      </c>
      <c r="E520" s="12" t="s">
        <v>19</v>
      </c>
      <c r="F520" s="29">
        <f t="shared" ca="1" si="8"/>
        <v>40564.709576271787</v>
      </c>
      <c r="G520" s="12">
        <v>285884702</v>
      </c>
      <c r="H520" s="28">
        <v>41918</v>
      </c>
      <c r="I520" s="12">
        <v>8491</v>
      </c>
      <c r="J520" s="12">
        <v>47.45</v>
      </c>
      <c r="K520" s="12">
        <v>31.79</v>
      </c>
      <c r="L520" s="12">
        <v>402897.95</v>
      </c>
      <c r="M520" s="12">
        <v>269928.89</v>
      </c>
      <c r="N520" s="12">
        <v>132969.06</v>
      </c>
    </row>
    <row r="521" spans="1:14" ht="20" customHeight="1">
      <c r="A521" s="12" t="s">
        <v>38</v>
      </c>
      <c r="B521" s="12" t="s">
        <v>155</v>
      </c>
      <c r="C521" s="12" t="s">
        <v>92</v>
      </c>
      <c r="D521" s="12" t="s">
        <v>23</v>
      </c>
      <c r="E521" s="12" t="s">
        <v>27</v>
      </c>
      <c r="F521" s="29">
        <f t="shared" ca="1" si="8"/>
        <v>38327.942378944936</v>
      </c>
      <c r="G521" s="12">
        <v>356506621</v>
      </c>
      <c r="H521" s="28">
        <v>40977</v>
      </c>
      <c r="I521" s="12">
        <v>7086</v>
      </c>
      <c r="J521" s="12">
        <v>437.2</v>
      </c>
      <c r="K521" s="12">
        <v>263.33</v>
      </c>
      <c r="L521" s="12">
        <v>3097999.2</v>
      </c>
      <c r="M521" s="12">
        <v>1865956.38</v>
      </c>
      <c r="N521" s="12">
        <v>1232042.82</v>
      </c>
    </row>
    <row r="522" spans="1:14" ht="20" customHeight="1">
      <c r="A522" s="12" t="s">
        <v>38</v>
      </c>
      <c r="B522" s="12" t="s">
        <v>312</v>
      </c>
      <c r="C522" s="12" t="s">
        <v>28</v>
      </c>
      <c r="D522" s="12" t="s">
        <v>14</v>
      </c>
      <c r="E522" s="12" t="s">
        <v>19</v>
      </c>
      <c r="F522" s="29">
        <f t="shared" ca="1" si="8"/>
        <v>40374.790988050001</v>
      </c>
      <c r="G522" s="12">
        <v>280749452</v>
      </c>
      <c r="H522" s="28">
        <v>40188</v>
      </c>
      <c r="I522" s="12">
        <v>8856</v>
      </c>
      <c r="J522" s="12">
        <v>255.28</v>
      </c>
      <c r="K522" s="12">
        <v>159.41999999999999</v>
      </c>
      <c r="L522" s="12">
        <v>2260759.6800000002</v>
      </c>
      <c r="M522" s="12">
        <v>1411823.52</v>
      </c>
      <c r="N522" s="12">
        <v>848936.16</v>
      </c>
    </row>
    <row r="523" spans="1:14" ht="20" customHeight="1">
      <c r="A523" s="12" t="s">
        <v>26</v>
      </c>
      <c r="B523" s="12" t="s">
        <v>223</v>
      </c>
      <c r="C523" s="12" t="s">
        <v>28</v>
      </c>
      <c r="D523" s="12" t="s">
        <v>23</v>
      </c>
      <c r="E523" s="12" t="s">
        <v>49</v>
      </c>
      <c r="F523" s="29">
        <f t="shared" ca="1" si="8"/>
        <v>39745.827253052099</v>
      </c>
      <c r="G523" s="12">
        <v>224287021</v>
      </c>
      <c r="H523" s="28" t="s">
        <v>508</v>
      </c>
      <c r="I523" s="12">
        <v>368</v>
      </c>
      <c r="J523" s="12">
        <v>255.28</v>
      </c>
      <c r="K523" s="12">
        <v>159.41999999999999</v>
      </c>
      <c r="L523" s="12">
        <v>93943.039999999994</v>
      </c>
      <c r="M523" s="12">
        <v>58666.559999999998</v>
      </c>
      <c r="N523" s="12">
        <v>35276.480000000003</v>
      </c>
    </row>
    <row r="524" spans="1:14" ht="20" customHeight="1">
      <c r="A524" s="12" t="s">
        <v>17</v>
      </c>
      <c r="B524" s="12" t="s">
        <v>478</v>
      </c>
      <c r="C524" s="12" t="s">
        <v>106</v>
      </c>
      <c r="D524" s="12" t="s">
        <v>14</v>
      </c>
      <c r="E524" s="12" t="s">
        <v>49</v>
      </c>
      <c r="F524" s="29">
        <f t="shared" ca="1" si="8"/>
        <v>37557.236192721182</v>
      </c>
      <c r="G524" s="12">
        <v>873105657</v>
      </c>
      <c r="H524" s="28" t="s">
        <v>507</v>
      </c>
      <c r="I524" s="12">
        <v>221</v>
      </c>
      <c r="J524" s="12">
        <v>9.33</v>
      </c>
      <c r="K524" s="12">
        <v>6.92</v>
      </c>
      <c r="L524" s="12">
        <v>2061.9299999999998</v>
      </c>
      <c r="M524" s="12">
        <v>1529.32</v>
      </c>
      <c r="N524" s="12">
        <v>532.61</v>
      </c>
    </row>
    <row r="525" spans="1:14" ht="20" customHeight="1">
      <c r="A525" s="12" t="s">
        <v>17</v>
      </c>
      <c r="B525" s="12" t="s">
        <v>284</v>
      </c>
      <c r="C525" s="12" t="s">
        <v>31</v>
      </c>
      <c r="D525" s="12" t="s">
        <v>14</v>
      </c>
      <c r="E525" s="12" t="s">
        <v>13</v>
      </c>
      <c r="F525" s="29">
        <f t="shared" ca="1" si="8"/>
        <v>38099.800461254759</v>
      </c>
      <c r="G525" s="12">
        <v>283504188</v>
      </c>
      <c r="H525" s="28">
        <v>40218</v>
      </c>
      <c r="I525" s="12">
        <v>4044</v>
      </c>
      <c r="J525" s="12">
        <v>152.58000000000001</v>
      </c>
      <c r="K525" s="12">
        <v>97.44</v>
      </c>
      <c r="L525" s="12">
        <v>617033.52</v>
      </c>
      <c r="M525" s="12">
        <v>394047.36</v>
      </c>
      <c r="N525" s="12">
        <v>222986.16</v>
      </c>
    </row>
    <row r="526" spans="1:14" ht="20" customHeight="1">
      <c r="A526" s="12" t="s">
        <v>26</v>
      </c>
      <c r="B526" s="12" t="s">
        <v>135</v>
      </c>
      <c r="C526" s="12" t="s">
        <v>41</v>
      </c>
      <c r="D526" s="12" t="s">
        <v>14</v>
      </c>
      <c r="E526" s="12" t="s">
        <v>13</v>
      </c>
      <c r="F526" s="29">
        <f t="shared" ca="1" si="8"/>
        <v>38447.849124901797</v>
      </c>
      <c r="G526" s="12">
        <v>632093942</v>
      </c>
      <c r="H526" s="28">
        <v>41038</v>
      </c>
      <c r="I526" s="12">
        <v>9499</v>
      </c>
      <c r="J526" s="12">
        <v>47.45</v>
      </c>
      <c r="K526" s="12">
        <v>31.79</v>
      </c>
      <c r="L526" s="12">
        <v>450727.55</v>
      </c>
      <c r="M526" s="12">
        <v>301973.21000000002</v>
      </c>
      <c r="N526" s="12">
        <v>148754.34</v>
      </c>
    </row>
    <row r="527" spans="1:14" ht="20" customHeight="1">
      <c r="A527" s="12" t="s">
        <v>45</v>
      </c>
      <c r="B527" s="12" t="s">
        <v>505</v>
      </c>
      <c r="C527" s="12" t="s">
        <v>34</v>
      </c>
      <c r="D527" s="12" t="s">
        <v>14</v>
      </c>
      <c r="E527" s="12" t="s">
        <v>19</v>
      </c>
      <c r="F527" s="29">
        <f t="shared" ca="1" si="8"/>
        <v>37589.097338939886</v>
      </c>
      <c r="G527" s="12">
        <v>565798747</v>
      </c>
      <c r="H527" s="28">
        <v>42621</v>
      </c>
      <c r="I527" s="12">
        <v>1277</v>
      </c>
      <c r="J527" s="12">
        <v>421.89</v>
      </c>
      <c r="K527" s="12">
        <v>364.69</v>
      </c>
      <c r="L527" s="12">
        <v>538753.53</v>
      </c>
      <c r="M527" s="12">
        <v>465709.13</v>
      </c>
      <c r="N527" s="12">
        <v>73044.399999999994</v>
      </c>
    </row>
    <row r="528" spans="1:14" ht="20" customHeight="1">
      <c r="A528" s="12" t="s">
        <v>26</v>
      </c>
      <c r="B528" s="12" t="s">
        <v>78</v>
      </c>
      <c r="C528" s="12" t="s">
        <v>24</v>
      </c>
      <c r="D528" s="12" t="s">
        <v>23</v>
      </c>
      <c r="E528" s="12" t="s">
        <v>49</v>
      </c>
      <c r="F528" s="29">
        <f t="shared" ca="1" si="8"/>
        <v>36635.183455296188</v>
      </c>
      <c r="G528" s="12">
        <v>151854932</v>
      </c>
      <c r="H528" s="28" t="s">
        <v>448</v>
      </c>
      <c r="I528" s="12">
        <v>6104</v>
      </c>
      <c r="J528" s="12">
        <v>154.06</v>
      </c>
      <c r="K528" s="12">
        <v>90.93</v>
      </c>
      <c r="L528" s="12">
        <v>940382.24</v>
      </c>
      <c r="M528" s="12">
        <v>555036.72</v>
      </c>
      <c r="N528" s="12">
        <v>385345.52</v>
      </c>
    </row>
    <row r="529" spans="1:14" ht="20" customHeight="1">
      <c r="A529" s="12" t="s">
        <v>36</v>
      </c>
      <c r="B529" s="12" t="s">
        <v>290</v>
      </c>
      <c r="C529" s="12" t="s">
        <v>24</v>
      </c>
      <c r="D529" s="12" t="s">
        <v>23</v>
      </c>
      <c r="E529" s="12" t="s">
        <v>27</v>
      </c>
      <c r="F529" s="29">
        <f t="shared" ca="1" si="8"/>
        <v>38729.104290255716</v>
      </c>
      <c r="G529" s="12">
        <v>427811324</v>
      </c>
      <c r="H529" s="28" t="s">
        <v>504</v>
      </c>
      <c r="I529" s="12">
        <v>7733</v>
      </c>
      <c r="J529" s="12">
        <v>154.06</v>
      </c>
      <c r="K529" s="12">
        <v>90.93</v>
      </c>
      <c r="L529" s="12">
        <v>1191345.98</v>
      </c>
      <c r="M529" s="12">
        <v>703161.69</v>
      </c>
      <c r="N529" s="12">
        <v>488184.29</v>
      </c>
    </row>
    <row r="530" spans="1:14" ht="20" customHeight="1">
      <c r="A530" s="12" t="s">
        <v>45</v>
      </c>
      <c r="B530" s="12" t="s">
        <v>244</v>
      </c>
      <c r="C530" s="12" t="s">
        <v>106</v>
      </c>
      <c r="D530" s="12" t="s">
        <v>23</v>
      </c>
      <c r="E530" s="12" t="s">
        <v>19</v>
      </c>
      <c r="F530" s="29">
        <f t="shared" ca="1" si="8"/>
        <v>36998.70128625317</v>
      </c>
      <c r="G530" s="12">
        <v>251529252</v>
      </c>
      <c r="H530" s="28">
        <v>41034</v>
      </c>
      <c r="I530" s="12">
        <v>1950</v>
      </c>
      <c r="J530" s="12">
        <v>9.33</v>
      </c>
      <c r="K530" s="12">
        <v>6.92</v>
      </c>
      <c r="L530" s="12">
        <v>18193.5</v>
      </c>
      <c r="M530" s="12">
        <v>13494</v>
      </c>
      <c r="N530" s="12">
        <v>4699.5</v>
      </c>
    </row>
    <row r="531" spans="1:14" ht="20" customHeight="1">
      <c r="A531" s="12" t="s">
        <v>38</v>
      </c>
      <c r="B531" s="12" t="s">
        <v>210</v>
      </c>
      <c r="C531" s="12" t="s">
        <v>31</v>
      </c>
      <c r="D531" s="12" t="s">
        <v>14</v>
      </c>
      <c r="E531" s="12" t="s">
        <v>13</v>
      </c>
      <c r="F531" s="29">
        <f t="shared" ca="1" si="8"/>
        <v>39847.236885028084</v>
      </c>
      <c r="G531" s="12">
        <v>351182544</v>
      </c>
      <c r="H531" s="28" t="s">
        <v>503</v>
      </c>
      <c r="I531" s="12">
        <v>1574</v>
      </c>
      <c r="J531" s="12">
        <v>152.58000000000001</v>
      </c>
      <c r="K531" s="12">
        <v>97.44</v>
      </c>
      <c r="L531" s="12">
        <v>240160.92</v>
      </c>
      <c r="M531" s="12">
        <v>153370.56</v>
      </c>
      <c r="N531" s="12">
        <v>86790.36</v>
      </c>
    </row>
    <row r="532" spans="1:14" ht="20" customHeight="1">
      <c r="A532" s="12" t="s">
        <v>17</v>
      </c>
      <c r="B532" s="12" t="s">
        <v>385</v>
      </c>
      <c r="C532" s="12" t="s">
        <v>34</v>
      </c>
      <c r="D532" s="12" t="s">
        <v>14</v>
      </c>
      <c r="E532" s="12" t="s">
        <v>27</v>
      </c>
      <c r="F532" s="29">
        <f t="shared" ca="1" si="8"/>
        <v>40823.500038462247</v>
      </c>
      <c r="G532" s="12">
        <v>175257527</v>
      </c>
      <c r="H532" s="28" t="s">
        <v>502</v>
      </c>
      <c r="I532" s="12">
        <v>1452</v>
      </c>
      <c r="J532" s="12">
        <v>421.89</v>
      </c>
      <c r="K532" s="12">
        <v>364.69</v>
      </c>
      <c r="L532" s="12">
        <v>612584.28</v>
      </c>
      <c r="M532" s="12">
        <v>529529.88</v>
      </c>
      <c r="N532" s="12">
        <v>83054.399999999994</v>
      </c>
    </row>
    <row r="533" spans="1:14" ht="20" customHeight="1">
      <c r="A533" s="12" t="s">
        <v>36</v>
      </c>
      <c r="B533" s="12" t="s">
        <v>476</v>
      </c>
      <c r="C533" s="12" t="s">
        <v>31</v>
      </c>
      <c r="D533" s="12" t="s">
        <v>23</v>
      </c>
      <c r="E533" s="12" t="s">
        <v>27</v>
      </c>
      <c r="F533" s="29">
        <f t="shared" ca="1" si="8"/>
        <v>39405.991026821779</v>
      </c>
      <c r="G533" s="12">
        <v>142553031</v>
      </c>
      <c r="H533" s="28">
        <v>41587</v>
      </c>
      <c r="I533" s="12">
        <v>3465</v>
      </c>
      <c r="J533" s="12">
        <v>152.58000000000001</v>
      </c>
      <c r="K533" s="12">
        <v>97.44</v>
      </c>
      <c r="L533" s="12">
        <v>528689.69999999995</v>
      </c>
      <c r="M533" s="12">
        <v>337629.6</v>
      </c>
      <c r="N533" s="12">
        <v>191060.1</v>
      </c>
    </row>
    <row r="534" spans="1:14" ht="20" customHeight="1">
      <c r="A534" s="12" t="s">
        <v>45</v>
      </c>
      <c r="B534" s="12" t="s">
        <v>213</v>
      </c>
      <c r="C534" s="12" t="s">
        <v>106</v>
      </c>
      <c r="D534" s="12" t="s">
        <v>14</v>
      </c>
      <c r="E534" s="12" t="s">
        <v>27</v>
      </c>
      <c r="F534" s="29">
        <f t="shared" ca="1" si="8"/>
        <v>41095.766245673069</v>
      </c>
      <c r="G534" s="12">
        <v>292180383</v>
      </c>
      <c r="H534" s="28" t="s">
        <v>501</v>
      </c>
      <c r="I534" s="12">
        <v>1523</v>
      </c>
      <c r="J534" s="12">
        <v>9.33</v>
      </c>
      <c r="K534" s="12">
        <v>6.92</v>
      </c>
      <c r="L534" s="12">
        <v>14209.59</v>
      </c>
      <c r="M534" s="12">
        <v>10539.16</v>
      </c>
      <c r="N534" s="12">
        <v>3670.43</v>
      </c>
    </row>
    <row r="535" spans="1:14" ht="20" customHeight="1">
      <c r="A535" s="12" t="s">
        <v>26</v>
      </c>
      <c r="B535" s="12" t="s">
        <v>266</v>
      </c>
      <c r="C535" s="12" t="s">
        <v>106</v>
      </c>
      <c r="D535" s="12" t="s">
        <v>14</v>
      </c>
      <c r="E535" s="12" t="s">
        <v>19</v>
      </c>
      <c r="F535" s="29">
        <f t="shared" ca="1" si="8"/>
        <v>38516.705170657282</v>
      </c>
      <c r="G535" s="12">
        <v>733563411</v>
      </c>
      <c r="H535" s="28" t="s">
        <v>148</v>
      </c>
      <c r="I535" s="12">
        <v>6569</v>
      </c>
      <c r="J535" s="12">
        <v>9.33</v>
      </c>
      <c r="K535" s="12">
        <v>6.92</v>
      </c>
      <c r="L535" s="12">
        <v>61288.77</v>
      </c>
      <c r="M535" s="12">
        <v>45457.48</v>
      </c>
      <c r="N535" s="12">
        <v>15831.29</v>
      </c>
    </row>
    <row r="536" spans="1:14" ht="20" customHeight="1">
      <c r="A536" s="12" t="s">
        <v>17</v>
      </c>
      <c r="B536" s="12" t="s">
        <v>433</v>
      </c>
      <c r="C536" s="12" t="s">
        <v>41</v>
      </c>
      <c r="D536" s="12" t="s">
        <v>23</v>
      </c>
      <c r="E536" s="12" t="s">
        <v>27</v>
      </c>
      <c r="F536" s="29">
        <f t="shared" ca="1" si="8"/>
        <v>40573.281194226009</v>
      </c>
      <c r="G536" s="12">
        <v>296438443</v>
      </c>
      <c r="H536" s="28" t="s">
        <v>499</v>
      </c>
      <c r="I536" s="12">
        <v>1578</v>
      </c>
      <c r="J536" s="12">
        <v>47.45</v>
      </c>
      <c r="K536" s="12">
        <v>31.79</v>
      </c>
      <c r="L536" s="12">
        <v>74876.100000000006</v>
      </c>
      <c r="M536" s="12">
        <v>50164.62</v>
      </c>
      <c r="N536" s="12">
        <v>24711.48</v>
      </c>
    </row>
    <row r="537" spans="1:14" ht="20" customHeight="1">
      <c r="A537" s="12" t="s">
        <v>45</v>
      </c>
      <c r="B537" s="12" t="s">
        <v>323</v>
      </c>
      <c r="C537" s="12" t="s">
        <v>34</v>
      </c>
      <c r="D537" s="12" t="s">
        <v>14</v>
      </c>
      <c r="E537" s="12" t="s">
        <v>13</v>
      </c>
      <c r="F537" s="29">
        <f t="shared" ca="1" si="8"/>
        <v>38181.782985904865</v>
      </c>
      <c r="G537" s="12">
        <v>580854308</v>
      </c>
      <c r="H537" s="28" t="s">
        <v>498</v>
      </c>
      <c r="I537" s="12">
        <v>6552</v>
      </c>
      <c r="J537" s="12">
        <v>421.89</v>
      </c>
      <c r="K537" s="12">
        <v>364.69</v>
      </c>
      <c r="L537" s="12">
        <v>2764223.28</v>
      </c>
      <c r="M537" s="12">
        <v>2389448.88</v>
      </c>
      <c r="N537" s="12">
        <v>374774.4</v>
      </c>
    </row>
    <row r="538" spans="1:14" ht="20" customHeight="1">
      <c r="A538" s="12" t="s">
        <v>36</v>
      </c>
      <c r="B538" s="12" t="s">
        <v>190</v>
      </c>
      <c r="C538" s="12" t="s">
        <v>92</v>
      </c>
      <c r="D538" s="12" t="s">
        <v>14</v>
      </c>
      <c r="E538" s="12" t="s">
        <v>27</v>
      </c>
      <c r="F538" s="29">
        <f t="shared" ca="1" si="8"/>
        <v>38541.329218320869</v>
      </c>
      <c r="G538" s="12">
        <v>107172334</v>
      </c>
      <c r="H538" s="28" t="s">
        <v>496</v>
      </c>
      <c r="I538" s="12">
        <v>3530</v>
      </c>
      <c r="J538" s="12">
        <v>437.2</v>
      </c>
      <c r="K538" s="12">
        <v>263.33</v>
      </c>
      <c r="L538" s="12">
        <v>1543316</v>
      </c>
      <c r="M538" s="12">
        <v>929554.9</v>
      </c>
      <c r="N538" s="12">
        <v>613761.1</v>
      </c>
    </row>
    <row r="539" spans="1:14" ht="20" customHeight="1">
      <c r="A539" s="12" t="s">
        <v>36</v>
      </c>
      <c r="B539" s="12" t="s">
        <v>495</v>
      </c>
      <c r="C539" s="12" t="s">
        <v>28</v>
      </c>
      <c r="D539" s="12" t="s">
        <v>14</v>
      </c>
      <c r="E539" s="12" t="s">
        <v>27</v>
      </c>
      <c r="F539" s="29">
        <f t="shared" ca="1" si="8"/>
        <v>40250.400170041787</v>
      </c>
      <c r="G539" s="12">
        <v>166066348</v>
      </c>
      <c r="H539" s="28">
        <v>40310</v>
      </c>
      <c r="I539" s="12">
        <v>1578</v>
      </c>
      <c r="J539" s="12">
        <v>255.28</v>
      </c>
      <c r="K539" s="12">
        <v>159.41999999999999</v>
      </c>
      <c r="L539" s="12">
        <v>402831.84</v>
      </c>
      <c r="M539" s="12">
        <v>251564.76</v>
      </c>
      <c r="N539" s="12">
        <v>151267.07999999999</v>
      </c>
    </row>
    <row r="540" spans="1:14" ht="20" customHeight="1">
      <c r="A540" s="12" t="s">
        <v>76</v>
      </c>
      <c r="B540" s="12" t="s">
        <v>494</v>
      </c>
      <c r="C540" s="12" t="s">
        <v>31</v>
      </c>
      <c r="D540" s="12" t="s">
        <v>14</v>
      </c>
      <c r="E540" s="12" t="s">
        <v>27</v>
      </c>
      <c r="F540" s="29">
        <f t="shared" ca="1" si="8"/>
        <v>37269.746517823987</v>
      </c>
      <c r="G540" s="12">
        <v>768522679</v>
      </c>
      <c r="H540" s="28" t="s">
        <v>493</v>
      </c>
      <c r="I540" s="12">
        <v>1794</v>
      </c>
      <c r="J540" s="12">
        <v>152.58000000000001</v>
      </c>
      <c r="K540" s="12">
        <v>97.44</v>
      </c>
      <c r="L540" s="12">
        <v>273728.52</v>
      </c>
      <c r="M540" s="12">
        <v>174807.36</v>
      </c>
      <c r="N540" s="12">
        <v>98921.16</v>
      </c>
    </row>
    <row r="541" spans="1:14" ht="20" customHeight="1">
      <c r="A541" s="12" t="s">
        <v>45</v>
      </c>
      <c r="B541" s="12" t="s">
        <v>406</v>
      </c>
      <c r="C541" s="12" t="s">
        <v>20</v>
      </c>
      <c r="D541" s="12" t="s">
        <v>23</v>
      </c>
      <c r="E541" s="12" t="s">
        <v>49</v>
      </c>
      <c r="F541" s="29">
        <f t="shared" ca="1" si="8"/>
        <v>37936.622459536418</v>
      </c>
      <c r="G541" s="12">
        <v>195840156</v>
      </c>
      <c r="H541" s="28" t="s">
        <v>492</v>
      </c>
      <c r="I541" s="12">
        <v>2309</v>
      </c>
      <c r="J541" s="12">
        <v>668.27</v>
      </c>
      <c r="K541" s="12">
        <v>502.54</v>
      </c>
      <c r="L541" s="12">
        <v>1543035.43</v>
      </c>
      <c r="M541" s="12">
        <v>1160364.8600000001</v>
      </c>
      <c r="N541" s="12">
        <v>382670.57</v>
      </c>
    </row>
    <row r="542" spans="1:14" ht="20" customHeight="1">
      <c r="A542" s="12" t="s">
        <v>45</v>
      </c>
      <c r="B542" s="12" t="s">
        <v>491</v>
      </c>
      <c r="C542" s="12" t="s">
        <v>92</v>
      </c>
      <c r="D542" s="12" t="s">
        <v>14</v>
      </c>
      <c r="E542" s="12" t="s">
        <v>19</v>
      </c>
      <c r="F542" s="29">
        <f t="shared" ca="1" si="8"/>
        <v>36578.351063398113</v>
      </c>
      <c r="G542" s="12">
        <v>849630105</v>
      </c>
      <c r="H542" s="28">
        <v>41163</v>
      </c>
      <c r="I542" s="12">
        <v>3284</v>
      </c>
      <c r="J542" s="12">
        <v>437.2</v>
      </c>
      <c r="K542" s="12">
        <v>263.33</v>
      </c>
      <c r="L542" s="12">
        <v>1435764.8</v>
      </c>
      <c r="M542" s="12">
        <v>864775.72</v>
      </c>
      <c r="N542" s="12">
        <v>570989.07999999996</v>
      </c>
    </row>
    <row r="543" spans="1:14" ht="20" customHeight="1">
      <c r="A543" s="12" t="s">
        <v>45</v>
      </c>
      <c r="B543" s="12" t="s">
        <v>343</v>
      </c>
      <c r="C543" s="12" t="s">
        <v>106</v>
      </c>
      <c r="D543" s="12" t="s">
        <v>14</v>
      </c>
      <c r="E543" s="12" t="s">
        <v>49</v>
      </c>
      <c r="F543" s="29">
        <f t="shared" ca="1" si="8"/>
        <v>40242.944280518852</v>
      </c>
      <c r="G543" s="12">
        <v>701816356</v>
      </c>
      <c r="H543" s="28" t="s">
        <v>490</v>
      </c>
      <c r="I543" s="12">
        <v>1910</v>
      </c>
      <c r="J543" s="12">
        <v>9.33</v>
      </c>
      <c r="K543" s="12">
        <v>6.92</v>
      </c>
      <c r="L543" s="12">
        <v>17820.3</v>
      </c>
      <c r="M543" s="12">
        <v>13217.2</v>
      </c>
      <c r="N543" s="12">
        <v>4603.1000000000004</v>
      </c>
    </row>
    <row r="544" spans="1:14" ht="20" customHeight="1">
      <c r="A544" s="12" t="s">
        <v>17</v>
      </c>
      <c r="B544" s="12" t="s">
        <v>171</v>
      </c>
      <c r="C544" s="12" t="s">
        <v>55</v>
      </c>
      <c r="D544" s="12" t="s">
        <v>23</v>
      </c>
      <c r="E544" s="12" t="s">
        <v>49</v>
      </c>
      <c r="F544" s="29">
        <f t="shared" ca="1" si="8"/>
        <v>37964.943000983258</v>
      </c>
      <c r="G544" s="12">
        <v>944635236</v>
      </c>
      <c r="H544" s="28" t="s">
        <v>488</v>
      </c>
      <c r="I544" s="12">
        <v>7413</v>
      </c>
      <c r="J544" s="12">
        <v>651.21</v>
      </c>
      <c r="K544" s="12">
        <v>524.96</v>
      </c>
      <c r="L544" s="12">
        <v>4827419.7300000004</v>
      </c>
      <c r="M544" s="12">
        <v>3891528.48</v>
      </c>
      <c r="N544" s="12">
        <v>935891.25</v>
      </c>
    </row>
    <row r="545" spans="1:14" ht="20" customHeight="1">
      <c r="A545" s="12" t="s">
        <v>17</v>
      </c>
      <c r="B545" s="12" t="s">
        <v>361</v>
      </c>
      <c r="C545" s="12" t="s">
        <v>24</v>
      </c>
      <c r="D545" s="12" t="s">
        <v>23</v>
      </c>
      <c r="E545" s="12" t="s">
        <v>19</v>
      </c>
      <c r="F545" s="29">
        <f t="shared" ca="1" si="8"/>
        <v>40367.784594076737</v>
      </c>
      <c r="G545" s="12">
        <v>140635573</v>
      </c>
      <c r="H545" s="28" t="s">
        <v>487</v>
      </c>
      <c r="I545" s="12">
        <v>6046</v>
      </c>
      <c r="J545" s="12">
        <v>154.06</v>
      </c>
      <c r="K545" s="12">
        <v>90.93</v>
      </c>
      <c r="L545" s="12">
        <v>931446.76</v>
      </c>
      <c r="M545" s="12">
        <v>549762.78</v>
      </c>
      <c r="N545" s="12">
        <v>381683.98</v>
      </c>
    </row>
    <row r="546" spans="1:14" ht="20" customHeight="1">
      <c r="A546" s="12" t="s">
        <v>26</v>
      </c>
      <c r="B546" s="12" t="s">
        <v>98</v>
      </c>
      <c r="C546" s="12" t="s">
        <v>34</v>
      </c>
      <c r="D546" s="12" t="s">
        <v>23</v>
      </c>
      <c r="E546" s="12" t="s">
        <v>13</v>
      </c>
      <c r="F546" s="29">
        <f t="shared" ca="1" si="8"/>
        <v>38595.811957023325</v>
      </c>
      <c r="G546" s="12">
        <v>972678697</v>
      </c>
      <c r="H546" s="28" t="s">
        <v>485</v>
      </c>
      <c r="I546" s="12">
        <v>6096</v>
      </c>
      <c r="J546" s="12">
        <v>421.89</v>
      </c>
      <c r="K546" s="12">
        <v>364.69</v>
      </c>
      <c r="L546" s="12">
        <v>2571841.44</v>
      </c>
      <c r="M546" s="12">
        <v>2223150.2400000002</v>
      </c>
      <c r="N546" s="12">
        <v>348691.20000000001</v>
      </c>
    </row>
    <row r="547" spans="1:14" ht="20" customHeight="1">
      <c r="A547" s="12" t="s">
        <v>45</v>
      </c>
      <c r="B547" s="12" t="s">
        <v>347</v>
      </c>
      <c r="C547" s="12" t="s">
        <v>106</v>
      </c>
      <c r="D547" s="12" t="s">
        <v>23</v>
      </c>
      <c r="E547" s="12" t="s">
        <v>49</v>
      </c>
      <c r="F547" s="29">
        <f t="shared" ca="1" si="8"/>
        <v>38326.201878211818</v>
      </c>
      <c r="G547" s="12">
        <v>793938434</v>
      </c>
      <c r="H547" s="28">
        <v>42584</v>
      </c>
      <c r="I547" s="12">
        <v>2880</v>
      </c>
      <c r="J547" s="12">
        <v>9.33</v>
      </c>
      <c r="K547" s="12">
        <v>6.92</v>
      </c>
      <c r="L547" s="12">
        <v>26870.400000000001</v>
      </c>
      <c r="M547" s="12">
        <v>19929.599999999999</v>
      </c>
      <c r="N547" s="12">
        <v>6940.8</v>
      </c>
    </row>
    <row r="548" spans="1:14" ht="20" customHeight="1">
      <c r="A548" s="12" t="s">
        <v>17</v>
      </c>
      <c r="B548" s="12" t="s">
        <v>484</v>
      </c>
      <c r="C548" s="12" t="s">
        <v>28</v>
      </c>
      <c r="D548" s="12" t="s">
        <v>23</v>
      </c>
      <c r="E548" s="12" t="s">
        <v>19</v>
      </c>
      <c r="F548" s="29">
        <f t="shared" ca="1" si="8"/>
        <v>38830.260537781222</v>
      </c>
      <c r="G548" s="12">
        <v>177901113</v>
      </c>
      <c r="H548" s="28" t="s">
        <v>91</v>
      </c>
      <c r="I548" s="12">
        <v>3747</v>
      </c>
      <c r="J548" s="12">
        <v>255.28</v>
      </c>
      <c r="K548" s="12">
        <v>159.41999999999999</v>
      </c>
      <c r="L548" s="12">
        <v>956534.16</v>
      </c>
      <c r="M548" s="12">
        <v>597346.74</v>
      </c>
      <c r="N548" s="12">
        <v>359187.42</v>
      </c>
    </row>
    <row r="549" spans="1:14" ht="20" customHeight="1">
      <c r="A549" s="12" t="s">
        <v>36</v>
      </c>
      <c r="B549" s="12" t="s">
        <v>79</v>
      </c>
      <c r="C549" s="12" t="s">
        <v>41</v>
      </c>
      <c r="D549" s="12" t="s">
        <v>23</v>
      </c>
      <c r="E549" s="12" t="s">
        <v>19</v>
      </c>
      <c r="F549" s="29">
        <f t="shared" ca="1" si="8"/>
        <v>39121.412605768055</v>
      </c>
      <c r="G549" s="12">
        <v>668365561</v>
      </c>
      <c r="H549" s="28">
        <v>41004</v>
      </c>
      <c r="I549" s="12">
        <v>3077</v>
      </c>
      <c r="J549" s="12">
        <v>47.45</v>
      </c>
      <c r="K549" s="12">
        <v>31.79</v>
      </c>
      <c r="L549" s="12">
        <v>146003.65</v>
      </c>
      <c r="M549" s="12">
        <v>97817.83</v>
      </c>
      <c r="N549" s="12">
        <v>48185.82</v>
      </c>
    </row>
    <row r="550" spans="1:14" ht="20" customHeight="1">
      <c r="A550" s="12" t="s">
        <v>38</v>
      </c>
      <c r="B550" s="12" t="s">
        <v>93</v>
      </c>
      <c r="C550" s="12" t="s">
        <v>24</v>
      </c>
      <c r="D550" s="12" t="s">
        <v>23</v>
      </c>
      <c r="E550" s="12" t="s">
        <v>13</v>
      </c>
      <c r="F550" s="29">
        <f t="shared" ca="1" si="8"/>
        <v>41120.721559344296</v>
      </c>
      <c r="G550" s="12">
        <v>729443109</v>
      </c>
      <c r="H550" s="28">
        <v>40878</v>
      </c>
      <c r="I550" s="12">
        <v>7281</v>
      </c>
      <c r="J550" s="12">
        <v>154.06</v>
      </c>
      <c r="K550" s="12">
        <v>90.93</v>
      </c>
      <c r="L550" s="12">
        <v>1121710.8600000001</v>
      </c>
      <c r="M550" s="12">
        <v>662061.32999999996</v>
      </c>
      <c r="N550" s="12">
        <v>459649.53</v>
      </c>
    </row>
    <row r="551" spans="1:14" ht="20" customHeight="1">
      <c r="A551" s="12" t="s">
        <v>45</v>
      </c>
      <c r="B551" s="12" t="s">
        <v>363</v>
      </c>
      <c r="C551" s="12" t="s">
        <v>106</v>
      </c>
      <c r="D551" s="12" t="s">
        <v>14</v>
      </c>
      <c r="E551" s="12" t="s">
        <v>27</v>
      </c>
      <c r="F551" s="29">
        <f t="shared" ca="1" si="8"/>
        <v>39949.552436302365</v>
      </c>
      <c r="G551" s="12">
        <v>695557582</v>
      </c>
      <c r="H551" s="28">
        <v>41337</v>
      </c>
      <c r="I551" s="12">
        <v>9800</v>
      </c>
      <c r="J551" s="12">
        <v>9.33</v>
      </c>
      <c r="K551" s="12">
        <v>6.92</v>
      </c>
      <c r="L551" s="12">
        <v>91434</v>
      </c>
      <c r="M551" s="12">
        <v>67816</v>
      </c>
      <c r="N551" s="12">
        <v>23618</v>
      </c>
    </row>
    <row r="552" spans="1:14" ht="20" customHeight="1">
      <c r="A552" s="12" t="s">
        <v>45</v>
      </c>
      <c r="B552" s="12" t="s">
        <v>365</v>
      </c>
      <c r="C552" s="12" t="s">
        <v>20</v>
      </c>
      <c r="D552" s="12" t="s">
        <v>14</v>
      </c>
      <c r="E552" s="12" t="s">
        <v>27</v>
      </c>
      <c r="F552" s="29">
        <f t="shared" ca="1" si="8"/>
        <v>38231.022639836032</v>
      </c>
      <c r="G552" s="12">
        <v>521445310</v>
      </c>
      <c r="H552" s="28">
        <v>40272</v>
      </c>
      <c r="I552" s="12">
        <v>6110</v>
      </c>
      <c r="J552" s="12">
        <v>668.27</v>
      </c>
      <c r="K552" s="12">
        <v>502.54</v>
      </c>
      <c r="L552" s="12">
        <v>4083129.7</v>
      </c>
      <c r="M552" s="12">
        <v>3070519.4</v>
      </c>
      <c r="N552" s="12">
        <v>1012610.3</v>
      </c>
    </row>
    <row r="553" spans="1:14" ht="20" customHeight="1">
      <c r="A553" s="12" t="s">
        <v>36</v>
      </c>
      <c r="B553" s="12" t="s">
        <v>243</v>
      </c>
      <c r="C553" s="12" t="s">
        <v>57</v>
      </c>
      <c r="D553" s="12" t="s">
        <v>23</v>
      </c>
      <c r="E553" s="12" t="s">
        <v>19</v>
      </c>
      <c r="F553" s="29">
        <f t="shared" ca="1" si="8"/>
        <v>39927.544863601506</v>
      </c>
      <c r="G553" s="12">
        <v>232155120</v>
      </c>
      <c r="H553" s="28" t="s">
        <v>483</v>
      </c>
      <c r="I553" s="12">
        <v>8714</v>
      </c>
      <c r="J553" s="12">
        <v>81.73</v>
      </c>
      <c r="K553" s="12">
        <v>56.67</v>
      </c>
      <c r="L553" s="12">
        <v>712195.22</v>
      </c>
      <c r="M553" s="12">
        <v>493822.38</v>
      </c>
      <c r="N553" s="12">
        <v>218372.84</v>
      </c>
    </row>
    <row r="554" spans="1:14" ht="20" customHeight="1">
      <c r="A554" s="12" t="s">
        <v>17</v>
      </c>
      <c r="B554" s="12" t="s">
        <v>385</v>
      </c>
      <c r="C554" s="12" t="s">
        <v>41</v>
      </c>
      <c r="D554" s="12" t="s">
        <v>23</v>
      </c>
      <c r="E554" s="12" t="s">
        <v>19</v>
      </c>
      <c r="F554" s="29">
        <f t="shared" ca="1" si="8"/>
        <v>36943.529036750981</v>
      </c>
      <c r="G554" s="12">
        <v>373048341</v>
      </c>
      <c r="H554" s="28">
        <v>40889</v>
      </c>
      <c r="I554" s="12">
        <v>2149</v>
      </c>
      <c r="J554" s="12">
        <v>47.45</v>
      </c>
      <c r="K554" s="12">
        <v>31.79</v>
      </c>
      <c r="L554" s="12">
        <v>101970.05</v>
      </c>
      <c r="M554" s="12">
        <v>68316.710000000006</v>
      </c>
      <c r="N554" s="12">
        <v>33653.339999999997</v>
      </c>
    </row>
    <row r="555" spans="1:14" ht="20" customHeight="1">
      <c r="A555" s="12" t="s">
        <v>76</v>
      </c>
      <c r="B555" s="12" t="s">
        <v>124</v>
      </c>
      <c r="C555" s="12" t="s">
        <v>55</v>
      </c>
      <c r="D555" s="12" t="s">
        <v>14</v>
      </c>
      <c r="E555" s="12" t="s">
        <v>19</v>
      </c>
      <c r="F555" s="29">
        <f t="shared" ca="1" si="8"/>
        <v>37190.595804448822</v>
      </c>
      <c r="G555" s="12">
        <v>659798800</v>
      </c>
      <c r="H555" s="28">
        <v>42047</v>
      </c>
      <c r="I555" s="12">
        <v>7982</v>
      </c>
      <c r="J555" s="12">
        <v>651.21</v>
      </c>
      <c r="K555" s="12">
        <v>524.96</v>
      </c>
      <c r="L555" s="12">
        <v>5197958.22</v>
      </c>
      <c r="M555" s="12">
        <v>4190230.72</v>
      </c>
      <c r="N555" s="12">
        <v>1007727.5</v>
      </c>
    </row>
    <row r="556" spans="1:14" ht="20" customHeight="1">
      <c r="A556" s="12" t="s">
        <v>36</v>
      </c>
      <c r="B556" s="12" t="s">
        <v>54</v>
      </c>
      <c r="C556" s="12" t="s">
        <v>20</v>
      </c>
      <c r="D556" s="12" t="s">
        <v>23</v>
      </c>
      <c r="E556" s="12" t="s">
        <v>13</v>
      </c>
      <c r="F556" s="29">
        <f t="shared" ca="1" si="8"/>
        <v>39208.93352025636</v>
      </c>
      <c r="G556" s="12">
        <v>428392827</v>
      </c>
      <c r="H556" s="28">
        <v>41396</v>
      </c>
      <c r="I556" s="12">
        <v>9812</v>
      </c>
      <c r="J556" s="12">
        <v>668.27</v>
      </c>
      <c r="K556" s="12">
        <v>502.54</v>
      </c>
      <c r="L556" s="12">
        <v>6557065.2400000002</v>
      </c>
      <c r="M556" s="12">
        <v>4930922.4800000004</v>
      </c>
      <c r="N556" s="12">
        <v>1626142.76</v>
      </c>
    </row>
    <row r="557" spans="1:14" ht="20" customHeight="1">
      <c r="A557" s="12" t="s">
        <v>36</v>
      </c>
      <c r="B557" s="12" t="s">
        <v>190</v>
      </c>
      <c r="C557" s="12" t="s">
        <v>57</v>
      </c>
      <c r="D557" s="12" t="s">
        <v>14</v>
      </c>
      <c r="E557" s="12" t="s">
        <v>49</v>
      </c>
      <c r="F557" s="29">
        <f t="shared" ca="1" si="8"/>
        <v>40890.603335288011</v>
      </c>
      <c r="G557" s="12">
        <v>885129249</v>
      </c>
      <c r="H557" s="28">
        <v>40611</v>
      </c>
      <c r="I557" s="12">
        <v>8269</v>
      </c>
      <c r="J557" s="12">
        <v>81.73</v>
      </c>
      <c r="K557" s="12">
        <v>56.67</v>
      </c>
      <c r="L557" s="12">
        <v>675825.37</v>
      </c>
      <c r="M557" s="12">
        <v>468604.23</v>
      </c>
      <c r="N557" s="12">
        <v>207221.14</v>
      </c>
    </row>
    <row r="558" spans="1:14" ht="20" customHeight="1">
      <c r="A558" s="12" t="s">
        <v>45</v>
      </c>
      <c r="B558" s="12" t="s">
        <v>295</v>
      </c>
      <c r="C558" s="12" t="s">
        <v>34</v>
      </c>
      <c r="D558" s="12" t="s">
        <v>23</v>
      </c>
      <c r="E558" s="12" t="s">
        <v>13</v>
      </c>
      <c r="F558" s="29">
        <f t="shared" ca="1" si="8"/>
        <v>39294.474751424692</v>
      </c>
      <c r="G558" s="12">
        <v>156619393</v>
      </c>
      <c r="H558" s="28">
        <v>41041</v>
      </c>
      <c r="I558" s="12">
        <v>6014</v>
      </c>
      <c r="J558" s="12">
        <v>421.89</v>
      </c>
      <c r="K558" s="12">
        <v>364.69</v>
      </c>
      <c r="L558" s="12">
        <v>2537246.46</v>
      </c>
      <c r="M558" s="12">
        <v>2193245.66</v>
      </c>
      <c r="N558" s="12">
        <v>344000.8</v>
      </c>
    </row>
    <row r="559" spans="1:14" ht="20" customHeight="1">
      <c r="A559" s="12" t="s">
        <v>26</v>
      </c>
      <c r="B559" s="12" t="s">
        <v>98</v>
      </c>
      <c r="C559" s="12" t="s">
        <v>28</v>
      </c>
      <c r="D559" s="12" t="s">
        <v>14</v>
      </c>
      <c r="E559" s="12" t="s">
        <v>49</v>
      </c>
      <c r="F559" s="29">
        <f t="shared" ca="1" si="8"/>
        <v>38625.880602863683</v>
      </c>
      <c r="G559" s="12">
        <v>939787089</v>
      </c>
      <c r="H559" s="28">
        <v>42256</v>
      </c>
      <c r="I559" s="12">
        <v>2739</v>
      </c>
      <c r="J559" s="12">
        <v>255.28</v>
      </c>
      <c r="K559" s="12">
        <v>159.41999999999999</v>
      </c>
      <c r="L559" s="12">
        <v>699211.92</v>
      </c>
      <c r="M559" s="12">
        <v>436651.38</v>
      </c>
      <c r="N559" s="12">
        <v>262560.53999999998</v>
      </c>
    </row>
    <row r="560" spans="1:14" ht="20" customHeight="1">
      <c r="A560" s="12" t="s">
        <v>76</v>
      </c>
      <c r="B560" s="12" t="s">
        <v>471</v>
      </c>
      <c r="C560" s="12" t="s">
        <v>24</v>
      </c>
      <c r="D560" s="12" t="s">
        <v>23</v>
      </c>
      <c r="E560" s="12" t="s">
        <v>13</v>
      </c>
      <c r="F560" s="29">
        <f t="shared" ca="1" si="8"/>
        <v>41367.545921212353</v>
      </c>
      <c r="G560" s="12">
        <v>151868665</v>
      </c>
      <c r="H560" s="28" t="s">
        <v>482</v>
      </c>
      <c r="I560" s="12">
        <v>168</v>
      </c>
      <c r="J560" s="12">
        <v>154.06</v>
      </c>
      <c r="K560" s="12">
        <v>90.93</v>
      </c>
      <c r="L560" s="12">
        <v>25882.080000000002</v>
      </c>
      <c r="M560" s="12">
        <v>15276.24</v>
      </c>
      <c r="N560" s="12">
        <v>10605.84</v>
      </c>
    </row>
    <row r="561" spans="1:14" ht="20" customHeight="1">
      <c r="A561" s="12" t="s">
        <v>26</v>
      </c>
      <c r="B561" s="12" t="s">
        <v>112</v>
      </c>
      <c r="C561" s="12" t="s">
        <v>15</v>
      </c>
      <c r="D561" s="12" t="s">
        <v>14</v>
      </c>
      <c r="E561" s="12" t="s">
        <v>13</v>
      </c>
      <c r="F561" s="29">
        <f t="shared" ca="1" si="8"/>
        <v>37761.114427751643</v>
      </c>
      <c r="G561" s="12">
        <v>180412948</v>
      </c>
      <c r="H561" s="28" t="s">
        <v>268</v>
      </c>
      <c r="I561" s="12">
        <v>7055</v>
      </c>
      <c r="J561" s="12">
        <v>205.7</v>
      </c>
      <c r="K561" s="12">
        <v>117.11</v>
      </c>
      <c r="L561" s="12">
        <v>1451213.5</v>
      </c>
      <c r="M561" s="12">
        <v>826211.05</v>
      </c>
      <c r="N561" s="12">
        <v>625002.44999999995</v>
      </c>
    </row>
    <row r="562" spans="1:14" ht="20" customHeight="1">
      <c r="A562" s="12" t="s">
        <v>45</v>
      </c>
      <c r="B562" s="12" t="s">
        <v>47</v>
      </c>
      <c r="C562" s="12" t="s">
        <v>106</v>
      </c>
      <c r="D562" s="12" t="s">
        <v>14</v>
      </c>
      <c r="E562" s="12" t="s">
        <v>27</v>
      </c>
      <c r="F562" s="29">
        <f t="shared" ca="1" si="8"/>
        <v>38702.254236668057</v>
      </c>
      <c r="G562" s="12">
        <v>333281266</v>
      </c>
      <c r="H562" s="28" t="s">
        <v>467</v>
      </c>
      <c r="I562" s="12">
        <v>4188</v>
      </c>
      <c r="J562" s="12">
        <v>9.33</v>
      </c>
      <c r="K562" s="12">
        <v>6.92</v>
      </c>
      <c r="L562" s="12">
        <v>39074.04</v>
      </c>
      <c r="M562" s="12">
        <v>28980.959999999999</v>
      </c>
      <c r="N562" s="12">
        <v>10093.08</v>
      </c>
    </row>
    <row r="563" spans="1:14" ht="20" customHeight="1">
      <c r="A563" s="12" t="s">
        <v>76</v>
      </c>
      <c r="B563" s="12" t="s">
        <v>471</v>
      </c>
      <c r="C563" s="12" t="s">
        <v>92</v>
      </c>
      <c r="D563" s="12" t="s">
        <v>23</v>
      </c>
      <c r="E563" s="12" t="s">
        <v>19</v>
      </c>
      <c r="F563" s="29">
        <f t="shared" ca="1" si="8"/>
        <v>36899.939228944051</v>
      </c>
      <c r="G563" s="12">
        <v>888647449</v>
      </c>
      <c r="H563" s="28" t="s">
        <v>481</v>
      </c>
      <c r="I563" s="12">
        <v>9383</v>
      </c>
      <c r="J563" s="12">
        <v>437.2</v>
      </c>
      <c r="K563" s="12">
        <v>263.33</v>
      </c>
      <c r="L563" s="12">
        <v>4102247.6</v>
      </c>
      <c r="M563" s="12">
        <v>2470825.39</v>
      </c>
      <c r="N563" s="12">
        <v>1631422.21</v>
      </c>
    </row>
    <row r="564" spans="1:14" ht="20" customHeight="1">
      <c r="A564" s="12" t="s">
        <v>45</v>
      </c>
      <c r="B564" s="12" t="s">
        <v>137</v>
      </c>
      <c r="C564" s="12" t="s">
        <v>53</v>
      </c>
      <c r="D564" s="12" t="s">
        <v>14</v>
      </c>
      <c r="E564" s="12" t="s">
        <v>49</v>
      </c>
      <c r="F564" s="29">
        <f t="shared" ca="1" si="8"/>
        <v>40155.624969494624</v>
      </c>
      <c r="G564" s="12">
        <v>844997823</v>
      </c>
      <c r="H564" s="28" t="s">
        <v>480</v>
      </c>
      <c r="I564" s="12">
        <v>2488</v>
      </c>
      <c r="J564" s="12">
        <v>109.28</v>
      </c>
      <c r="K564" s="12">
        <v>35.840000000000003</v>
      </c>
      <c r="L564" s="12">
        <v>271888.64000000001</v>
      </c>
      <c r="M564" s="12">
        <v>89169.919999999998</v>
      </c>
      <c r="N564" s="12">
        <v>182718.72</v>
      </c>
    </row>
    <row r="565" spans="1:14" ht="20" customHeight="1">
      <c r="A565" s="12" t="s">
        <v>36</v>
      </c>
      <c r="B565" s="12" t="s">
        <v>54</v>
      </c>
      <c r="C565" s="12" t="s">
        <v>106</v>
      </c>
      <c r="D565" s="12" t="s">
        <v>23</v>
      </c>
      <c r="E565" s="12" t="s">
        <v>49</v>
      </c>
      <c r="F565" s="29">
        <f t="shared" ca="1" si="8"/>
        <v>41081.384623156373</v>
      </c>
      <c r="G565" s="12">
        <v>171131217</v>
      </c>
      <c r="H565" s="28">
        <v>41496</v>
      </c>
      <c r="I565" s="12">
        <v>385</v>
      </c>
      <c r="J565" s="12">
        <v>9.33</v>
      </c>
      <c r="K565" s="12">
        <v>6.92</v>
      </c>
      <c r="L565" s="12">
        <v>3592.05</v>
      </c>
      <c r="M565" s="12">
        <v>2664.2</v>
      </c>
      <c r="N565" s="12">
        <v>927.85</v>
      </c>
    </row>
    <row r="566" spans="1:14" ht="20" customHeight="1">
      <c r="A566" s="12" t="s">
        <v>45</v>
      </c>
      <c r="B566" s="12" t="s">
        <v>286</v>
      </c>
      <c r="C566" s="12" t="s">
        <v>55</v>
      </c>
      <c r="D566" s="12" t="s">
        <v>23</v>
      </c>
      <c r="E566" s="12" t="s">
        <v>13</v>
      </c>
      <c r="F566" s="29">
        <f t="shared" ca="1" si="8"/>
        <v>40741.932712685288</v>
      </c>
      <c r="G566" s="12">
        <v>256158959</v>
      </c>
      <c r="H566" s="28" t="s">
        <v>479</v>
      </c>
      <c r="I566" s="12">
        <v>1983</v>
      </c>
      <c r="J566" s="12">
        <v>651.21</v>
      </c>
      <c r="K566" s="12">
        <v>524.96</v>
      </c>
      <c r="L566" s="12">
        <v>1291349.43</v>
      </c>
      <c r="M566" s="12">
        <v>1040995.68</v>
      </c>
      <c r="N566" s="12">
        <v>250353.75</v>
      </c>
    </row>
    <row r="567" spans="1:14" ht="20" customHeight="1">
      <c r="A567" s="12" t="s">
        <v>17</v>
      </c>
      <c r="B567" s="12" t="s">
        <v>478</v>
      </c>
      <c r="C567" s="12" t="s">
        <v>92</v>
      </c>
      <c r="D567" s="12" t="s">
        <v>23</v>
      </c>
      <c r="E567" s="12" t="s">
        <v>27</v>
      </c>
      <c r="F567" s="29">
        <f t="shared" ca="1" si="8"/>
        <v>38220.17523176151</v>
      </c>
      <c r="G567" s="12">
        <v>759504878</v>
      </c>
      <c r="H567" s="28">
        <v>40767</v>
      </c>
      <c r="I567" s="12">
        <v>3226</v>
      </c>
      <c r="J567" s="12">
        <v>437.2</v>
      </c>
      <c r="K567" s="12">
        <v>263.33</v>
      </c>
      <c r="L567" s="12">
        <v>1410407.2</v>
      </c>
      <c r="M567" s="12">
        <v>849502.58</v>
      </c>
      <c r="N567" s="12">
        <v>560904.62</v>
      </c>
    </row>
    <row r="568" spans="1:14" ht="20" customHeight="1">
      <c r="A568" s="12" t="s">
        <v>26</v>
      </c>
      <c r="B568" s="12" t="s">
        <v>181</v>
      </c>
      <c r="C568" s="12" t="s">
        <v>106</v>
      </c>
      <c r="D568" s="12" t="s">
        <v>23</v>
      </c>
      <c r="E568" s="12" t="s">
        <v>13</v>
      </c>
      <c r="F568" s="29">
        <f t="shared" ca="1" si="8"/>
        <v>37944.45076464559</v>
      </c>
      <c r="G568" s="12">
        <v>960905301</v>
      </c>
      <c r="H568" s="28" t="s">
        <v>477</v>
      </c>
      <c r="I568" s="12">
        <v>2087</v>
      </c>
      <c r="J568" s="12">
        <v>9.33</v>
      </c>
      <c r="K568" s="12">
        <v>6.92</v>
      </c>
      <c r="L568" s="12">
        <v>19471.71</v>
      </c>
      <c r="M568" s="12">
        <v>14442.04</v>
      </c>
      <c r="N568" s="12">
        <v>5029.67</v>
      </c>
    </row>
    <row r="569" spans="1:14" ht="20" customHeight="1">
      <c r="A569" s="12" t="s">
        <v>36</v>
      </c>
      <c r="B569" s="12" t="s">
        <v>476</v>
      </c>
      <c r="C569" s="12" t="s">
        <v>55</v>
      </c>
      <c r="D569" s="12" t="s">
        <v>14</v>
      </c>
      <c r="E569" s="12" t="s">
        <v>13</v>
      </c>
      <c r="F569" s="29">
        <f t="shared" ca="1" si="8"/>
        <v>39533.474030820413</v>
      </c>
      <c r="G569" s="12">
        <v>210409057</v>
      </c>
      <c r="H569" s="28">
        <v>42106</v>
      </c>
      <c r="I569" s="12">
        <v>3570</v>
      </c>
      <c r="J569" s="12">
        <v>651.21</v>
      </c>
      <c r="K569" s="12">
        <v>524.96</v>
      </c>
      <c r="L569" s="12">
        <v>2324819.7000000002</v>
      </c>
      <c r="M569" s="12">
        <v>1874107.2</v>
      </c>
      <c r="N569" s="12">
        <v>450712.5</v>
      </c>
    </row>
    <row r="570" spans="1:14" ht="20" customHeight="1">
      <c r="A570" s="12" t="s">
        <v>45</v>
      </c>
      <c r="B570" s="12" t="s">
        <v>271</v>
      </c>
      <c r="C570" s="12" t="s">
        <v>92</v>
      </c>
      <c r="D570" s="12" t="s">
        <v>14</v>
      </c>
      <c r="E570" s="12" t="s">
        <v>13</v>
      </c>
      <c r="F570" s="29">
        <f t="shared" ca="1" si="8"/>
        <v>40064.766556547293</v>
      </c>
      <c r="G570" s="12">
        <v>178377473</v>
      </c>
      <c r="H570" s="28">
        <v>40187</v>
      </c>
      <c r="I570" s="12">
        <v>4713</v>
      </c>
      <c r="J570" s="12">
        <v>437.2</v>
      </c>
      <c r="K570" s="12">
        <v>263.33</v>
      </c>
      <c r="L570" s="12">
        <v>2060523.6</v>
      </c>
      <c r="M570" s="12">
        <v>1241074.29</v>
      </c>
      <c r="N570" s="12">
        <v>819449.31</v>
      </c>
    </row>
    <row r="571" spans="1:14" ht="20" customHeight="1">
      <c r="A571" s="12" t="s">
        <v>36</v>
      </c>
      <c r="B571" s="12" t="s">
        <v>54</v>
      </c>
      <c r="C571" s="12" t="s">
        <v>106</v>
      </c>
      <c r="D571" s="12" t="s">
        <v>23</v>
      </c>
      <c r="E571" s="12" t="s">
        <v>49</v>
      </c>
      <c r="F571" s="29">
        <f t="shared" ca="1" si="8"/>
        <v>37917.13993308608</v>
      </c>
      <c r="G571" s="12">
        <v>805484378</v>
      </c>
      <c r="H571" s="28">
        <v>41644</v>
      </c>
      <c r="I571" s="12">
        <v>9582</v>
      </c>
      <c r="J571" s="12">
        <v>9.33</v>
      </c>
      <c r="K571" s="12">
        <v>6.92</v>
      </c>
      <c r="L571" s="12">
        <v>89400.06</v>
      </c>
      <c r="M571" s="12">
        <v>66307.44</v>
      </c>
      <c r="N571" s="12">
        <v>23092.62</v>
      </c>
    </row>
    <row r="572" spans="1:14" ht="20" customHeight="1">
      <c r="A572" s="12" t="s">
        <v>36</v>
      </c>
      <c r="B572" s="12" t="s">
        <v>202</v>
      </c>
      <c r="C572" s="12" t="s">
        <v>41</v>
      </c>
      <c r="D572" s="12" t="s">
        <v>23</v>
      </c>
      <c r="E572" s="12" t="s">
        <v>13</v>
      </c>
      <c r="F572" s="29">
        <f t="shared" ca="1" si="8"/>
        <v>38743.602862982247</v>
      </c>
      <c r="G572" s="12">
        <v>752716100</v>
      </c>
      <c r="H572" s="28">
        <v>42714</v>
      </c>
      <c r="I572" s="12">
        <v>4276</v>
      </c>
      <c r="J572" s="12">
        <v>47.45</v>
      </c>
      <c r="K572" s="12">
        <v>31.79</v>
      </c>
      <c r="L572" s="12">
        <v>202896.2</v>
      </c>
      <c r="M572" s="12">
        <v>135934.04</v>
      </c>
      <c r="N572" s="12">
        <v>66962.16</v>
      </c>
    </row>
    <row r="573" spans="1:14" ht="20" customHeight="1">
      <c r="A573" s="12" t="s">
        <v>17</v>
      </c>
      <c r="B573" s="12" t="s">
        <v>423</v>
      </c>
      <c r="C573" s="12" t="s">
        <v>53</v>
      </c>
      <c r="D573" s="12" t="s">
        <v>23</v>
      </c>
      <c r="E573" s="12" t="s">
        <v>49</v>
      </c>
      <c r="F573" s="29">
        <f t="shared" ca="1" si="8"/>
        <v>41293.380123669267</v>
      </c>
      <c r="G573" s="12">
        <v>551371467</v>
      </c>
      <c r="H573" s="28" t="s">
        <v>474</v>
      </c>
      <c r="I573" s="12">
        <v>1925</v>
      </c>
      <c r="J573" s="12">
        <v>109.28</v>
      </c>
      <c r="K573" s="12">
        <v>35.840000000000003</v>
      </c>
      <c r="L573" s="12">
        <v>210364</v>
      </c>
      <c r="M573" s="12">
        <v>68992</v>
      </c>
      <c r="N573" s="12">
        <v>141372</v>
      </c>
    </row>
    <row r="574" spans="1:14" ht="20" customHeight="1">
      <c r="A574" s="12" t="s">
        <v>45</v>
      </c>
      <c r="B574" s="12" t="s">
        <v>70</v>
      </c>
      <c r="C574" s="12" t="s">
        <v>31</v>
      </c>
      <c r="D574" s="12" t="s">
        <v>14</v>
      </c>
      <c r="E574" s="12" t="s">
        <v>49</v>
      </c>
      <c r="F574" s="29">
        <f t="shared" ca="1" si="8"/>
        <v>37039.676503601542</v>
      </c>
      <c r="G574" s="12">
        <v>353061807</v>
      </c>
      <c r="H574" s="28">
        <v>41397</v>
      </c>
      <c r="I574" s="12">
        <v>7689</v>
      </c>
      <c r="J574" s="12">
        <v>152.58000000000001</v>
      </c>
      <c r="K574" s="12">
        <v>97.44</v>
      </c>
      <c r="L574" s="12">
        <v>1173187.6200000001</v>
      </c>
      <c r="M574" s="12">
        <v>749216.16</v>
      </c>
      <c r="N574" s="12">
        <v>423971.46</v>
      </c>
    </row>
    <row r="575" spans="1:14" ht="20" customHeight="1">
      <c r="A575" s="12" t="s">
        <v>45</v>
      </c>
      <c r="B575" s="12" t="s">
        <v>445</v>
      </c>
      <c r="C575" s="12" t="s">
        <v>57</v>
      </c>
      <c r="D575" s="12" t="s">
        <v>23</v>
      </c>
      <c r="E575" s="12" t="s">
        <v>13</v>
      </c>
      <c r="F575" s="29">
        <f t="shared" ca="1" si="8"/>
        <v>39249.257233842669</v>
      </c>
      <c r="G575" s="12">
        <v>379710948</v>
      </c>
      <c r="H575" s="28" t="s">
        <v>473</v>
      </c>
      <c r="I575" s="12">
        <v>3762</v>
      </c>
      <c r="J575" s="12">
        <v>81.73</v>
      </c>
      <c r="K575" s="12">
        <v>56.67</v>
      </c>
      <c r="L575" s="12">
        <v>307468.26</v>
      </c>
      <c r="M575" s="12">
        <v>213192.54</v>
      </c>
      <c r="N575" s="12">
        <v>94275.72</v>
      </c>
    </row>
    <row r="576" spans="1:14" ht="20" customHeight="1">
      <c r="A576" s="12" t="s">
        <v>45</v>
      </c>
      <c r="B576" s="12" t="s">
        <v>221</v>
      </c>
      <c r="C576" s="12" t="s">
        <v>15</v>
      </c>
      <c r="D576" s="12" t="s">
        <v>23</v>
      </c>
      <c r="E576" s="12" t="s">
        <v>27</v>
      </c>
      <c r="F576" s="29">
        <f t="shared" ca="1" si="8"/>
        <v>38541.334024031232</v>
      </c>
      <c r="G576" s="12">
        <v>473555219</v>
      </c>
      <c r="H576" s="28">
        <v>42166</v>
      </c>
      <c r="I576" s="12">
        <v>4368</v>
      </c>
      <c r="J576" s="12">
        <v>205.7</v>
      </c>
      <c r="K576" s="12">
        <v>117.11</v>
      </c>
      <c r="L576" s="12">
        <v>898497.6</v>
      </c>
      <c r="M576" s="12">
        <v>511536.48</v>
      </c>
      <c r="N576" s="12">
        <v>386961.12</v>
      </c>
    </row>
    <row r="577" spans="1:14" ht="20" customHeight="1">
      <c r="A577" s="12" t="s">
        <v>45</v>
      </c>
      <c r="B577" s="12" t="s">
        <v>413</v>
      </c>
      <c r="C577" s="12" t="s">
        <v>55</v>
      </c>
      <c r="D577" s="12" t="s">
        <v>23</v>
      </c>
      <c r="E577" s="12" t="s">
        <v>13</v>
      </c>
      <c r="F577" s="29">
        <f t="shared" ca="1" si="8"/>
        <v>37072.209302755793</v>
      </c>
      <c r="G577" s="12">
        <v>547143447</v>
      </c>
      <c r="H577" s="28" t="s">
        <v>472</v>
      </c>
      <c r="I577" s="12">
        <v>760</v>
      </c>
      <c r="J577" s="12">
        <v>651.21</v>
      </c>
      <c r="K577" s="12">
        <v>524.96</v>
      </c>
      <c r="L577" s="12">
        <v>494919.6</v>
      </c>
      <c r="M577" s="12">
        <v>398969.59999999998</v>
      </c>
      <c r="N577" s="12">
        <v>95950</v>
      </c>
    </row>
    <row r="578" spans="1:14" ht="20" customHeight="1">
      <c r="A578" s="12" t="s">
        <v>76</v>
      </c>
      <c r="B578" s="12" t="s">
        <v>471</v>
      </c>
      <c r="C578" s="12" t="s">
        <v>57</v>
      </c>
      <c r="D578" s="12" t="s">
        <v>23</v>
      </c>
      <c r="E578" s="12" t="s">
        <v>13</v>
      </c>
      <c r="F578" s="29">
        <f t="shared" ca="1" si="8"/>
        <v>37159.575412899474</v>
      </c>
      <c r="G578" s="12">
        <v>133336961</v>
      </c>
      <c r="H578" s="28" t="s">
        <v>470</v>
      </c>
      <c r="I578" s="12">
        <v>6225</v>
      </c>
      <c r="J578" s="12">
        <v>81.73</v>
      </c>
      <c r="K578" s="12">
        <v>56.67</v>
      </c>
      <c r="L578" s="12">
        <v>508769.25</v>
      </c>
      <c r="M578" s="12">
        <v>352770.75</v>
      </c>
      <c r="N578" s="12">
        <v>155998.5</v>
      </c>
    </row>
    <row r="579" spans="1:14" ht="20" customHeight="1">
      <c r="A579" s="12" t="s">
        <v>26</v>
      </c>
      <c r="B579" s="12" t="s">
        <v>112</v>
      </c>
      <c r="C579" s="12" t="s">
        <v>34</v>
      </c>
      <c r="D579" s="12" t="s">
        <v>23</v>
      </c>
      <c r="E579" s="12" t="s">
        <v>27</v>
      </c>
      <c r="F579" s="29">
        <f t="shared" ref="F579:F642" ca="1" si="9">DATE(2000,1,1)+(RAND()*(DATE(2013,6,28)-(DATE(2000,1,1))))</f>
        <v>36721.124174978155</v>
      </c>
      <c r="G579" s="12">
        <v>635309588</v>
      </c>
      <c r="H579" s="28" t="s">
        <v>469</v>
      </c>
      <c r="I579" s="12">
        <v>1080</v>
      </c>
      <c r="J579" s="12">
        <v>421.89</v>
      </c>
      <c r="K579" s="12">
        <v>364.69</v>
      </c>
      <c r="L579" s="12">
        <v>455641.2</v>
      </c>
      <c r="M579" s="12">
        <v>393865.2</v>
      </c>
      <c r="N579" s="12">
        <v>61776</v>
      </c>
    </row>
    <row r="580" spans="1:14" ht="20" customHeight="1">
      <c r="A580" s="12" t="s">
        <v>45</v>
      </c>
      <c r="B580" s="12" t="s">
        <v>299</v>
      </c>
      <c r="C580" s="12" t="s">
        <v>41</v>
      </c>
      <c r="D580" s="12" t="s">
        <v>23</v>
      </c>
      <c r="E580" s="12" t="s">
        <v>13</v>
      </c>
      <c r="F580" s="29">
        <f t="shared" ca="1" si="9"/>
        <v>40814.379745262544</v>
      </c>
      <c r="G580" s="12">
        <v>376547658</v>
      </c>
      <c r="H580" s="28" t="s">
        <v>468</v>
      </c>
      <c r="I580" s="12">
        <v>7675</v>
      </c>
      <c r="J580" s="12">
        <v>47.45</v>
      </c>
      <c r="K580" s="12">
        <v>31.79</v>
      </c>
      <c r="L580" s="12">
        <v>364178.75</v>
      </c>
      <c r="M580" s="12">
        <v>243988.25</v>
      </c>
      <c r="N580" s="12">
        <v>120190.5</v>
      </c>
    </row>
    <row r="581" spans="1:14" ht="20" customHeight="1">
      <c r="A581" s="12" t="s">
        <v>26</v>
      </c>
      <c r="B581" s="12" t="s">
        <v>266</v>
      </c>
      <c r="C581" s="12" t="s">
        <v>53</v>
      </c>
      <c r="D581" s="12" t="s">
        <v>14</v>
      </c>
      <c r="E581" s="12" t="s">
        <v>49</v>
      </c>
      <c r="F581" s="29">
        <f t="shared" ca="1" si="9"/>
        <v>38914.00865371793</v>
      </c>
      <c r="G581" s="12">
        <v>450849997</v>
      </c>
      <c r="H581" s="28" t="s">
        <v>400</v>
      </c>
      <c r="I581" s="12">
        <v>5388</v>
      </c>
      <c r="J581" s="12">
        <v>109.28</v>
      </c>
      <c r="K581" s="12">
        <v>35.840000000000003</v>
      </c>
      <c r="L581" s="12">
        <v>588800.64</v>
      </c>
      <c r="M581" s="12">
        <v>193105.92000000001</v>
      </c>
      <c r="N581" s="12">
        <v>395694.72</v>
      </c>
    </row>
    <row r="582" spans="1:14" ht="20" customHeight="1">
      <c r="A582" s="12" t="s">
        <v>36</v>
      </c>
      <c r="B582" s="12" t="s">
        <v>327</v>
      </c>
      <c r="C582" s="12" t="s">
        <v>57</v>
      </c>
      <c r="D582" s="12" t="s">
        <v>23</v>
      </c>
      <c r="E582" s="12" t="s">
        <v>49</v>
      </c>
      <c r="F582" s="29">
        <f t="shared" ca="1" si="9"/>
        <v>40502.35568408473</v>
      </c>
      <c r="G582" s="12">
        <v>672327935</v>
      </c>
      <c r="H582" s="28">
        <v>42157</v>
      </c>
      <c r="I582" s="12">
        <v>5631</v>
      </c>
      <c r="J582" s="12">
        <v>81.73</v>
      </c>
      <c r="K582" s="12">
        <v>56.67</v>
      </c>
      <c r="L582" s="12">
        <v>460221.63</v>
      </c>
      <c r="M582" s="12">
        <v>319108.77</v>
      </c>
      <c r="N582" s="12">
        <v>141112.85999999999</v>
      </c>
    </row>
    <row r="583" spans="1:14" ht="20" customHeight="1">
      <c r="A583" s="12" t="s">
        <v>76</v>
      </c>
      <c r="B583" s="12" t="s">
        <v>167</v>
      </c>
      <c r="C583" s="12" t="s">
        <v>15</v>
      </c>
      <c r="D583" s="12" t="s">
        <v>14</v>
      </c>
      <c r="E583" s="12" t="s">
        <v>19</v>
      </c>
      <c r="F583" s="29">
        <f t="shared" ca="1" si="9"/>
        <v>36631.848264226217</v>
      </c>
      <c r="G583" s="12">
        <v>925405299</v>
      </c>
      <c r="H583" s="28">
        <v>42009</v>
      </c>
      <c r="I583" s="12">
        <v>6847</v>
      </c>
      <c r="J583" s="12">
        <v>205.7</v>
      </c>
      <c r="K583" s="12">
        <v>117.11</v>
      </c>
      <c r="L583" s="12">
        <v>1408427.9</v>
      </c>
      <c r="M583" s="12">
        <v>801852.17</v>
      </c>
      <c r="N583" s="12">
        <v>606575.73</v>
      </c>
    </row>
    <row r="584" spans="1:14" ht="20" customHeight="1">
      <c r="A584" s="12" t="s">
        <v>76</v>
      </c>
      <c r="B584" s="12" t="s">
        <v>167</v>
      </c>
      <c r="C584" s="12" t="s">
        <v>20</v>
      </c>
      <c r="D584" s="12" t="s">
        <v>14</v>
      </c>
      <c r="E584" s="12" t="s">
        <v>27</v>
      </c>
      <c r="F584" s="29">
        <f t="shared" ca="1" si="9"/>
        <v>37423.500779261354</v>
      </c>
      <c r="G584" s="12">
        <v>714818418</v>
      </c>
      <c r="H584" s="28" t="s">
        <v>466</v>
      </c>
      <c r="I584" s="12">
        <v>9509</v>
      </c>
      <c r="J584" s="12">
        <v>668.27</v>
      </c>
      <c r="K584" s="12">
        <v>502.54</v>
      </c>
      <c r="L584" s="12">
        <v>6354579.4299999997</v>
      </c>
      <c r="M584" s="12">
        <v>4778652.8600000003</v>
      </c>
      <c r="N584" s="12">
        <v>1575926.57</v>
      </c>
    </row>
    <row r="585" spans="1:14" ht="20" customHeight="1">
      <c r="A585" s="12" t="s">
        <v>17</v>
      </c>
      <c r="B585" s="12" t="s">
        <v>107</v>
      </c>
      <c r="C585" s="12" t="s">
        <v>41</v>
      </c>
      <c r="D585" s="12" t="s">
        <v>14</v>
      </c>
      <c r="E585" s="12" t="s">
        <v>13</v>
      </c>
      <c r="F585" s="29">
        <f t="shared" ca="1" si="9"/>
        <v>39572.477396205635</v>
      </c>
      <c r="G585" s="12">
        <v>515616118</v>
      </c>
      <c r="H585" s="28">
        <v>40300</v>
      </c>
      <c r="I585" s="12">
        <v>1122</v>
      </c>
      <c r="J585" s="12">
        <v>47.45</v>
      </c>
      <c r="K585" s="12">
        <v>31.79</v>
      </c>
      <c r="L585" s="12">
        <v>53238.9</v>
      </c>
      <c r="M585" s="12">
        <v>35668.379999999997</v>
      </c>
      <c r="N585" s="12">
        <v>17570.52</v>
      </c>
    </row>
    <row r="586" spans="1:14" ht="20" customHeight="1">
      <c r="A586" s="12" t="s">
        <v>17</v>
      </c>
      <c r="B586" s="12" t="s">
        <v>42</v>
      </c>
      <c r="C586" s="12" t="s">
        <v>15</v>
      </c>
      <c r="D586" s="12" t="s">
        <v>14</v>
      </c>
      <c r="E586" s="12" t="s">
        <v>13</v>
      </c>
      <c r="F586" s="29">
        <f t="shared" ca="1" si="9"/>
        <v>41416.787516386459</v>
      </c>
      <c r="G586" s="12">
        <v>423159730</v>
      </c>
      <c r="H586" s="28">
        <v>41582</v>
      </c>
      <c r="I586" s="12">
        <v>1222</v>
      </c>
      <c r="J586" s="12">
        <v>205.7</v>
      </c>
      <c r="K586" s="12">
        <v>117.11</v>
      </c>
      <c r="L586" s="12">
        <v>251365.4</v>
      </c>
      <c r="M586" s="12">
        <v>143108.42000000001</v>
      </c>
      <c r="N586" s="12">
        <v>108256.98</v>
      </c>
    </row>
    <row r="587" spans="1:14" ht="20" customHeight="1">
      <c r="A587" s="12" t="s">
        <v>17</v>
      </c>
      <c r="B587" s="12" t="s">
        <v>433</v>
      </c>
      <c r="C587" s="12" t="s">
        <v>57</v>
      </c>
      <c r="D587" s="12" t="s">
        <v>14</v>
      </c>
      <c r="E587" s="12" t="s">
        <v>27</v>
      </c>
      <c r="F587" s="29">
        <f t="shared" ca="1" si="9"/>
        <v>38694.346463424597</v>
      </c>
      <c r="G587" s="12">
        <v>603123080</v>
      </c>
      <c r="H587" s="28" t="s">
        <v>450</v>
      </c>
      <c r="I587" s="12">
        <v>6377</v>
      </c>
      <c r="J587" s="12">
        <v>81.73</v>
      </c>
      <c r="K587" s="12">
        <v>56.67</v>
      </c>
      <c r="L587" s="12">
        <v>521192.21</v>
      </c>
      <c r="M587" s="12">
        <v>361384.59</v>
      </c>
      <c r="N587" s="12">
        <v>159807.62</v>
      </c>
    </row>
    <row r="588" spans="1:14" ht="20" customHeight="1">
      <c r="A588" s="12" t="s">
        <v>17</v>
      </c>
      <c r="B588" s="12" t="s">
        <v>247</v>
      </c>
      <c r="C588" s="12" t="s">
        <v>34</v>
      </c>
      <c r="D588" s="12" t="s">
        <v>14</v>
      </c>
      <c r="E588" s="12" t="s">
        <v>13</v>
      </c>
      <c r="F588" s="29">
        <f t="shared" ca="1" si="9"/>
        <v>38336.791375806002</v>
      </c>
      <c r="G588" s="12">
        <v>841492497</v>
      </c>
      <c r="H588" s="28" t="s">
        <v>465</v>
      </c>
      <c r="I588" s="12">
        <v>5185</v>
      </c>
      <c r="J588" s="12">
        <v>421.89</v>
      </c>
      <c r="K588" s="12">
        <v>364.69</v>
      </c>
      <c r="L588" s="12">
        <v>2187499.65</v>
      </c>
      <c r="M588" s="12">
        <v>1890917.65</v>
      </c>
      <c r="N588" s="12">
        <v>296582</v>
      </c>
    </row>
    <row r="589" spans="1:14" ht="20" customHeight="1">
      <c r="A589" s="12" t="s">
        <v>45</v>
      </c>
      <c r="B589" s="12" t="s">
        <v>144</v>
      </c>
      <c r="C589" s="12" t="s">
        <v>15</v>
      </c>
      <c r="D589" s="12" t="s">
        <v>14</v>
      </c>
      <c r="E589" s="12" t="s">
        <v>19</v>
      </c>
      <c r="F589" s="29">
        <f t="shared" ca="1" si="9"/>
        <v>38112.41341327897</v>
      </c>
      <c r="G589" s="12">
        <v>994566810</v>
      </c>
      <c r="H589" s="28">
        <v>42378</v>
      </c>
      <c r="I589" s="12">
        <v>3275</v>
      </c>
      <c r="J589" s="12">
        <v>205.7</v>
      </c>
      <c r="K589" s="12">
        <v>117.11</v>
      </c>
      <c r="L589" s="12">
        <v>673667.5</v>
      </c>
      <c r="M589" s="12">
        <v>383535.25</v>
      </c>
      <c r="N589" s="12">
        <v>290132.25</v>
      </c>
    </row>
    <row r="590" spans="1:14" ht="20" customHeight="1">
      <c r="A590" s="12" t="s">
        <v>26</v>
      </c>
      <c r="B590" s="12" t="s">
        <v>266</v>
      </c>
      <c r="C590" s="12" t="s">
        <v>24</v>
      </c>
      <c r="D590" s="12" t="s">
        <v>14</v>
      </c>
      <c r="E590" s="12" t="s">
        <v>49</v>
      </c>
      <c r="F590" s="29">
        <f t="shared" ca="1" si="9"/>
        <v>40031.455265069751</v>
      </c>
      <c r="G590" s="12">
        <v>538957345</v>
      </c>
      <c r="H590" s="28" t="s">
        <v>464</v>
      </c>
      <c r="I590" s="12">
        <v>8310</v>
      </c>
      <c r="J590" s="12">
        <v>154.06</v>
      </c>
      <c r="K590" s="12">
        <v>90.93</v>
      </c>
      <c r="L590" s="12">
        <v>1280238.6000000001</v>
      </c>
      <c r="M590" s="12">
        <v>755628.3</v>
      </c>
      <c r="N590" s="12">
        <v>524610.30000000005</v>
      </c>
    </row>
    <row r="591" spans="1:14" ht="20" customHeight="1">
      <c r="A591" s="12" t="s">
        <v>45</v>
      </c>
      <c r="B591" s="12" t="s">
        <v>463</v>
      </c>
      <c r="C591" s="12" t="s">
        <v>106</v>
      </c>
      <c r="D591" s="12" t="s">
        <v>14</v>
      </c>
      <c r="E591" s="12" t="s">
        <v>19</v>
      </c>
      <c r="F591" s="29">
        <f t="shared" ca="1" si="9"/>
        <v>40543.980851033462</v>
      </c>
      <c r="G591" s="12">
        <v>821587932</v>
      </c>
      <c r="H591" s="28">
        <v>40850</v>
      </c>
      <c r="I591" s="12">
        <v>4981</v>
      </c>
      <c r="J591" s="12">
        <v>9.33</v>
      </c>
      <c r="K591" s="12">
        <v>6.92</v>
      </c>
      <c r="L591" s="12">
        <v>46472.73</v>
      </c>
      <c r="M591" s="12">
        <v>34468.519999999997</v>
      </c>
      <c r="N591" s="12">
        <v>12004.21</v>
      </c>
    </row>
    <row r="592" spans="1:14" ht="20" customHeight="1">
      <c r="A592" s="12" t="s">
        <v>45</v>
      </c>
      <c r="B592" s="12" t="s">
        <v>445</v>
      </c>
      <c r="C592" s="12" t="s">
        <v>20</v>
      </c>
      <c r="D592" s="12" t="s">
        <v>23</v>
      </c>
      <c r="E592" s="12" t="s">
        <v>13</v>
      </c>
      <c r="F592" s="29">
        <f t="shared" ca="1" si="9"/>
        <v>40754.430045996545</v>
      </c>
      <c r="G592" s="12">
        <v>109694898</v>
      </c>
      <c r="H592" s="28" t="s">
        <v>462</v>
      </c>
      <c r="I592" s="12">
        <v>13</v>
      </c>
      <c r="J592" s="12">
        <v>668.27</v>
      </c>
      <c r="K592" s="12">
        <v>502.54</v>
      </c>
      <c r="L592" s="12">
        <v>8687.51</v>
      </c>
      <c r="M592" s="12">
        <v>6533.02</v>
      </c>
      <c r="N592" s="12">
        <v>2154.4899999999998</v>
      </c>
    </row>
    <row r="593" spans="1:14" ht="20" customHeight="1">
      <c r="A593" s="12" t="s">
        <v>45</v>
      </c>
      <c r="B593" s="12" t="s">
        <v>413</v>
      </c>
      <c r="C593" s="12" t="s">
        <v>34</v>
      </c>
      <c r="D593" s="12" t="s">
        <v>14</v>
      </c>
      <c r="E593" s="12" t="s">
        <v>49</v>
      </c>
      <c r="F593" s="29">
        <f t="shared" ca="1" si="9"/>
        <v>37324.807843370705</v>
      </c>
      <c r="G593" s="12">
        <v>340827071</v>
      </c>
      <c r="H593" s="28">
        <v>41765</v>
      </c>
      <c r="I593" s="12">
        <v>7159</v>
      </c>
      <c r="J593" s="12">
        <v>421.89</v>
      </c>
      <c r="K593" s="12">
        <v>364.69</v>
      </c>
      <c r="L593" s="12">
        <v>3020310.51</v>
      </c>
      <c r="M593" s="12">
        <v>2610815.71</v>
      </c>
      <c r="N593" s="12">
        <v>409494.8</v>
      </c>
    </row>
    <row r="594" spans="1:14" ht="20" customHeight="1">
      <c r="A594" s="12" t="s">
        <v>45</v>
      </c>
      <c r="B594" s="12" t="s">
        <v>413</v>
      </c>
      <c r="C594" s="12" t="s">
        <v>34</v>
      </c>
      <c r="D594" s="12" t="s">
        <v>14</v>
      </c>
      <c r="E594" s="12" t="s">
        <v>19</v>
      </c>
      <c r="F594" s="29">
        <f t="shared" ca="1" si="9"/>
        <v>40160.05645717591</v>
      </c>
      <c r="G594" s="12">
        <v>372845780</v>
      </c>
      <c r="H594" s="28">
        <v>41894</v>
      </c>
      <c r="I594" s="12">
        <v>2207</v>
      </c>
      <c r="J594" s="12">
        <v>421.89</v>
      </c>
      <c r="K594" s="12">
        <v>364.69</v>
      </c>
      <c r="L594" s="12">
        <v>931111.23</v>
      </c>
      <c r="M594" s="12">
        <v>804870.83</v>
      </c>
      <c r="N594" s="12">
        <v>126240.4</v>
      </c>
    </row>
    <row r="595" spans="1:14" ht="20" customHeight="1">
      <c r="A595" s="12" t="s">
        <v>76</v>
      </c>
      <c r="B595" s="12" t="s">
        <v>461</v>
      </c>
      <c r="C595" s="12" t="s">
        <v>106</v>
      </c>
      <c r="D595" s="12" t="s">
        <v>23</v>
      </c>
      <c r="E595" s="12" t="s">
        <v>49</v>
      </c>
      <c r="F595" s="29">
        <f t="shared" ca="1" si="9"/>
        <v>40764.701879280539</v>
      </c>
      <c r="G595" s="12">
        <v>933924853</v>
      </c>
      <c r="H595" s="28" t="s">
        <v>67</v>
      </c>
      <c r="I595" s="12">
        <v>7973</v>
      </c>
      <c r="J595" s="12">
        <v>9.33</v>
      </c>
      <c r="K595" s="12">
        <v>6.92</v>
      </c>
      <c r="L595" s="12">
        <v>74388.09</v>
      </c>
      <c r="M595" s="12">
        <v>55173.16</v>
      </c>
      <c r="N595" s="12">
        <v>19214.93</v>
      </c>
    </row>
    <row r="596" spans="1:14" ht="20" customHeight="1">
      <c r="A596" s="12" t="s">
        <v>26</v>
      </c>
      <c r="B596" s="12" t="s">
        <v>95</v>
      </c>
      <c r="C596" s="12" t="s">
        <v>55</v>
      </c>
      <c r="D596" s="12" t="s">
        <v>23</v>
      </c>
      <c r="E596" s="12" t="s">
        <v>19</v>
      </c>
      <c r="F596" s="29">
        <f t="shared" ca="1" si="9"/>
        <v>36760.733714921305</v>
      </c>
      <c r="G596" s="12">
        <v>572550618</v>
      </c>
      <c r="H596" s="28" t="s">
        <v>459</v>
      </c>
      <c r="I596" s="12">
        <v>9306</v>
      </c>
      <c r="J596" s="12">
        <v>651.21</v>
      </c>
      <c r="K596" s="12">
        <v>524.96</v>
      </c>
      <c r="L596" s="12">
        <v>6060160.2599999998</v>
      </c>
      <c r="M596" s="12">
        <v>4885277.76</v>
      </c>
      <c r="N596" s="12">
        <v>1174882.5</v>
      </c>
    </row>
    <row r="597" spans="1:14" ht="20" customHeight="1">
      <c r="A597" s="12" t="s">
        <v>17</v>
      </c>
      <c r="B597" s="12" t="s">
        <v>425</v>
      </c>
      <c r="C597" s="12" t="s">
        <v>34</v>
      </c>
      <c r="D597" s="12" t="s">
        <v>23</v>
      </c>
      <c r="E597" s="12" t="s">
        <v>49</v>
      </c>
      <c r="F597" s="29">
        <f t="shared" ca="1" si="9"/>
        <v>39340.907221198424</v>
      </c>
      <c r="G597" s="12">
        <v>607521903</v>
      </c>
      <c r="H597" s="28">
        <v>40302</v>
      </c>
      <c r="I597" s="12">
        <v>8086</v>
      </c>
      <c r="J597" s="12">
        <v>421.89</v>
      </c>
      <c r="K597" s="12">
        <v>364.69</v>
      </c>
      <c r="L597" s="12">
        <v>3411402.54</v>
      </c>
      <c r="M597" s="12">
        <v>2948883.34</v>
      </c>
      <c r="N597" s="12">
        <v>462519.2</v>
      </c>
    </row>
    <row r="598" spans="1:14" ht="20" customHeight="1">
      <c r="A598" s="12" t="s">
        <v>26</v>
      </c>
      <c r="B598" s="12" t="s">
        <v>237</v>
      </c>
      <c r="C598" s="12" t="s">
        <v>31</v>
      </c>
      <c r="D598" s="12" t="s">
        <v>23</v>
      </c>
      <c r="E598" s="12" t="s">
        <v>27</v>
      </c>
      <c r="F598" s="29">
        <f t="shared" ca="1" si="9"/>
        <v>41441.048455028023</v>
      </c>
      <c r="G598" s="12">
        <v>177950036</v>
      </c>
      <c r="H598" s="28" t="s">
        <v>457</v>
      </c>
      <c r="I598" s="12">
        <v>8225</v>
      </c>
      <c r="J598" s="12">
        <v>152.58000000000001</v>
      </c>
      <c r="K598" s="12">
        <v>97.44</v>
      </c>
      <c r="L598" s="12">
        <v>1254970.5</v>
      </c>
      <c r="M598" s="12">
        <v>801444</v>
      </c>
      <c r="N598" s="12">
        <v>453526.5</v>
      </c>
    </row>
    <row r="599" spans="1:14" ht="20" customHeight="1">
      <c r="A599" s="12" t="s">
        <v>38</v>
      </c>
      <c r="B599" s="12" t="s">
        <v>155</v>
      </c>
      <c r="C599" s="12" t="s">
        <v>41</v>
      </c>
      <c r="D599" s="12" t="s">
        <v>14</v>
      </c>
      <c r="E599" s="12" t="s">
        <v>49</v>
      </c>
      <c r="F599" s="29">
        <f t="shared" ca="1" si="9"/>
        <v>39807.293696261098</v>
      </c>
      <c r="G599" s="12">
        <v>293258845</v>
      </c>
      <c r="H599" s="28" t="s">
        <v>456</v>
      </c>
      <c r="I599" s="12">
        <v>664</v>
      </c>
      <c r="J599" s="12">
        <v>47.45</v>
      </c>
      <c r="K599" s="12">
        <v>31.79</v>
      </c>
      <c r="L599" s="12">
        <v>31506.799999999999</v>
      </c>
      <c r="M599" s="12">
        <v>21108.560000000001</v>
      </c>
      <c r="N599" s="12">
        <v>10398.24</v>
      </c>
    </row>
    <row r="600" spans="1:14" ht="20" customHeight="1">
      <c r="A600" s="12" t="s">
        <v>45</v>
      </c>
      <c r="B600" s="12" t="s">
        <v>347</v>
      </c>
      <c r="C600" s="12" t="s">
        <v>41</v>
      </c>
      <c r="D600" s="12" t="s">
        <v>23</v>
      </c>
      <c r="E600" s="12" t="s">
        <v>13</v>
      </c>
      <c r="F600" s="29">
        <f t="shared" ca="1" si="9"/>
        <v>36855.470486424514</v>
      </c>
      <c r="G600" s="12">
        <v>683184659</v>
      </c>
      <c r="H600" s="28" t="s">
        <v>379</v>
      </c>
      <c r="I600" s="12">
        <v>8377</v>
      </c>
      <c r="J600" s="12">
        <v>47.45</v>
      </c>
      <c r="K600" s="12">
        <v>31.79</v>
      </c>
      <c r="L600" s="12">
        <v>397488.65</v>
      </c>
      <c r="M600" s="12">
        <v>266304.83</v>
      </c>
      <c r="N600" s="12">
        <v>131183.82</v>
      </c>
    </row>
    <row r="601" spans="1:14" ht="20" customHeight="1">
      <c r="A601" s="12" t="s">
        <v>17</v>
      </c>
      <c r="B601" s="12" t="s">
        <v>308</v>
      </c>
      <c r="C601" s="12" t="s">
        <v>15</v>
      </c>
      <c r="D601" s="12" t="s">
        <v>23</v>
      </c>
      <c r="E601" s="12" t="s">
        <v>19</v>
      </c>
      <c r="F601" s="29">
        <f t="shared" ca="1" si="9"/>
        <v>40488.050888420192</v>
      </c>
      <c r="G601" s="12">
        <v>247776305</v>
      </c>
      <c r="H601" s="28" t="s">
        <v>273</v>
      </c>
      <c r="I601" s="12">
        <v>1370</v>
      </c>
      <c r="J601" s="12">
        <v>205.7</v>
      </c>
      <c r="K601" s="12">
        <v>117.11</v>
      </c>
      <c r="L601" s="12">
        <v>281809</v>
      </c>
      <c r="M601" s="12">
        <v>160440.70000000001</v>
      </c>
      <c r="N601" s="12">
        <v>121368.3</v>
      </c>
    </row>
    <row r="602" spans="1:14" ht="20" customHeight="1">
      <c r="A602" s="12" t="s">
        <v>17</v>
      </c>
      <c r="B602" s="12" t="s">
        <v>302</v>
      </c>
      <c r="C602" s="12" t="s">
        <v>34</v>
      </c>
      <c r="D602" s="12" t="s">
        <v>14</v>
      </c>
      <c r="E602" s="12" t="s">
        <v>13</v>
      </c>
      <c r="F602" s="29">
        <f t="shared" ca="1" si="9"/>
        <v>38271.880947024074</v>
      </c>
      <c r="G602" s="12">
        <v>207395112</v>
      </c>
      <c r="H602" s="28" t="s">
        <v>455</v>
      </c>
      <c r="I602" s="12">
        <v>1677</v>
      </c>
      <c r="J602" s="12">
        <v>421.89</v>
      </c>
      <c r="K602" s="12">
        <v>364.69</v>
      </c>
      <c r="L602" s="12">
        <v>707509.53</v>
      </c>
      <c r="M602" s="12">
        <v>611585.13</v>
      </c>
      <c r="N602" s="12">
        <v>95924.4</v>
      </c>
    </row>
    <row r="603" spans="1:14" ht="20" customHeight="1">
      <c r="A603" s="12" t="s">
        <v>17</v>
      </c>
      <c r="B603" s="12" t="s">
        <v>235</v>
      </c>
      <c r="C603" s="12" t="s">
        <v>24</v>
      </c>
      <c r="D603" s="12" t="s">
        <v>14</v>
      </c>
      <c r="E603" s="12" t="s">
        <v>19</v>
      </c>
      <c r="F603" s="29">
        <f t="shared" ca="1" si="9"/>
        <v>37246.642149030515</v>
      </c>
      <c r="G603" s="12">
        <v>952714908</v>
      </c>
      <c r="H603" s="28" t="s">
        <v>344</v>
      </c>
      <c r="I603" s="12">
        <v>8367</v>
      </c>
      <c r="J603" s="12">
        <v>154.06</v>
      </c>
      <c r="K603" s="12">
        <v>90.93</v>
      </c>
      <c r="L603" s="12">
        <v>1289020.02</v>
      </c>
      <c r="M603" s="12">
        <v>760811.31</v>
      </c>
      <c r="N603" s="12">
        <v>528208.71</v>
      </c>
    </row>
    <row r="604" spans="1:14" ht="20" customHeight="1">
      <c r="A604" s="12" t="s">
        <v>17</v>
      </c>
      <c r="B604" s="12" t="s">
        <v>409</v>
      </c>
      <c r="C604" s="12" t="s">
        <v>24</v>
      </c>
      <c r="D604" s="12" t="s">
        <v>23</v>
      </c>
      <c r="E604" s="12" t="s">
        <v>13</v>
      </c>
      <c r="F604" s="29">
        <f t="shared" ca="1" si="9"/>
        <v>38255.474203925231</v>
      </c>
      <c r="G604" s="12">
        <v>694722020</v>
      </c>
      <c r="H604" s="28">
        <v>40247</v>
      </c>
      <c r="I604" s="12">
        <v>2539</v>
      </c>
      <c r="J604" s="12">
        <v>154.06</v>
      </c>
      <c r="K604" s="12">
        <v>90.93</v>
      </c>
      <c r="L604" s="12">
        <v>391158.34</v>
      </c>
      <c r="M604" s="12">
        <v>230871.27</v>
      </c>
      <c r="N604" s="12">
        <v>160287.07</v>
      </c>
    </row>
    <row r="605" spans="1:14" ht="20" customHeight="1">
      <c r="A605" s="12" t="s">
        <v>17</v>
      </c>
      <c r="B605" s="12" t="s">
        <v>409</v>
      </c>
      <c r="C605" s="12" t="s">
        <v>20</v>
      </c>
      <c r="D605" s="12" t="s">
        <v>23</v>
      </c>
      <c r="E605" s="12" t="s">
        <v>27</v>
      </c>
      <c r="F605" s="29">
        <f t="shared" ca="1" si="9"/>
        <v>37783.679785672051</v>
      </c>
      <c r="G605" s="12">
        <v>414715278</v>
      </c>
      <c r="H605" s="28">
        <v>42105</v>
      </c>
      <c r="I605" s="12">
        <v>2321</v>
      </c>
      <c r="J605" s="12">
        <v>668.27</v>
      </c>
      <c r="K605" s="12">
        <v>502.54</v>
      </c>
      <c r="L605" s="12">
        <v>1551054.67</v>
      </c>
      <c r="M605" s="12">
        <v>1166395.3400000001</v>
      </c>
      <c r="N605" s="12">
        <v>384659.33</v>
      </c>
    </row>
    <row r="606" spans="1:14" ht="20" customHeight="1">
      <c r="A606" s="12" t="s">
        <v>17</v>
      </c>
      <c r="B606" s="12" t="s">
        <v>247</v>
      </c>
      <c r="C606" s="12" t="s">
        <v>31</v>
      </c>
      <c r="D606" s="12" t="s">
        <v>14</v>
      </c>
      <c r="E606" s="12" t="s">
        <v>49</v>
      </c>
      <c r="F606" s="29">
        <f t="shared" ca="1" si="9"/>
        <v>37354.353433455995</v>
      </c>
      <c r="G606" s="12">
        <v>714306008</v>
      </c>
      <c r="H606" s="28" t="s">
        <v>151</v>
      </c>
      <c r="I606" s="12">
        <v>7876</v>
      </c>
      <c r="J606" s="12">
        <v>152.58000000000001</v>
      </c>
      <c r="K606" s="12">
        <v>97.44</v>
      </c>
      <c r="L606" s="12">
        <v>1201720.08</v>
      </c>
      <c r="M606" s="12">
        <v>767437.44</v>
      </c>
      <c r="N606" s="12">
        <v>434282.64</v>
      </c>
    </row>
    <row r="607" spans="1:14" ht="20" customHeight="1">
      <c r="A607" s="12" t="s">
        <v>26</v>
      </c>
      <c r="B607" s="12" t="s">
        <v>192</v>
      </c>
      <c r="C607" s="12" t="s">
        <v>31</v>
      </c>
      <c r="D607" s="12" t="s">
        <v>23</v>
      </c>
      <c r="E607" s="12" t="s">
        <v>27</v>
      </c>
      <c r="F607" s="29">
        <f t="shared" ca="1" si="9"/>
        <v>38963.992683126628</v>
      </c>
      <c r="G607" s="12">
        <v>465418040</v>
      </c>
      <c r="H607" s="28" t="s">
        <v>452</v>
      </c>
      <c r="I607" s="12">
        <v>6396</v>
      </c>
      <c r="J607" s="12">
        <v>152.58000000000001</v>
      </c>
      <c r="K607" s="12">
        <v>97.44</v>
      </c>
      <c r="L607" s="12">
        <v>975901.68</v>
      </c>
      <c r="M607" s="12">
        <v>623226.24</v>
      </c>
      <c r="N607" s="12">
        <v>352675.44</v>
      </c>
    </row>
    <row r="608" spans="1:14" ht="20" customHeight="1">
      <c r="A608" s="12" t="s">
        <v>45</v>
      </c>
      <c r="B608" s="12" t="s">
        <v>83</v>
      </c>
      <c r="C608" s="12" t="s">
        <v>15</v>
      </c>
      <c r="D608" s="12" t="s">
        <v>23</v>
      </c>
      <c r="E608" s="12" t="s">
        <v>49</v>
      </c>
      <c r="F608" s="29">
        <f t="shared" ca="1" si="9"/>
        <v>40506.02567279034</v>
      </c>
      <c r="G608" s="12">
        <v>860287702</v>
      </c>
      <c r="H608" s="28">
        <v>41587</v>
      </c>
      <c r="I608" s="12">
        <v>7103</v>
      </c>
      <c r="J608" s="12">
        <v>205.7</v>
      </c>
      <c r="K608" s="12">
        <v>117.11</v>
      </c>
      <c r="L608" s="12">
        <v>1461087.1</v>
      </c>
      <c r="M608" s="12">
        <v>831832.33</v>
      </c>
      <c r="N608" s="12">
        <v>629254.77</v>
      </c>
    </row>
    <row r="609" spans="1:14" ht="20" customHeight="1">
      <c r="A609" s="12" t="s">
        <v>26</v>
      </c>
      <c r="B609" s="12" t="s">
        <v>260</v>
      </c>
      <c r="C609" s="12" t="s">
        <v>24</v>
      </c>
      <c r="D609" s="12" t="s">
        <v>23</v>
      </c>
      <c r="E609" s="12" t="s">
        <v>13</v>
      </c>
      <c r="F609" s="29">
        <f t="shared" ca="1" si="9"/>
        <v>37144.302546808947</v>
      </c>
      <c r="G609" s="12">
        <v>461463820</v>
      </c>
      <c r="H609" s="28" t="s">
        <v>451</v>
      </c>
      <c r="I609" s="12">
        <v>6254</v>
      </c>
      <c r="J609" s="12">
        <v>154.06</v>
      </c>
      <c r="K609" s="12">
        <v>90.93</v>
      </c>
      <c r="L609" s="12">
        <v>963491.24</v>
      </c>
      <c r="M609" s="12">
        <v>568676.22</v>
      </c>
      <c r="N609" s="12">
        <v>394815.02</v>
      </c>
    </row>
    <row r="610" spans="1:14" ht="20" customHeight="1">
      <c r="A610" s="12" t="s">
        <v>45</v>
      </c>
      <c r="B610" s="12" t="s">
        <v>137</v>
      </c>
      <c r="C610" s="12" t="s">
        <v>28</v>
      </c>
      <c r="D610" s="12" t="s">
        <v>14</v>
      </c>
      <c r="E610" s="12" t="s">
        <v>49</v>
      </c>
      <c r="F610" s="29">
        <f t="shared" ca="1" si="9"/>
        <v>39432.798467481909</v>
      </c>
      <c r="G610" s="12">
        <v>151807725</v>
      </c>
      <c r="H610" s="28" t="s">
        <v>450</v>
      </c>
      <c r="I610" s="12">
        <v>2134</v>
      </c>
      <c r="J610" s="12">
        <v>255.28</v>
      </c>
      <c r="K610" s="12">
        <v>159.41999999999999</v>
      </c>
      <c r="L610" s="12">
        <v>544767.52</v>
      </c>
      <c r="M610" s="12">
        <v>340202.28</v>
      </c>
      <c r="N610" s="12">
        <v>204565.24</v>
      </c>
    </row>
    <row r="611" spans="1:14" ht="20" customHeight="1">
      <c r="A611" s="12" t="s">
        <v>45</v>
      </c>
      <c r="B611" s="12" t="s">
        <v>442</v>
      </c>
      <c r="C611" s="12" t="s">
        <v>34</v>
      </c>
      <c r="D611" s="12" t="s">
        <v>14</v>
      </c>
      <c r="E611" s="12" t="s">
        <v>13</v>
      </c>
      <c r="F611" s="29">
        <f t="shared" ca="1" si="9"/>
        <v>41221.267856276907</v>
      </c>
      <c r="G611" s="12">
        <v>884493243</v>
      </c>
      <c r="H611" s="28">
        <v>41315</v>
      </c>
      <c r="I611" s="12">
        <v>61</v>
      </c>
      <c r="J611" s="12">
        <v>421.89</v>
      </c>
      <c r="K611" s="12">
        <v>364.69</v>
      </c>
      <c r="L611" s="12">
        <v>25735.29</v>
      </c>
      <c r="M611" s="12">
        <v>22246.09</v>
      </c>
      <c r="N611" s="12">
        <v>3489.2</v>
      </c>
    </row>
    <row r="612" spans="1:14" ht="20" customHeight="1">
      <c r="A612" s="12" t="s">
        <v>36</v>
      </c>
      <c r="B612" s="12" t="s">
        <v>228</v>
      </c>
      <c r="C612" s="12" t="s">
        <v>92</v>
      </c>
      <c r="D612" s="12" t="s">
        <v>14</v>
      </c>
      <c r="E612" s="12" t="s">
        <v>49</v>
      </c>
      <c r="F612" s="29">
        <f t="shared" ca="1" si="9"/>
        <v>40113.406244487611</v>
      </c>
      <c r="G612" s="12">
        <v>533006703</v>
      </c>
      <c r="H612" s="28" t="s">
        <v>346</v>
      </c>
      <c r="I612" s="12">
        <v>7383</v>
      </c>
      <c r="J612" s="12">
        <v>437.2</v>
      </c>
      <c r="K612" s="12">
        <v>263.33</v>
      </c>
      <c r="L612" s="12">
        <v>3227847.6</v>
      </c>
      <c r="M612" s="12">
        <v>1944165.39</v>
      </c>
      <c r="N612" s="12">
        <v>1283682.21</v>
      </c>
    </row>
    <row r="613" spans="1:14" ht="20" customHeight="1">
      <c r="A613" s="12" t="s">
        <v>45</v>
      </c>
      <c r="B613" s="12" t="s">
        <v>74</v>
      </c>
      <c r="C613" s="12" t="s">
        <v>24</v>
      </c>
      <c r="D613" s="12" t="s">
        <v>23</v>
      </c>
      <c r="E613" s="12" t="s">
        <v>13</v>
      </c>
      <c r="F613" s="29">
        <f t="shared" ca="1" si="9"/>
        <v>39111.977858878105</v>
      </c>
      <c r="G613" s="12">
        <v>641146934</v>
      </c>
      <c r="H613" s="28">
        <v>41009</v>
      </c>
      <c r="I613" s="12">
        <v>8480</v>
      </c>
      <c r="J613" s="12">
        <v>154.06</v>
      </c>
      <c r="K613" s="12">
        <v>90.93</v>
      </c>
      <c r="L613" s="12">
        <v>1306428.8</v>
      </c>
      <c r="M613" s="12">
        <v>771086.4</v>
      </c>
      <c r="N613" s="12">
        <v>535342.4</v>
      </c>
    </row>
    <row r="614" spans="1:14" ht="20" customHeight="1">
      <c r="A614" s="12" t="s">
        <v>36</v>
      </c>
      <c r="B614" s="12" t="s">
        <v>133</v>
      </c>
      <c r="C614" s="12" t="s">
        <v>92</v>
      </c>
      <c r="D614" s="12" t="s">
        <v>14</v>
      </c>
      <c r="E614" s="12" t="s">
        <v>49</v>
      </c>
      <c r="F614" s="29">
        <f t="shared" ca="1" si="9"/>
        <v>40083.499750930838</v>
      </c>
      <c r="G614" s="12">
        <v>573025262</v>
      </c>
      <c r="H614" s="28" t="s">
        <v>399</v>
      </c>
      <c r="I614" s="12">
        <v>9764</v>
      </c>
      <c r="J614" s="12">
        <v>437.2</v>
      </c>
      <c r="K614" s="12">
        <v>263.33</v>
      </c>
      <c r="L614" s="12">
        <v>4268820.8</v>
      </c>
      <c r="M614" s="12">
        <v>2571154.12</v>
      </c>
      <c r="N614" s="12">
        <v>1697666.68</v>
      </c>
    </row>
    <row r="615" spans="1:14" ht="20" customHeight="1">
      <c r="A615" s="12" t="s">
        <v>45</v>
      </c>
      <c r="B615" s="12" t="s">
        <v>390</v>
      </c>
      <c r="C615" s="12" t="s">
        <v>20</v>
      </c>
      <c r="D615" s="12" t="s">
        <v>14</v>
      </c>
      <c r="E615" s="12" t="s">
        <v>13</v>
      </c>
      <c r="F615" s="29">
        <f t="shared" ca="1" si="9"/>
        <v>37370.398235363711</v>
      </c>
      <c r="G615" s="12">
        <v>663065516</v>
      </c>
      <c r="H615" s="28">
        <v>41526</v>
      </c>
      <c r="I615" s="12">
        <v>4676</v>
      </c>
      <c r="J615" s="12">
        <v>668.27</v>
      </c>
      <c r="K615" s="12">
        <v>502.54</v>
      </c>
      <c r="L615" s="12">
        <v>3124830.52</v>
      </c>
      <c r="M615" s="12">
        <v>2349877.04</v>
      </c>
      <c r="N615" s="12">
        <v>774953.48</v>
      </c>
    </row>
    <row r="616" spans="1:14" ht="20" customHeight="1">
      <c r="A616" s="12" t="s">
        <v>36</v>
      </c>
      <c r="B616" s="12" t="s">
        <v>129</v>
      </c>
      <c r="C616" s="12" t="s">
        <v>41</v>
      </c>
      <c r="D616" s="12" t="s">
        <v>23</v>
      </c>
      <c r="E616" s="12" t="s">
        <v>49</v>
      </c>
      <c r="F616" s="29">
        <f t="shared" ca="1" si="9"/>
        <v>41369.684408593377</v>
      </c>
      <c r="G616" s="12">
        <v>866004025</v>
      </c>
      <c r="H616" s="28">
        <v>42828</v>
      </c>
      <c r="I616" s="12">
        <v>8691</v>
      </c>
      <c r="J616" s="12">
        <v>47.45</v>
      </c>
      <c r="K616" s="12">
        <v>31.79</v>
      </c>
      <c r="L616" s="12">
        <v>412387.95</v>
      </c>
      <c r="M616" s="12">
        <v>276286.89</v>
      </c>
      <c r="N616" s="12">
        <v>136101.06</v>
      </c>
    </row>
    <row r="617" spans="1:14" ht="20" customHeight="1">
      <c r="A617" s="12" t="s">
        <v>36</v>
      </c>
      <c r="B617" s="12" t="s">
        <v>382</v>
      </c>
      <c r="C617" s="12" t="s">
        <v>28</v>
      </c>
      <c r="D617" s="12" t="s">
        <v>23</v>
      </c>
      <c r="E617" s="12" t="s">
        <v>27</v>
      </c>
      <c r="F617" s="29">
        <f t="shared" ca="1" si="9"/>
        <v>36900.520823811275</v>
      </c>
      <c r="G617" s="12">
        <v>306889617</v>
      </c>
      <c r="H617" s="28" t="s">
        <v>447</v>
      </c>
      <c r="I617" s="12">
        <v>4312</v>
      </c>
      <c r="J617" s="12">
        <v>255.28</v>
      </c>
      <c r="K617" s="12">
        <v>159.41999999999999</v>
      </c>
      <c r="L617" s="12">
        <v>1100767.3600000001</v>
      </c>
      <c r="M617" s="12">
        <v>687419.04</v>
      </c>
      <c r="N617" s="12">
        <v>413348.32</v>
      </c>
    </row>
    <row r="618" spans="1:14" ht="20" customHeight="1">
      <c r="A618" s="12" t="s">
        <v>17</v>
      </c>
      <c r="B618" s="12" t="s">
        <v>238</v>
      </c>
      <c r="C618" s="12" t="s">
        <v>57</v>
      </c>
      <c r="D618" s="12" t="s">
        <v>23</v>
      </c>
      <c r="E618" s="12" t="s">
        <v>49</v>
      </c>
      <c r="F618" s="29">
        <f t="shared" ca="1" si="9"/>
        <v>41033.849733096948</v>
      </c>
      <c r="G618" s="12">
        <v>431083619</v>
      </c>
      <c r="H618" s="28">
        <v>41920</v>
      </c>
      <c r="I618" s="12">
        <v>6077</v>
      </c>
      <c r="J618" s="12">
        <v>81.73</v>
      </c>
      <c r="K618" s="12">
        <v>56.67</v>
      </c>
      <c r="L618" s="12">
        <v>496673.21</v>
      </c>
      <c r="M618" s="12">
        <v>344383.59</v>
      </c>
      <c r="N618" s="12">
        <v>152289.62</v>
      </c>
    </row>
    <row r="619" spans="1:14" ht="20" customHeight="1">
      <c r="A619" s="12" t="s">
        <v>26</v>
      </c>
      <c r="B619" s="12" t="s">
        <v>25</v>
      </c>
      <c r="C619" s="12" t="s">
        <v>57</v>
      </c>
      <c r="D619" s="12" t="s">
        <v>23</v>
      </c>
      <c r="E619" s="12" t="s">
        <v>27</v>
      </c>
      <c r="F619" s="29">
        <f t="shared" ca="1" si="9"/>
        <v>39185.401164776937</v>
      </c>
      <c r="G619" s="12">
        <v>954259860</v>
      </c>
      <c r="H619" s="28">
        <v>42100</v>
      </c>
      <c r="I619" s="12">
        <v>5553</v>
      </c>
      <c r="J619" s="12">
        <v>81.73</v>
      </c>
      <c r="K619" s="12">
        <v>56.67</v>
      </c>
      <c r="L619" s="12">
        <v>453846.69</v>
      </c>
      <c r="M619" s="12">
        <v>314688.51</v>
      </c>
      <c r="N619" s="12">
        <v>139158.18</v>
      </c>
    </row>
    <row r="620" spans="1:14" ht="20" customHeight="1">
      <c r="A620" s="12" t="s">
        <v>76</v>
      </c>
      <c r="B620" s="12" t="s">
        <v>332</v>
      </c>
      <c r="C620" s="12" t="s">
        <v>57</v>
      </c>
      <c r="D620" s="12" t="s">
        <v>14</v>
      </c>
      <c r="E620" s="12" t="s">
        <v>13</v>
      </c>
      <c r="F620" s="29">
        <f t="shared" ca="1" si="9"/>
        <v>38598.804975359883</v>
      </c>
      <c r="G620" s="12">
        <v>312404668</v>
      </c>
      <c r="H620" s="28" t="s">
        <v>446</v>
      </c>
      <c r="I620" s="12">
        <v>6338</v>
      </c>
      <c r="J620" s="12">
        <v>81.73</v>
      </c>
      <c r="K620" s="12">
        <v>56.67</v>
      </c>
      <c r="L620" s="12">
        <v>518004.74</v>
      </c>
      <c r="M620" s="12">
        <v>359174.46</v>
      </c>
      <c r="N620" s="12">
        <v>158830.28</v>
      </c>
    </row>
    <row r="621" spans="1:14" ht="20" customHeight="1">
      <c r="A621" s="12" t="s">
        <v>45</v>
      </c>
      <c r="B621" s="12" t="s">
        <v>445</v>
      </c>
      <c r="C621" s="12" t="s">
        <v>55</v>
      </c>
      <c r="D621" s="12" t="s">
        <v>14</v>
      </c>
      <c r="E621" s="12" t="s">
        <v>13</v>
      </c>
      <c r="F621" s="29">
        <f t="shared" ca="1" si="9"/>
        <v>38084.809223147</v>
      </c>
      <c r="G621" s="12">
        <v>611816871</v>
      </c>
      <c r="H621" s="28" t="s">
        <v>443</v>
      </c>
      <c r="I621" s="12">
        <v>9063</v>
      </c>
      <c r="J621" s="12">
        <v>651.21</v>
      </c>
      <c r="K621" s="12">
        <v>524.96</v>
      </c>
      <c r="L621" s="12">
        <v>5901916.2300000004</v>
      </c>
      <c r="M621" s="12">
        <v>4757712.4800000004</v>
      </c>
      <c r="N621" s="12">
        <v>1144203.75</v>
      </c>
    </row>
    <row r="622" spans="1:14" ht="20" customHeight="1">
      <c r="A622" s="12" t="s">
        <v>17</v>
      </c>
      <c r="B622" s="12" t="s">
        <v>175</v>
      </c>
      <c r="C622" s="12" t="s">
        <v>55</v>
      </c>
      <c r="D622" s="12" t="s">
        <v>23</v>
      </c>
      <c r="E622" s="12" t="s">
        <v>13</v>
      </c>
      <c r="F622" s="29">
        <f t="shared" ca="1" si="9"/>
        <v>39683.864740644443</v>
      </c>
      <c r="G622" s="12">
        <v>879107797</v>
      </c>
      <c r="H622" s="28">
        <v>41316</v>
      </c>
      <c r="I622" s="12">
        <v>6388</v>
      </c>
      <c r="J622" s="12">
        <v>651.21</v>
      </c>
      <c r="K622" s="12">
        <v>524.96</v>
      </c>
      <c r="L622" s="12">
        <v>4159929.48</v>
      </c>
      <c r="M622" s="12">
        <v>3353444.48</v>
      </c>
      <c r="N622" s="12">
        <v>806485</v>
      </c>
    </row>
    <row r="623" spans="1:14" ht="20" customHeight="1">
      <c r="A623" s="12" t="s">
        <v>45</v>
      </c>
      <c r="B623" s="12" t="s">
        <v>359</v>
      </c>
      <c r="C623" s="12" t="s">
        <v>24</v>
      </c>
      <c r="D623" s="12" t="s">
        <v>14</v>
      </c>
      <c r="E623" s="12" t="s">
        <v>13</v>
      </c>
      <c r="F623" s="29">
        <f t="shared" ca="1" si="9"/>
        <v>37571.99841900204</v>
      </c>
      <c r="G623" s="12">
        <v>211201274</v>
      </c>
      <c r="H623" s="28">
        <v>40430</v>
      </c>
      <c r="I623" s="12">
        <v>8005</v>
      </c>
      <c r="J623" s="12">
        <v>154.06</v>
      </c>
      <c r="K623" s="12">
        <v>90.93</v>
      </c>
      <c r="L623" s="12">
        <v>1233250.3</v>
      </c>
      <c r="M623" s="12">
        <v>727894.65</v>
      </c>
      <c r="N623" s="12">
        <v>505355.65</v>
      </c>
    </row>
    <row r="624" spans="1:14" ht="20" customHeight="1">
      <c r="A624" s="12" t="s">
        <v>45</v>
      </c>
      <c r="B624" s="12" t="s">
        <v>442</v>
      </c>
      <c r="C624" s="12" t="s">
        <v>106</v>
      </c>
      <c r="D624" s="12" t="s">
        <v>23</v>
      </c>
      <c r="E624" s="12" t="s">
        <v>27</v>
      </c>
      <c r="F624" s="29">
        <f t="shared" ca="1" si="9"/>
        <v>38125.401560864142</v>
      </c>
      <c r="G624" s="12">
        <v>925333631</v>
      </c>
      <c r="H624" s="28" t="s">
        <v>441</v>
      </c>
      <c r="I624" s="12">
        <v>5639</v>
      </c>
      <c r="J624" s="12">
        <v>9.33</v>
      </c>
      <c r="K624" s="12">
        <v>6.92</v>
      </c>
      <c r="L624" s="12">
        <v>52611.87</v>
      </c>
      <c r="M624" s="12">
        <v>39021.879999999997</v>
      </c>
      <c r="N624" s="12">
        <v>13589.99</v>
      </c>
    </row>
    <row r="625" spans="1:14" ht="20" customHeight="1">
      <c r="A625" s="12" t="s">
        <v>17</v>
      </c>
      <c r="B625" s="12" t="s">
        <v>440</v>
      </c>
      <c r="C625" s="12" t="s">
        <v>31</v>
      </c>
      <c r="D625" s="12" t="s">
        <v>14</v>
      </c>
      <c r="E625" s="12" t="s">
        <v>13</v>
      </c>
      <c r="F625" s="29">
        <f t="shared" ca="1" si="9"/>
        <v>41074.773014583974</v>
      </c>
      <c r="G625" s="12">
        <v>909053695</v>
      </c>
      <c r="H625" s="28" t="s">
        <v>439</v>
      </c>
      <c r="I625" s="12">
        <v>8044</v>
      </c>
      <c r="J625" s="12">
        <v>152.58000000000001</v>
      </c>
      <c r="K625" s="12">
        <v>97.44</v>
      </c>
      <c r="L625" s="12">
        <v>1227353.52</v>
      </c>
      <c r="M625" s="12">
        <v>783807.36</v>
      </c>
      <c r="N625" s="12">
        <v>443546.16</v>
      </c>
    </row>
    <row r="626" spans="1:14" ht="20" customHeight="1">
      <c r="A626" s="12" t="s">
        <v>17</v>
      </c>
      <c r="B626" s="12" t="s">
        <v>225</v>
      </c>
      <c r="C626" s="12" t="s">
        <v>28</v>
      </c>
      <c r="D626" s="12" t="s">
        <v>23</v>
      </c>
      <c r="E626" s="12" t="s">
        <v>19</v>
      </c>
      <c r="F626" s="29">
        <f t="shared" ca="1" si="9"/>
        <v>37182.176601355226</v>
      </c>
      <c r="G626" s="12">
        <v>370222795</v>
      </c>
      <c r="H626" s="28">
        <v>42680</v>
      </c>
      <c r="I626" s="12">
        <v>6007</v>
      </c>
      <c r="J626" s="12">
        <v>255.28</v>
      </c>
      <c r="K626" s="12">
        <v>159.41999999999999</v>
      </c>
      <c r="L626" s="12">
        <v>1533466.96</v>
      </c>
      <c r="M626" s="12">
        <v>957635.94</v>
      </c>
      <c r="N626" s="12">
        <v>575831.02</v>
      </c>
    </row>
    <row r="627" spans="1:14" ht="20" customHeight="1">
      <c r="A627" s="12" t="s">
        <v>45</v>
      </c>
      <c r="B627" s="12" t="s">
        <v>347</v>
      </c>
      <c r="C627" s="12" t="s">
        <v>92</v>
      </c>
      <c r="D627" s="12" t="s">
        <v>14</v>
      </c>
      <c r="E627" s="12" t="s">
        <v>27</v>
      </c>
      <c r="F627" s="29">
        <f t="shared" ca="1" si="9"/>
        <v>38067.35653711504</v>
      </c>
      <c r="G627" s="12">
        <v>487014758</v>
      </c>
      <c r="H627" s="28" t="s">
        <v>384</v>
      </c>
      <c r="I627" s="12">
        <v>7344</v>
      </c>
      <c r="J627" s="12">
        <v>437.2</v>
      </c>
      <c r="K627" s="12">
        <v>263.33</v>
      </c>
      <c r="L627" s="12">
        <v>3210796.8</v>
      </c>
      <c r="M627" s="12">
        <v>1933895.52</v>
      </c>
      <c r="N627" s="12">
        <v>1276901.28</v>
      </c>
    </row>
    <row r="628" spans="1:14" ht="20" customHeight="1">
      <c r="A628" s="12" t="s">
        <v>17</v>
      </c>
      <c r="B628" s="12" t="s">
        <v>159</v>
      </c>
      <c r="C628" s="12" t="s">
        <v>24</v>
      </c>
      <c r="D628" s="12" t="s">
        <v>23</v>
      </c>
      <c r="E628" s="12" t="s">
        <v>49</v>
      </c>
      <c r="F628" s="29">
        <f t="shared" ca="1" si="9"/>
        <v>37005.025130927621</v>
      </c>
      <c r="G628" s="12">
        <v>257915914</v>
      </c>
      <c r="H628" s="28">
        <v>41435</v>
      </c>
      <c r="I628" s="12">
        <v>1905</v>
      </c>
      <c r="J628" s="12">
        <v>154.06</v>
      </c>
      <c r="K628" s="12">
        <v>90.93</v>
      </c>
      <c r="L628" s="12">
        <v>293484.3</v>
      </c>
      <c r="M628" s="12">
        <v>173221.65</v>
      </c>
      <c r="N628" s="12">
        <v>120262.65</v>
      </c>
    </row>
    <row r="629" spans="1:14" ht="20" customHeight="1">
      <c r="A629" s="12" t="s">
        <v>36</v>
      </c>
      <c r="B629" s="12" t="s">
        <v>190</v>
      </c>
      <c r="C629" s="12" t="s">
        <v>34</v>
      </c>
      <c r="D629" s="12" t="s">
        <v>14</v>
      </c>
      <c r="E629" s="12" t="s">
        <v>49</v>
      </c>
      <c r="F629" s="29">
        <f t="shared" ca="1" si="9"/>
        <v>39072.068041451181</v>
      </c>
      <c r="G629" s="12">
        <v>551725089</v>
      </c>
      <c r="H629" s="28">
        <v>40459</v>
      </c>
      <c r="I629" s="12">
        <v>6569</v>
      </c>
      <c r="J629" s="12">
        <v>421.89</v>
      </c>
      <c r="K629" s="12">
        <v>364.69</v>
      </c>
      <c r="L629" s="12">
        <v>2771395.41</v>
      </c>
      <c r="M629" s="12">
        <v>2395648.61</v>
      </c>
      <c r="N629" s="12">
        <v>375746.8</v>
      </c>
    </row>
    <row r="630" spans="1:14" ht="20" customHeight="1">
      <c r="A630" s="12" t="s">
        <v>76</v>
      </c>
      <c r="B630" s="12" t="s">
        <v>438</v>
      </c>
      <c r="C630" s="12" t="s">
        <v>34</v>
      </c>
      <c r="D630" s="12" t="s">
        <v>14</v>
      </c>
      <c r="E630" s="12" t="s">
        <v>19</v>
      </c>
      <c r="F630" s="29">
        <f t="shared" ca="1" si="9"/>
        <v>38461.684789266576</v>
      </c>
      <c r="G630" s="12">
        <v>957553613</v>
      </c>
      <c r="H630" s="28">
        <v>41913</v>
      </c>
      <c r="I630" s="12">
        <v>248</v>
      </c>
      <c r="J630" s="12">
        <v>421.89</v>
      </c>
      <c r="K630" s="12">
        <v>364.69</v>
      </c>
      <c r="L630" s="12">
        <v>104628.72</v>
      </c>
      <c r="M630" s="12">
        <v>90443.12</v>
      </c>
      <c r="N630" s="12">
        <v>14185.6</v>
      </c>
    </row>
    <row r="631" spans="1:14" ht="20" customHeight="1">
      <c r="A631" s="12" t="s">
        <v>45</v>
      </c>
      <c r="B631" s="12" t="s">
        <v>221</v>
      </c>
      <c r="C631" s="12" t="s">
        <v>55</v>
      </c>
      <c r="D631" s="12" t="s">
        <v>14</v>
      </c>
      <c r="E631" s="12" t="s">
        <v>19</v>
      </c>
      <c r="F631" s="29">
        <f t="shared" ca="1" si="9"/>
        <v>40332.532127213657</v>
      </c>
      <c r="G631" s="12">
        <v>234825313</v>
      </c>
      <c r="H631" s="28" t="s">
        <v>437</v>
      </c>
      <c r="I631" s="12">
        <v>8883</v>
      </c>
      <c r="J631" s="12">
        <v>651.21</v>
      </c>
      <c r="K631" s="12">
        <v>524.96</v>
      </c>
      <c r="L631" s="12">
        <v>5784698.4299999997</v>
      </c>
      <c r="M631" s="12">
        <v>4663219.68</v>
      </c>
      <c r="N631" s="12">
        <v>1121478.75</v>
      </c>
    </row>
    <row r="632" spans="1:14" ht="20" customHeight="1">
      <c r="A632" s="12" t="s">
        <v>17</v>
      </c>
      <c r="B632" s="12" t="s">
        <v>409</v>
      </c>
      <c r="C632" s="12" t="s">
        <v>31</v>
      </c>
      <c r="D632" s="12" t="s">
        <v>23</v>
      </c>
      <c r="E632" s="12" t="s">
        <v>49</v>
      </c>
      <c r="F632" s="29">
        <f t="shared" ca="1" si="9"/>
        <v>40673.432925403133</v>
      </c>
      <c r="G632" s="12">
        <v>363276517</v>
      </c>
      <c r="H632" s="28">
        <v>40428</v>
      </c>
      <c r="I632" s="12">
        <v>449</v>
      </c>
      <c r="J632" s="12">
        <v>152.58000000000001</v>
      </c>
      <c r="K632" s="12">
        <v>97.44</v>
      </c>
      <c r="L632" s="12">
        <v>68508.42</v>
      </c>
      <c r="M632" s="12">
        <v>43750.559999999998</v>
      </c>
      <c r="N632" s="12">
        <v>24757.86</v>
      </c>
    </row>
    <row r="633" spans="1:14" ht="20" customHeight="1">
      <c r="A633" s="12" t="s">
        <v>17</v>
      </c>
      <c r="B633" s="12" t="s">
        <v>159</v>
      </c>
      <c r="C633" s="12" t="s">
        <v>57</v>
      </c>
      <c r="D633" s="12" t="s">
        <v>23</v>
      </c>
      <c r="E633" s="12" t="s">
        <v>49</v>
      </c>
      <c r="F633" s="29">
        <f t="shared" ca="1" si="9"/>
        <v>40531.382256115088</v>
      </c>
      <c r="G633" s="12">
        <v>692956054</v>
      </c>
      <c r="H633" s="28" t="s">
        <v>436</v>
      </c>
      <c r="I633" s="12">
        <v>9950</v>
      </c>
      <c r="J633" s="12">
        <v>81.73</v>
      </c>
      <c r="K633" s="12">
        <v>56.67</v>
      </c>
      <c r="L633" s="12">
        <v>813213.5</v>
      </c>
      <c r="M633" s="12">
        <v>563866.5</v>
      </c>
      <c r="N633" s="12">
        <v>249347</v>
      </c>
    </row>
    <row r="634" spans="1:14" ht="20" customHeight="1">
      <c r="A634" s="12" t="s">
        <v>45</v>
      </c>
      <c r="B634" s="12" t="s">
        <v>363</v>
      </c>
      <c r="C634" s="12" t="s">
        <v>92</v>
      </c>
      <c r="D634" s="12" t="s">
        <v>23</v>
      </c>
      <c r="E634" s="12" t="s">
        <v>27</v>
      </c>
      <c r="F634" s="29">
        <f t="shared" ca="1" si="9"/>
        <v>40615.373571513621</v>
      </c>
      <c r="G634" s="12">
        <v>194225251</v>
      </c>
      <c r="H634" s="28" t="s">
        <v>435</v>
      </c>
      <c r="I634" s="12">
        <v>4423</v>
      </c>
      <c r="J634" s="12">
        <v>437.2</v>
      </c>
      <c r="K634" s="12">
        <v>263.33</v>
      </c>
      <c r="L634" s="12">
        <v>1933735.6</v>
      </c>
      <c r="M634" s="12">
        <v>1164708.5900000001</v>
      </c>
      <c r="N634" s="12">
        <v>769027.01</v>
      </c>
    </row>
    <row r="635" spans="1:14" ht="20" customHeight="1">
      <c r="A635" s="12" t="s">
        <v>38</v>
      </c>
      <c r="B635" s="12" t="s">
        <v>434</v>
      </c>
      <c r="C635" s="12" t="s">
        <v>106</v>
      </c>
      <c r="D635" s="12" t="s">
        <v>23</v>
      </c>
      <c r="E635" s="12" t="s">
        <v>19</v>
      </c>
      <c r="F635" s="29">
        <f t="shared" ca="1" si="9"/>
        <v>38673.303156884474</v>
      </c>
      <c r="G635" s="12">
        <v>607757937</v>
      </c>
      <c r="H635" s="28">
        <v>40302</v>
      </c>
      <c r="I635" s="12">
        <v>7934</v>
      </c>
      <c r="J635" s="12">
        <v>9.33</v>
      </c>
      <c r="K635" s="12">
        <v>6.92</v>
      </c>
      <c r="L635" s="12">
        <v>74024.22</v>
      </c>
      <c r="M635" s="12">
        <v>54903.28</v>
      </c>
      <c r="N635" s="12">
        <v>19120.939999999999</v>
      </c>
    </row>
    <row r="636" spans="1:14" ht="20" customHeight="1">
      <c r="A636" s="12" t="s">
        <v>17</v>
      </c>
      <c r="B636" s="12" t="s">
        <v>433</v>
      </c>
      <c r="C636" s="12" t="s">
        <v>15</v>
      </c>
      <c r="D636" s="12" t="s">
        <v>14</v>
      </c>
      <c r="E636" s="12" t="s">
        <v>27</v>
      </c>
      <c r="F636" s="29">
        <f t="shared" ca="1" si="9"/>
        <v>38173.237340720611</v>
      </c>
      <c r="G636" s="12">
        <v>594540441</v>
      </c>
      <c r="H636" s="28" t="s">
        <v>432</v>
      </c>
      <c r="I636" s="12">
        <v>6583</v>
      </c>
      <c r="J636" s="12">
        <v>205.7</v>
      </c>
      <c r="K636" s="12">
        <v>117.11</v>
      </c>
      <c r="L636" s="12">
        <v>1354123.1</v>
      </c>
      <c r="M636" s="12">
        <v>770935.13</v>
      </c>
      <c r="N636" s="12">
        <v>583187.97</v>
      </c>
    </row>
    <row r="637" spans="1:14" ht="20" customHeight="1">
      <c r="A637" s="12" t="s">
        <v>17</v>
      </c>
      <c r="B637" s="12" t="s">
        <v>270</v>
      </c>
      <c r="C637" s="12" t="s">
        <v>24</v>
      </c>
      <c r="D637" s="12" t="s">
        <v>23</v>
      </c>
      <c r="E637" s="12" t="s">
        <v>19</v>
      </c>
      <c r="F637" s="29">
        <f t="shared" ca="1" si="9"/>
        <v>39648.820760011884</v>
      </c>
      <c r="G637" s="12">
        <v>685871589</v>
      </c>
      <c r="H637" s="28">
        <v>42128</v>
      </c>
      <c r="I637" s="12">
        <v>3500</v>
      </c>
      <c r="J637" s="12">
        <v>154.06</v>
      </c>
      <c r="K637" s="12">
        <v>90.93</v>
      </c>
      <c r="L637" s="12">
        <v>539210</v>
      </c>
      <c r="M637" s="12">
        <v>318255</v>
      </c>
      <c r="N637" s="12">
        <v>220955</v>
      </c>
    </row>
    <row r="638" spans="1:14" ht="20" customHeight="1">
      <c r="A638" s="12" t="s">
        <v>38</v>
      </c>
      <c r="B638" s="12" t="s">
        <v>121</v>
      </c>
      <c r="C638" s="12" t="s">
        <v>15</v>
      </c>
      <c r="D638" s="12" t="s">
        <v>14</v>
      </c>
      <c r="E638" s="12" t="s">
        <v>13</v>
      </c>
      <c r="F638" s="29">
        <f t="shared" ca="1" si="9"/>
        <v>37552.545490533725</v>
      </c>
      <c r="G638" s="12">
        <v>133362710</v>
      </c>
      <c r="H638" s="28" t="s">
        <v>431</v>
      </c>
      <c r="I638" s="12">
        <v>3844</v>
      </c>
      <c r="J638" s="12">
        <v>205.7</v>
      </c>
      <c r="K638" s="12">
        <v>117.11</v>
      </c>
      <c r="L638" s="12">
        <v>790710.8</v>
      </c>
      <c r="M638" s="12">
        <v>450170.84</v>
      </c>
      <c r="N638" s="12">
        <v>340539.96</v>
      </c>
    </row>
    <row r="639" spans="1:14" ht="20" customHeight="1">
      <c r="A639" s="12" t="s">
        <v>45</v>
      </c>
      <c r="B639" s="12" t="s">
        <v>343</v>
      </c>
      <c r="C639" s="12" t="s">
        <v>53</v>
      </c>
      <c r="D639" s="12" t="s">
        <v>14</v>
      </c>
      <c r="E639" s="12" t="s">
        <v>27</v>
      </c>
      <c r="F639" s="29">
        <f t="shared" ca="1" si="9"/>
        <v>40571.359479436243</v>
      </c>
      <c r="G639" s="12">
        <v>958937633</v>
      </c>
      <c r="H639" s="28">
        <v>42862</v>
      </c>
      <c r="I639" s="12">
        <v>9810</v>
      </c>
      <c r="J639" s="12">
        <v>109.28</v>
      </c>
      <c r="K639" s="12">
        <v>35.840000000000003</v>
      </c>
      <c r="L639" s="12">
        <v>1072036.8</v>
      </c>
      <c r="M639" s="12">
        <v>351590.40000000002</v>
      </c>
      <c r="N639" s="12">
        <v>720446.4</v>
      </c>
    </row>
    <row r="640" spans="1:14" ht="20" customHeight="1">
      <c r="A640" s="12" t="s">
        <v>45</v>
      </c>
      <c r="B640" s="12" t="s">
        <v>406</v>
      </c>
      <c r="C640" s="12" t="s">
        <v>24</v>
      </c>
      <c r="D640" s="12" t="s">
        <v>23</v>
      </c>
      <c r="E640" s="12" t="s">
        <v>13</v>
      </c>
      <c r="F640" s="29">
        <f t="shared" ca="1" si="9"/>
        <v>37029.383950066316</v>
      </c>
      <c r="G640" s="12">
        <v>304832684</v>
      </c>
      <c r="H640" s="28">
        <v>40703</v>
      </c>
      <c r="I640" s="12">
        <v>5620</v>
      </c>
      <c r="J640" s="12">
        <v>154.06</v>
      </c>
      <c r="K640" s="12">
        <v>90.93</v>
      </c>
      <c r="L640" s="12">
        <v>865817.2</v>
      </c>
      <c r="M640" s="12">
        <v>511026.6</v>
      </c>
      <c r="N640" s="12">
        <v>354790.6</v>
      </c>
    </row>
    <row r="641" spans="1:14" ht="20" customHeight="1">
      <c r="A641" s="12" t="s">
        <v>36</v>
      </c>
      <c r="B641" s="12" t="s">
        <v>250</v>
      </c>
      <c r="C641" s="12" t="s">
        <v>28</v>
      </c>
      <c r="D641" s="12" t="s">
        <v>14</v>
      </c>
      <c r="E641" s="12" t="s">
        <v>19</v>
      </c>
      <c r="F641" s="29">
        <f t="shared" ca="1" si="9"/>
        <v>36596.784474350112</v>
      </c>
      <c r="G641" s="12">
        <v>783596694</v>
      </c>
      <c r="H641" s="28" t="s">
        <v>430</v>
      </c>
      <c r="I641" s="12">
        <v>2530</v>
      </c>
      <c r="J641" s="12">
        <v>255.28</v>
      </c>
      <c r="K641" s="12">
        <v>159.41999999999999</v>
      </c>
      <c r="L641" s="12">
        <v>645858.4</v>
      </c>
      <c r="M641" s="12">
        <v>403332.6</v>
      </c>
      <c r="N641" s="12">
        <v>242525.8</v>
      </c>
    </row>
    <row r="642" spans="1:14" ht="20" customHeight="1">
      <c r="A642" s="12" t="s">
        <v>45</v>
      </c>
      <c r="B642" s="12" t="s">
        <v>257</v>
      </c>
      <c r="C642" s="12" t="s">
        <v>20</v>
      </c>
      <c r="D642" s="12" t="s">
        <v>14</v>
      </c>
      <c r="E642" s="12" t="s">
        <v>13</v>
      </c>
      <c r="F642" s="29">
        <f t="shared" ca="1" si="9"/>
        <v>38959.714029444731</v>
      </c>
      <c r="G642" s="12">
        <v>128090989</v>
      </c>
      <c r="H642" s="28" t="s">
        <v>200</v>
      </c>
      <c r="I642" s="12">
        <v>3825</v>
      </c>
      <c r="J642" s="12">
        <v>668.27</v>
      </c>
      <c r="K642" s="12">
        <v>502.54</v>
      </c>
      <c r="L642" s="12">
        <v>2556132.75</v>
      </c>
      <c r="M642" s="12">
        <v>1922215.5</v>
      </c>
      <c r="N642" s="12">
        <v>633917.25</v>
      </c>
    </row>
    <row r="643" spans="1:14" ht="20" customHeight="1">
      <c r="A643" s="12" t="s">
        <v>45</v>
      </c>
      <c r="B643" s="12" t="s">
        <v>254</v>
      </c>
      <c r="C643" s="12" t="s">
        <v>24</v>
      </c>
      <c r="D643" s="12" t="s">
        <v>14</v>
      </c>
      <c r="E643" s="12" t="s">
        <v>49</v>
      </c>
      <c r="F643" s="29">
        <f t="shared" ref="F643:F706" ca="1" si="10">DATE(2000,1,1)+(RAND()*(DATE(2013,6,28)-(DATE(2000,1,1))))</f>
        <v>39302.632717814682</v>
      </c>
      <c r="G643" s="12">
        <v>641489398</v>
      </c>
      <c r="H643" s="28" t="s">
        <v>429</v>
      </c>
      <c r="I643" s="12">
        <v>9823</v>
      </c>
      <c r="J643" s="12">
        <v>154.06</v>
      </c>
      <c r="K643" s="12">
        <v>90.93</v>
      </c>
      <c r="L643" s="12">
        <v>1513331.38</v>
      </c>
      <c r="M643" s="12">
        <v>893205.39</v>
      </c>
      <c r="N643" s="12">
        <v>620125.99</v>
      </c>
    </row>
    <row r="644" spans="1:14" ht="20" customHeight="1">
      <c r="A644" s="12" t="s">
        <v>38</v>
      </c>
      <c r="B644" s="12" t="s">
        <v>277</v>
      </c>
      <c r="C644" s="12" t="s">
        <v>53</v>
      </c>
      <c r="D644" s="12" t="s">
        <v>14</v>
      </c>
      <c r="E644" s="12" t="s">
        <v>49</v>
      </c>
      <c r="F644" s="29">
        <f t="shared" ca="1" si="10"/>
        <v>38628.936447761924</v>
      </c>
      <c r="G644" s="12">
        <v>647278249</v>
      </c>
      <c r="H644" s="28" t="s">
        <v>428</v>
      </c>
      <c r="I644" s="12">
        <v>2873</v>
      </c>
      <c r="J644" s="12">
        <v>109.28</v>
      </c>
      <c r="K644" s="12">
        <v>35.840000000000003</v>
      </c>
      <c r="L644" s="12">
        <v>313961.44</v>
      </c>
      <c r="M644" s="12">
        <v>102968.32000000001</v>
      </c>
      <c r="N644" s="12">
        <v>210993.12</v>
      </c>
    </row>
    <row r="645" spans="1:14" ht="20" customHeight="1">
      <c r="A645" s="12" t="s">
        <v>17</v>
      </c>
      <c r="B645" s="12" t="s">
        <v>171</v>
      </c>
      <c r="C645" s="12" t="s">
        <v>53</v>
      </c>
      <c r="D645" s="12" t="s">
        <v>23</v>
      </c>
      <c r="E645" s="12" t="s">
        <v>27</v>
      </c>
      <c r="F645" s="29">
        <f t="shared" ca="1" si="10"/>
        <v>39723.416137358145</v>
      </c>
      <c r="G645" s="12">
        <v>339256370</v>
      </c>
      <c r="H645" s="28" t="s">
        <v>427</v>
      </c>
      <c r="I645" s="12">
        <v>2354</v>
      </c>
      <c r="J645" s="12">
        <v>109.28</v>
      </c>
      <c r="K645" s="12">
        <v>35.840000000000003</v>
      </c>
      <c r="L645" s="12">
        <v>257245.12</v>
      </c>
      <c r="M645" s="12">
        <v>84367.360000000001</v>
      </c>
      <c r="N645" s="12">
        <v>172877.76</v>
      </c>
    </row>
    <row r="646" spans="1:14" ht="20" customHeight="1">
      <c r="A646" s="12" t="s">
        <v>45</v>
      </c>
      <c r="B646" s="12" t="s">
        <v>47</v>
      </c>
      <c r="C646" s="12" t="s">
        <v>28</v>
      </c>
      <c r="D646" s="12" t="s">
        <v>14</v>
      </c>
      <c r="E646" s="12" t="s">
        <v>49</v>
      </c>
      <c r="F646" s="29">
        <f t="shared" ca="1" si="10"/>
        <v>38918.077371443731</v>
      </c>
      <c r="G646" s="12">
        <v>431535089</v>
      </c>
      <c r="H646" s="28" t="s">
        <v>84</v>
      </c>
      <c r="I646" s="12">
        <v>9677</v>
      </c>
      <c r="J646" s="12">
        <v>255.28</v>
      </c>
      <c r="K646" s="12">
        <v>159.41999999999999</v>
      </c>
      <c r="L646" s="12">
        <v>2470344.56</v>
      </c>
      <c r="M646" s="12">
        <v>1542707.34</v>
      </c>
      <c r="N646" s="12">
        <v>927637.22</v>
      </c>
    </row>
    <row r="647" spans="1:14" ht="20" customHeight="1">
      <c r="A647" s="12" t="s">
        <v>26</v>
      </c>
      <c r="B647" s="12" t="s">
        <v>165</v>
      </c>
      <c r="C647" s="12" t="s">
        <v>15</v>
      </c>
      <c r="D647" s="12" t="s">
        <v>14</v>
      </c>
      <c r="E647" s="12" t="s">
        <v>13</v>
      </c>
      <c r="F647" s="29">
        <f t="shared" ca="1" si="10"/>
        <v>38865.443089431719</v>
      </c>
      <c r="G647" s="12">
        <v>808538234</v>
      </c>
      <c r="H647" s="28" t="s">
        <v>426</v>
      </c>
      <c r="I647" s="12">
        <v>3286</v>
      </c>
      <c r="J647" s="12">
        <v>205.7</v>
      </c>
      <c r="K647" s="12">
        <v>117.11</v>
      </c>
      <c r="L647" s="12">
        <v>675930.2</v>
      </c>
      <c r="M647" s="12">
        <v>384823.46</v>
      </c>
      <c r="N647" s="12">
        <v>291106.74</v>
      </c>
    </row>
    <row r="648" spans="1:14" ht="20" customHeight="1">
      <c r="A648" s="12" t="s">
        <v>17</v>
      </c>
      <c r="B648" s="12" t="s">
        <v>425</v>
      </c>
      <c r="C648" s="12" t="s">
        <v>57</v>
      </c>
      <c r="D648" s="12" t="s">
        <v>23</v>
      </c>
      <c r="E648" s="12" t="s">
        <v>13</v>
      </c>
      <c r="F648" s="29">
        <f t="shared" ca="1" si="10"/>
        <v>39531.852834044854</v>
      </c>
      <c r="G648" s="12">
        <v>975002133</v>
      </c>
      <c r="H648" s="28">
        <v>41459</v>
      </c>
      <c r="I648" s="12">
        <v>3653</v>
      </c>
      <c r="J648" s="12">
        <v>81.73</v>
      </c>
      <c r="K648" s="12">
        <v>56.67</v>
      </c>
      <c r="L648" s="12">
        <v>298559.69</v>
      </c>
      <c r="M648" s="12">
        <v>207015.51</v>
      </c>
      <c r="N648" s="12">
        <v>91544.18</v>
      </c>
    </row>
    <row r="649" spans="1:14" ht="20" customHeight="1">
      <c r="A649" s="12" t="s">
        <v>36</v>
      </c>
      <c r="B649" s="12" t="s">
        <v>125</v>
      </c>
      <c r="C649" s="12" t="s">
        <v>31</v>
      </c>
      <c r="D649" s="12" t="s">
        <v>23</v>
      </c>
      <c r="E649" s="12" t="s">
        <v>27</v>
      </c>
      <c r="F649" s="29">
        <f t="shared" ca="1" si="10"/>
        <v>40450.815129334689</v>
      </c>
      <c r="G649" s="12">
        <v>505975615</v>
      </c>
      <c r="H649" s="28">
        <v>42101</v>
      </c>
      <c r="I649" s="12">
        <v>8283</v>
      </c>
      <c r="J649" s="12">
        <v>152.58000000000001</v>
      </c>
      <c r="K649" s="12">
        <v>97.44</v>
      </c>
      <c r="L649" s="12">
        <v>1263820.1399999999</v>
      </c>
      <c r="M649" s="12">
        <v>807095.52</v>
      </c>
      <c r="N649" s="12">
        <v>456724.62</v>
      </c>
    </row>
    <row r="650" spans="1:14" ht="20" customHeight="1">
      <c r="A650" s="12" t="s">
        <v>36</v>
      </c>
      <c r="B650" s="12" t="s">
        <v>217</v>
      </c>
      <c r="C650" s="12" t="s">
        <v>24</v>
      </c>
      <c r="D650" s="12" t="s">
        <v>14</v>
      </c>
      <c r="E650" s="12" t="s">
        <v>49</v>
      </c>
      <c r="F650" s="29">
        <f t="shared" ca="1" si="10"/>
        <v>41290.518080512113</v>
      </c>
      <c r="G650" s="12">
        <v>396820008</v>
      </c>
      <c r="H650" s="28" t="s">
        <v>269</v>
      </c>
      <c r="I650" s="12">
        <v>6714</v>
      </c>
      <c r="J650" s="12">
        <v>154.06</v>
      </c>
      <c r="K650" s="12">
        <v>90.93</v>
      </c>
      <c r="L650" s="12">
        <v>1034358.84</v>
      </c>
      <c r="M650" s="12">
        <v>610504.02</v>
      </c>
      <c r="N650" s="12">
        <v>423854.82</v>
      </c>
    </row>
    <row r="651" spans="1:14" ht="20" customHeight="1">
      <c r="A651" s="12" t="s">
        <v>17</v>
      </c>
      <c r="B651" s="12" t="s">
        <v>16</v>
      </c>
      <c r="C651" s="12" t="s">
        <v>24</v>
      </c>
      <c r="D651" s="12" t="s">
        <v>23</v>
      </c>
      <c r="E651" s="12" t="s">
        <v>27</v>
      </c>
      <c r="F651" s="29">
        <f t="shared" ca="1" si="10"/>
        <v>39943.246772128987</v>
      </c>
      <c r="G651" s="12">
        <v>813209140</v>
      </c>
      <c r="H651" s="28">
        <v>41554</v>
      </c>
      <c r="I651" s="12">
        <v>5511</v>
      </c>
      <c r="J651" s="12">
        <v>154.06</v>
      </c>
      <c r="K651" s="12">
        <v>90.93</v>
      </c>
      <c r="L651" s="12">
        <v>849024.66</v>
      </c>
      <c r="M651" s="12">
        <v>501115.23</v>
      </c>
      <c r="N651" s="12">
        <v>347909.43</v>
      </c>
    </row>
    <row r="652" spans="1:14" ht="20" customHeight="1">
      <c r="A652" s="12" t="s">
        <v>17</v>
      </c>
      <c r="B652" s="12" t="s">
        <v>179</v>
      </c>
      <c r="C652" s="12" t="s">
        <v>28</v>
      </c>
      <c r="D652" s="12" t="s">
        <v>23</v>
      </c>
      <c r="E652" s="12" t="s">
        <v>49</v>
      </c>
      <c r="F652" s="29">
        <f t="shared" ca="1" si="10"/>
        <v>40421.974541647935</v>
      </c>
      <c r="G652" s="12">
        <v>641129338</v>
      </c>
      <c r="H652" s="28" t="s">
        <v>424</v>
      </c>
      <c r="I652" s="12">
        <v>3273</v>
      </c>
      <c r="J652" s="12">
        <v>255.28</v>
      </c>
      <c r="K652" s="12">
        <v>159.41999999999999</v>
      </c>
      <c r="L652" s="12">
        <v>835531.44</v>
      </c>
      <c r="M652" s="12">
        <v>521781.66</v>
      </c>
      <c r="N652" s="12">
        <v>313749.78000000003</v>
      </c>
    </row>
    <row r="653" spans="1:14" ht="20" customHeight="1">
      <c r="A653" s="12" t="s">
        <v>26</v>
      </c>
      <c r="B653" s="12" t="s">
        <v>98</v>
      </c>
      <c r="C653" s="12" t="s">
        <v>34</v>
      </c>
      <c r="D653" s="12" t="s">
        <v>14</v>
      </c>
      <c r="E653" s="12" t="s">
        <v>13</v>
      </c>
      <c r="F653" s="29">
        <f t="shared" ca="1" si="10"/>
        <v>36640.925083146562</v>
      </c>
      <c r="G653" s="12">
        <v>636879432</v>
      </c>
      <c r="H653" s="28">
        <v>42070</v>
      </c>
      <c r="I653" s="12">
        <v>5632</v>
      </c>
      <c r="J653" s="12">
        <v>421.89</v>
      </c>
      <c r="K653" s="12">
        <v>364.69</v>
      </c>
      <c r="L653" s="12">
        <v>2376084.48</v>
      </c>
      <c r="M653" s="12">
        <v>2053934.0800000001</v>
      </c>
      <c r="N653" s="12">
        <v>322150.40000000002</v>
      </c>
    </row>
    <row r="654" spans="1:14" ht="20" customHeight="1">
      <c r="A654" s="12" t="s">
        <v>17</v>
      </c>
      <c r="B654" s="12" t="s">
        <v>187</v>
      </c>
      <c r="C654" s="12" t="s">
        <v>31</v>
      </c>
      <c r="D654" s="12" t="s">
        <v>23</v>
      </c>
      <c r="E654" s="12" t="s">
        <v>13</v>
      </c>
      <c r="F654" s="29">
        <f t="shared" ca="1" si="10"/>
        <v>40781.719175225451</v>
      </c>
      <c r="G654" s="12">
        <v>277070748</v>
      </c>
      <c r="H654" s="28">
        <v>41677</v>
      </c>
      <c r="I654" s="12">
        <v>246</v>
      </c>
      <c r="J654" s="12">
        <v>152.58000000000001</v>
      </c>
      <c r="K654" s="12">
        <v>97.44</v>
      </c>
      <c r="L654" s="12">
        <v>37534.68</v>
      </c>
      <c r="M654" s="12">
        <v>23970.240000000002</v>
      </c>
      <c r="N654" s="12">
        <v>13564.44</v>
      </c>
    </row>
    <row r="655" spans="1:14" ht="20" customHeight="1">
      <c r="A655" s="12" t="s">
        <v>36</v>
      </c>
      <c r="B655" s="12" t="s">
        <v>250</v>
      </c>
      <c r="C655" s="12" t="s">
        <v>92</v>
      </c>
      <c r="D655" s="12" t="s">
        <v>14</v>
      </c>
      <c r="E655" s="12" t="s">
        <v>27</v>
      </c>
      <c r="F655" s="29">
        <f t="shared" ca="1" si="10"/>
        <v>39511.432510362742</v>
      </c>
      <c r="G655" s="12">
        <v>908627116</v>
      </c>
      <c r="H655" s="28" t="s">
        <v>371</v>
      </c>
      <c r="I655" s="12">
        <v>1810</v>
      </c>
      <c r="J655" s="12">
        <v>437.2</v>
      </c>
      <c r="K655" s="12">
        <v>263.33</v>
      </c>
      <c r="L655" s="12">
        <v>791332</v>
      </c>
      <c r="M655" s="12">
        <v>476627.3</v>
      </c>
      <c r="N655" s="12">
        <v>314704.7</v>
      </c>
    </row>
    <row r="656" spans="1:14" ht="20" customHeight="1">
      <c r="A656" s="12" t="s">
        <v>76</v>
      </c>
      <c r="B656" s="12" t="s">
        <v>332</v>
      </c>
      <c r="C656" s="12" t="s">
        <v>92</v>
      </c>
      <c r="D656" s="12" t="s">
        <v>14</v>
      </c>
      <c r="E656" s="12" t="s">
        <v>13</v>
      </c>
      <c r="F656" s="29">
        <f t="shared" ca="1" si="10"/>
        <v>38602.760668226838</v>
      </c>
      <c r="G656" s="12">
        <v>798784863</v>
      </c>
      <c r="H656" s="28">
        <v>42771</v>
      </c>
      <c r="I656" s="12">
        <v>7047</v>
      </c>
      <c r="J656" s="12">
        <v>437.2</v>
      </c>
      <c r="K656" s="12">
        <v>263.33</v>
      </c>
      <c r="L656" s="12">
        <v>3080948.4</v>
      </c>
      <c r="M656" s="12">
        <v>1855686.51</v>
      </c>
      <c r="N656" s="12">
        <v>1225261.8899999999</v>
      </c>
    </row>
    <row r="657" spans="1:14" ht="20" customHeight="1">
      <c r="A657" s="12" t="s">
        <v>17</v>
      </c>
      <c r="B657" s="12" t="s">
        <v>385</v>
      </c>
      <c r="C657" s="12" t="s">
        <v>41</v>
      </c>
      <c r="D657" s="12" t="s">
        <v>14</v>
      </c>
      <c r="E657" s="12" t="s">
        <v>27</v>
      </c>
      <c r="F657" s="29">
        <f t="shared" ca="1" si="10"/>
        <v>38673.99497469818</v>
      </c>
      <c r="G657" s="12">
        <v>985092818</v>
      </c>
      <c r="H657" s="28" t="s">
        <v>281</v>
      </c>
      <c r="I657" s="12">
        <v>9711</v>
      </c>
      <c r="J657" s="12">
        <v>47.45</v>
      </c>
      <c r="K657" s="12">
        <v>31.79</v>
      </c>
      <c r="L657" s="12">
        <v>460786.95</v>
      </c>
      <c r="M657" s="12">
        <v>308712.69</v>
      </c>
      <c r="N657" s="12">
        <v>152074.26</v>
      </c>
    </row>
    <row r="658" spans="1:14" ht="20" customHeight="1">
      <c r="A658" s="12" t="s">
        <v>45</v>
      </c>
      <c r="B658" s="12" t="s">
        <v>70</v>
      </c>
      <c r="C658" s="12" t="s">
        <v>31</v>
      </c>
      <c r="D658" s="12" t="s">
        <v>14</v>
      </c>
      <c r="E658" s="12" t="s">
        <v>13</v>
      </c>
      <c r="F658" s="29">
        <f t="shared" ca="1" si="10"/>
        <v>41355.423970583768</v>
      </c>
      <c r="G658" s="12">
        <v>325412309</v>
      </c>
      <c r="H658" s="28">
        <v>40366</v>
      </c>
      <c r="I658" s="12">
        <v>5588</v>
      </c>
      <c r="J658" s="12">
        <v>152.58000000000001</v>
      </c>
      <c r="K658" s="12">
        <v>97.44</v>
      </c>
      <c r="L658" s="12">
        <v>852617.04</v>
      </c>
      <c r="M658" s="12">
        <v>544494.72</v>
      </c>
      <c r="N658" s="12">
        <v>308122.32</v>
      </c>
    </row>
    <row r="659" spans="1:14" ht="20" customHeight="1">
      <c r="A659" s="12" t="s">
        <v>17</v>
      </c>
      <c r="B659" s="12" t="s">
        <v>423</v>
      </c>
      <c r="C659" s="12" t="s">
        <v>41</v>
      </c>
      <c r="D659" s="12" t="s">
        <v>23</v>
      </c>
      <c r="E659" s="12" t="s">
        <v>49</v>
      </c>
      <c r="F659" s="29">
        <f t="shared" ca="1" si="10"/>
        <v>38891.882022835358</v>
      </c>
      <c r="G659" s="12">
        <v>447917163</v>
      </c>
      <c r="H659" s="28" t="s">
        <v>422</v>
      </c>
      <c r="I659" s="12">
        <v>7497</v>
      </c>
      <c r="J659" s="12">
        <v>47.45</v>
      </c>
      <c r="K659" s="12">
        <v>31.79</v>
      </c>
      <c r="L659" s="12">
        <v>355732.65</v>
      </c>
      <c r="M659" s="12">
        <v>238329.63</v>
      </c>
      <c r="N659" s="12">
        <v>117403.02</v>
      </c>
    </row>
    <row r="660" spans="1:14" ht="20" customHeight="1">
      <c r="A660" s="12" t="s">
        <v>36</v>
      </c>
      <c r="B660" s="12" t="s">
        <v>129</v>
      </c>
      <c r="C660" s="12" t="s">
        <v>34</v>
      </c>
      <c r="D660" s="12" t="s">
        <v>14</v>
      </c>
      <c r="E660" s="12" t="s">
        <v>49</v>
      </c>
      <c r="F660" s="29">
        <f t="shared" ca="1" si="10"/>
        <v>38159.918948285114</v>
      </c>
      <c r="G660" s="12">
        <v>801093709</v>
      </c>
      <c r="H660" s="28">
        <v>41404</v>
      </c>
      <c r="I660" s="12">
        <v>285</v>
      </c>
      <c r="J660" s="12">
        <v>421.89</v>
      </c>
      <c r="K660" s="12">
        <v>364.69</v>
      </c>
      <c r="L660" s="12">
        <v>120238.65</v>
      </c>
      <c r="M660" s="12">
        <v>103936.65</v>
      </c>
      <c r="N660" s="12">
        <v>16302</v>
      </c>
    </row>
    <row r="661" spans="1:14" ht="20" customHeight="1">
      <c r="A661" s="12" t="s">
        <v>45</v>
      </c>
      <c r="B661" s="12" t="s">
        <v>131</v>
      </c>
      <c r="C661" s="12" t="s">
        <v>106</v>
      </c>
      <c r="D661" s="12" t="s">
        <v>14</v>
      </c>
      <c r="E661" s="12" t="s">
        <v>27</v>
      </c>
      <c r="F661" s="29">
        <f t="shared" ca="1" si="10"/>
        <v>39592.291143355251</v>
      </c>
      <c r="G661" s="12">
        <v>903740775</v>
      </c>
      <c r="H661" s="28" t="s">
        <v>251</v>
      </c>
      <c r="I661" s="12">
        <v>5833</v>
      </c>
      <c r="J661" s="12">
        <v>9.33</v>
      </c>
      <c r="K661" s="12">
        <v>6.92</v>
      </c>
      <c r="L661" s="12">
        <v>54421.89</v>
      </c>
      <c r="M661" s="12">
        <v>40364.36</v>
      </c>
      <c r="N661" s="12">
        <v>14057.53</v>
      </c>
    </row>
    <row r="662" spans="1:14" ht="20" customHeight="1">
      <c r="A662" s="12" t="s">
        <v>45</v>
      </c>
      <c r="B662" s="12" t="s">
        <v>58</v>
      </c>
      <c r="C662" s="12" t="s">
        <v>34</v>
      </c>
      <c r="D662" s="12" t="s">
        <v>14</v>
      </c>
      <c r="E662" s="12" t="s">
        <v>19</v>
      </c>
      <c r="F662" s="29">
        <f t="shared" ca="1" si="10"/>
        <v>39491.936087523958</v>
      </c>
      <c r="G662" s="12">
        <v>794969689</v>
      </c>
      <c r="H662" s="28" t="s">
        <v>421</v>
      </c>
      <c r="I662" s="12">
        <v>8052</v>
      </c>
      <c r="J662" s="12">
        <v>421.89</v>
      </c>
      <c r="K662" s="12">
        <v>364.69</v>
      </c>
      <c r="L662" s="12">
        <v>3397058.28</v>
      </c>
      <c r="M662" s="12">
        <v>2936483.88</v>
      </c>
      <c r="N662" s="12">
        <v>460574.4</v>
      </c>
    </row>
    <row r="663" spans="1:14" ht="20" customHeight="1">
      <c r="A663" s="12" t="s">
        <v>45</v>
      </c>
      <c r="B663" s="12" t="s">
        <v>271</v>
      </c>
      <c r="C663" s="12" t="s">
        <v>53</v>
      </c>
      <c r="D663" s="12" t="s">
        <v>23</v>
      </c>
      <c r="E663" s="12" t="s">
        <v>19</v>
      </c>
      <c r="F663" s="29">
        <f t="shared" ca="1" si="10"/>
        <v>40751.425402184883</v>
      </c>
      <c r="G663" s="12">
        <v>584204280</v>
      </c>
      <c r="H663" s="28">
        <v>41275</v>
      </c>
      <c r="I663" s="12">
        <v>7884</v>
      </c>
      <c r="J663" s="12">
        <v>109.28</v>
      </c>
      <c r="K663" s="12">
        <v>35.840000000000003</v>
      </c>
      <c r="L663" s="12">
        <v>861563.52</v>
      </c>
      <c r="M663" s="12">
        <v>282562.56</v>
      </c>
      <c r="N663" s="12">
        <v>579000.96</v>
      </c>
    </row>
    <row r="664" spans="1:14" ht="20" customHeight="1">
      <c r="A664" s="12" t="s">
        <v>17</v>
      </c>
      <c r="B664" s="12" t="s">
        <v>97</v>
      </c>
      <c r="C664" s="12" t="s">
        <v>15</v>
      </c>
      <c r="D664" s="12" t="s">
        <v>14</v>
      </c>
      <c r="E664" s="12" t="s">
        <v>27</v>
      </c>
      <c r="F664" s="29">
        <f t="shared" ca="1" si="10"/>
        <v>37259.758113762968</v>
      </c>
      <c r="G664" s="12">
        <v>901180875</v>
      </c>
      <c r="H664" s="28" t="s">
        <v>419</v>
      </c>
      <c r="I664" s="12">
        <v>8302</v>
      </c>
      <c r="J664" s="12">
        <v>205.7</v>
      </c>
      <c r="K664" s="12">
        <v>117.11</v>
      </c>
      <c r="L664" s="12">
        <v>1707721.4</v>
      </c>
      <c r="M664" s="12">
        <v>972247.22</v>
      </c>
      <c r="N664" s="12">
        <v>735474.18</v>
      </c>
    </row>
    <row r="665" spans="1:14" ht="20" customHeight="1">
      <c r="A665" s="12" t="s">
        <v>17</v>
      </c>
      <c r="B665" s="12" t="s">
        <v>368</v>
      </c>
      <c r="C665" s="12" t="s">
        <v>31</v>
      </c>
      <c r="D665" s="12" t="s">
        <v>14</v>
      </c>
      <c r="E665" s="12" t="s">
        <v>19</v>
      </c>
      <c r="F665" s="29">
        <f t="shared" ca="1" si="10"/>
        <v>39334.555665809894</v>
      </c>
      <c r="G665" s="12">
        <v>645948302</v>
      </c>
      <c r="H665" s="28" t="s">
        <v>418</v>
      </c>
      <c r="I665" s="12">
        <v>9312</v>
      </c>
      <c r="J665" s="12">
        <v>152.58000000000001</v>
      </c>
      <c r="K665" s="12">
        <v>97.44</v>
      </c>
      <c r="L665" s="12">
        <v>1420824.96</v>
      </c>
      <c r="M665" s="12">
        <v>907361.28000000003</v>
      </c>
      <c r="N665" s="12">
        <v>513463.68</v>
      </c>
    </row>
    <row r="666" spans="1:14" ht="20" customHeight="1">
      <c r="A666" s="12" t="s">
        <v>45</v>
      </c>
      <c r="B666" s="12" t="s">
        <v>389</v>
      </c>
      <c r="C666" s="12" t="s">
        <v>15</v>
      </c>
      <c r="D666" s="12" t="s">
        <v>23</v>
      </c>
      <c r="E666" s="12" t="s">
        <v>19</v>
      </c>
      <c r="F666" s="29">
        <f t="shared" ca="1" si="10"/>
        <v>39398.104077187374</v>
      </c>
      <c r="G666" s="12">
        <v>138867890</v>
      </c>
      <c r="H666" s="28" t="s">
        <v>414</v>
      </c>
      <c r="I666" s="12">
        <v>2950</v>
      </c>
      <c r="J666" s="12">
        <v>205.7</v>
      </c>
      <c r="K666" s="12">
        <v>117.11</v>
      </c>
      <c r="L666" s="12">
        <v>606815</v>
      </c>
      <c r="M666" s="12">
        <v>345474.5</v>
      </c>
      <c r="N666" s="12">
        <v>261340.5</v>
      </c>
    </row>
    <row r="667" spans="1:14" ht="20" customHeight="1">
      <c r="A667" s="12" t="s">
        <v>45</v>
      </c>
      <c r="B667" s="12" t="s">
        <v>127</v>
      </c>
      <c r="C667" s="12" t="s">
        <v>41</v>
      </c>
      <c r="D667" s="12" t="s">
        <v>14</v>
      </c>
      <c r="E667" s="12" t="s">
        <v>19</v>
      </c>
      <c r="F667" s="29">
        <f t="shared" ca="1" si="10"/>
        <v>40319.107037474343</v>
      </c>
      <c r="G667" s="12">
        <v>670613467</v>
      </c>
      <c r="H667" s="28" t="s">
        <v>417</v>
      </c>
      <c r="I667" s="12">
        <v>8282</v>
      </c>
      <c r="J667" s="12">
        <v>47.45</v>
      </c>
      <c r="K667" s="12">
        <v>31.79</v>
      </c>
      <c r="L667" s="12">
        <v>392980.9</v>
      </c>
      <c r="M667" s="12">
        <v>263284.78000000003</v>
      </c>
      <c r="N667" s="12">
        <v>129696.12</v>
      </c>
    </row>
    <row r="668" spans="1:14" ht="20" customHeight="1">
      <c r="A668" s="12" t="s">
        <v>36</v>
      </c>
      <c r="B668" s="12" t="s">
        <v>382</v>
      </c>
      <c r="C668" s="12" t="s">
        <v>92</v>
      </c>
      <c r="D668" s="12" t="s">
        <v>14</v>
      </c>
      <c r="E668" s="12" t="s">
        <v>19</v>
      </c>
      <c r="F668" s="29">
        <f t="shared" ca="1" si="10"/>
        <v>37559.085014913355</v>
      </c>
      <c r="G668" s="12">
        <v>452171361</v>
      </c>
      <c r="H668" s="28" t="s">
        <v>416</v>
      </c>
      <c r="I668" s="12">
        <v>6409</v>
      </c>
      <c r="J668" s="12">
        <v>437.2</v>
      </c>
      <c r="K668" s="12">
        <v>263.33</v>
      </c>
      <c r="L668" s="12">
        <v>2802014.8</v>
      </c>
      <c r="M668" s="12">
        <v>1687681.97</v>
      </c>
      <c r="N668" s="12">
        <v>1114332.83</v>
      </c>
    </row>
    <row r="669" spans="1:14" ht="20" customHeight="1">
      <c r="A669" s="12" t="s">
        <v>38</v>
      </c>
      <c r="B669" s="12" t="s">
        <v>210</v>
      </c>
      <c r="C669" s="12" t="s">
        <v>31</v>
      </c>
      <c r="D669" s="12" t="s">
        <v>23</v>
      </c>
      <c r="E669" s="12" t="s">
        <v>27</v>
      </c>
      <c r="F669" s="29">
        <f t="shared" ca="1" si="10"/>
        <v>39966.045858571037</v>
      </c>
      <c r="G669" s="12">
        <v>464840400</v>
      </c>
      <c r="H669" s="28">
        <v>40665</v>
      </c>
      <c r="I669" s="12">
        <v>5459</v>
      </c>
      <c r="J669" s="12">
        <v>152.58000000000001</v>
      </c>
      <c r="K669" s="12">
        <v>97.44</v>
      </c>
      <c r="L669" s="12">
        <v>832934.22</v>
      </c>
      <c r="M669" s="12">
        <v>531924.96</v>
      </c>
      <c r="N669" s="12">
        <v>301009.26</v>
      </c>
    </row>
    <row r="670" spans="1:14" ht="20" customHeight="1">
      <c r="A670" s="12" t="s">
        <v>17</v>
      </c>
      <c r="B670" s="12" t="s">
        <v>225</v>
      </c>
      <c r="C670" s="12" t="s">
        <v>20</v>
      </c>
      <c r="D670" s="12" t="s">
        <v>23</v>
      </c>
      <c r="E670" s="12" t="s">
        <v>49</v>
      </c>
      <c r="F670" s="29">
        <f t="shared" ca="1" si="10"/>
        <v>39499.713700272012</v>
      </c>
      <c r="G670" s="12">
        <v>410231912</v>
      </c>
      <c r="H670" s="28" t="s">
        <v>415</v>
      </c>
      <c r="I670" s="12">
        <v>5594</v>
      </c>
      <c r="J670" s="12">
        <v>668.27</v>
      </c>
      <c r="K670" s="12">
        <v>502.54</v>
      </c>
      <c r="L670" s="12">
        <v>3738302.38</v>
      </c>
      <c r="M670" s="12">
        <v>2811208.76</v>
      </c>
      <c r="N670" s="12">
        <v>927093.62</v>
      </c>
    </row>
    <row r="671" spans="1:14" ht="20" customHeight="1">
      <c r="A671" s="12" t="s">
        <v>45</v>
      </c>
      <c r="B671" s="12" t="s">
        <v>413</v>
      </c>
      <c r="C671" s="12" t="s">
        <v>34</v>
      </c>
      <c r="D671" s="12" t="s">
        <v>14</v>
      </c>
      <c r="E671" s="12" t="s">
        <v>27</v>
      </c>
      <c r="F671" s="29">
        <f t="shared" ca="1" si="10"/>
        <v>38342.370836194379</v>
      </c>
      <c r="G671" s="12">
        <v>960269725</v>
      </c>
      <c r="H671" s="28" t="s">
        <v>414</v>
      </c>
      <c r="I671" s="12">
        <v>4006</v>
      </c>
      <c r="J671" s="12">
        <v>421.89</v>
      </c>
      <c r="K671" s="12">
        <v>364.69</v>
      </c>
      <c r="L671" s="12">
        <v>1690091.34</v>
      </c>
      <c r="M671" s="12">
        <v>1460948.14</v>
      </c>
      <c r="N671" s="12">
        <v>229143.2</v>
      </c>
    </row>
    <row r="672" spans="1:14" ht="20" customHeight="1">
      <c r="A672" s="12" t="s">
        <v>17</v>
      </c>
      <c r="B672" s="12" t="s">
        <v>302</v>
      </c>
      <c r="C672" s="12" t="s">
        <v>41</v>
      </c>
      <c r="D672" s="12" t="s">
        <v>14</v>
      </c>
      <c r="E672" s="12" t="s">
        <v>19</v>
      </c>
      <c r="F672" s="29">
        <f t="shared" ca="1" si="10"/>
        <v>40118.517829024466</v>
      </c>
      <c r="G672" s="12">
        <v>607190167</v>
      </c>
      <c r="H672" s="28" t="s">
        <v>33</v>
      </c>
      <c r="I672" s="12">
        <v>9919</v>
      </c>
      <c r="J672" s="12">
        <v>47.45</v>
      </c>
      <c r="K672" s="12">
        <v>31.79</v>
      </c>
      <c r="L672" s="12">
        <v>470656.55</v>
      </c>
      <c r="M672" s="12">
        <v>315325.01</v>
      </c>
      <c r="N672" s="12">
        <v>155331.54</v>
      </c>
    </row>
    <row r="673" spans="1:14" ht="20" customHeight="1">
      <c r="A673" s="12" t="s">
        <v>26</v>
      </c>
      <c r="B673" s="12" t="s">
        <v>218</v>
      </c>
      <c r="C673" s="12" t="s">
        <v>34</v>
      </c>
      <c r="D673" s="12" t="s">
        <v>14</v>
      </c>
      <c r="E673" s="12" t="s">
        <v>27</v>
      </c>
      <c r="F673" s="29">
        <f t="shared" ca="1" si="10"/>
        <v>40802.425621054514</v>
      </c>
      <c r="G673" s="12">
        <v>613542068</v>
      </c>
      <c r="H673" s="28">
        <v>42682</v>
      </c>
      <c r="I673" s="12">
        <v>9587</v>
      </c>
      <c r="J673" s="12">
        <v>421.89</v>
      </c>
      <c r="K673" s="12">
        <v>364.69</v>
      </c>
      <c r="L673" s="12">
        <v>4044659.43</v>
      </c>
      <c r="M673" s="12">
        <v>3496283.03</v>
      </c>
      <c r="N673" s="12">
        <v>548376.4</v>
      </c>
    </row>
    <row r="674" spans="1:14" ht="20" customHeight="1">
      <c r="A674" s="12" t="s">
        <v>45</v>
      </c>
      <c r="B674" s="12" t="s">
        <v>413</v>
      </c>
      <c r="C674" s="12" t="s">
        <v>20</v>
      </c>
      <c r="D674" s="12" t="s">
        <v>14</v>
      </c>
      <c r="E674" s="12" t="s">
        <v>13</v>
      </c>
      <c r="F674" s="29">
        <f t="shared" ca="1" si="10"/>
        <v>37026.858319419138</v>
      </c>
      <c r="G674" s="12">
        <v>962186753</v>
      </c>
      <c r="H674" s="28">
        <v>43070</v>
      </c>
      <c r="I674" s="12">
        <v>1297</v>
      </c>
      <c r="J674" s="12">
        <v>668.27</v>
      </c>
      <c r="K674" s="12">
        <v>502.54</v>
      </c>
      <c r="L674" s="12">
        <v>866746.19</v>
      </c>
      <c r="M674" s="12">
        <v>651794.38</v>
      </c>
      <c r="N674" s="12">
        <v>214951.81</v>
      </c>
    </row>
    <row r="675" spans="1:14" ht="20" customHeight="1">
      <c r="A675" s="12" t="s">
        <v>45</v>
      </c>
      <c r="B675" s="12" t="s">
        <v>347</v>
      </c>
      <c r="C675" s="12" t="s">
        <v>41</v>
      </c>
      <c r="D675" s="12" t="s">
        <v>23</v>
      </c>
      <c r="E675" s="12" t="s">
        <v>19</v>
      </c>
      <c r="F675" s="29">
        <f t="shared" ca="1" si="10"/>
        <v>37197.5206714917</v>
      </c>
      <c r="G675" s="12">
        <v>806298053</v>
      </c>
      <c r="H675" s="28" t="s">
        <v>412</v>
      </c>
      <c r="I675" s="12">
        <v>366</v>
      </c>
      <c r="J675" s="12">
        <v>47.45</v>
      </c>
      <c r="K675" s="12">
        <v>31.79</v>
      </c>
      <c r="L675" s="12">
        <v>17366.7</v>
      </c>
      <c r="M675" s="12">
        <v>11635.14</v>
      </c>
      <c r="N675" s="12">
        <v>5731.56</v>
      </c>
    </row>
    <row r="676" spans="1:14" ht="20" customHeight="1">
      <c r="A676" s="12" t="s">
        <v>45</v>
      </c>
      <c r="B676" s="12" t="s">
        <v>58</v>
      </c>
      <c r="C676" s="12" t="s">
        <v>57</v>
      </c>
      <c r="D676" s="12" t="s">
        <v>23</v>
      </c>
      <c r="E676" s="12" t="s">
        <v>19</v>
      </c>
      <c r="F676" s="29">
        <f t="shared" ca="1" si="10"/>
        <v>39526.664099265938</v>
      </c>
      <c r="G676" s="12">
        <v>719362294</v>
      </c>
      <c r="H676" s="28">
        <v>40249</v>
      </c>
      <c r="I676" s="12">
        <v>4144</v>
      </c>
      <c r="J676" s="12">
        <v>81.73</v>
      </c>
      <c r="K676" s="12">
        <v>56.67</v>
      </c>
      <c r="L676" s="12">
        <v>338689.12</v>
      </c>
      <c r="M676" s="12">
        <v>234840.48</v>
      </c>
      <c r="N676" s="12">
        <v>103848.64</v>
      </c>
    </row>
    <row r="677" spans="1:14" ht="20" customHeight="1">
      <c r="A677" s="12" t="s">
        <v>17</v>
      </c>
      <c r="B677" s="12" t="s">
        <v>247</v>
      </c>
      <c r="C677" s="12" t="s">
        <v>28</v>
      </c>
      <c r="D677" s="12" t="s">
        <v>23</v>
      </c>
      <c r="E677" s="12" t="s">
        <v>27</v>
      </c>
      <c r="F677" s="29">
        <f t="shared" ca="1" si="10"/>
        <v>37204.142868570998</v>
      </c>
      <c r="G677" s="12">
        <v>445178306</v>
      </c>
      <c r="H677" s="28" t="s">
        <v>410</v>
      </c>
      <c r="I677" s="12">
        <v>7008</v>
      </c>
      <c r="J677" s="12">
        <v>255.28</v>
      </c>
      <c r="K677" s="12">
        <v>159.41999999999999</v>
      </c>
      <c r="L677" s="12">
        <v>1789002.24</v>
      </c>
      <c r="M677" s="12">
        <v>1117215.3600000001</v>
      </c>
      <c r="N677" s="12">
        <v>671786.88</v>
      </c>
    </row>
    <row r="678" spans="1:14" ht="20" customHeight="1">
      <c r="A678" s="12" t="s">
        <v>17</v>
      </c>
      <c r="B678" s="12" t="s">
        <v>409</v>
      </c>
      <c r="C678" s="12" t="s">
        <v>92</v>
      </c>
      <c r="D678" s="12" t="s">
        <v>14</v>
      </c>
      <c r="E678" s="12" t="s">
        <v>13</v>
      </c>
      <c r="F678" s="29">
        <f t="shared" ca="1" si="10"/>
        <v>37322.93980337854</v>
      </c>
      <c r="G678" s="12">
        <v>247857415</v>
      </c>
      <c r="H678" s="28" t="s">
        <v>408</v>
      </c>
      <c r="I678" s="12">
        <v>5372</v>
      </c>
      <c r="J678" s="12">
        <v>437.2</v>
      </c>
      <c r="K678" s="12">
        <v>263.33</v>
      </c>
      <c r="L678" s="12">
        <v>2348638.4</v>
      </c>
      <c r="M678" s="12">
        <v>1414608.76</v>
      </c>
      <c r="N678" s="12">
        <v>934029.64</v>
      </c>
    </row>
    <row r="679" spans="1:14" ht="20" customHeight="1">
      <c r="A679" s="12" t="s">
        <v>45</v>
      </c>
      <c r="B679" s="12" t="s">
        <v>271</v>
      </c>
      <c r="C679" s="12" t="s">
        <v>24</v>
      </c>
      <c r="D679" s="12" t="s">
        <v>14</v>
      </c>
      <c r="E679" s="12" t="s">
        <v>13</v>
      </c>
      <c r="F679" s="29">
        <f t="shared" ca="1" si="10"/>
        <v>37130.763693187866</v>
      </c>
      <c r="G679" s="12">
        <v>461823451</v>
      </c>
      <c r="H679" s="28">
        <v>41738</v>
      </c>
      <c r="I679" s="12">
        <v>2677</v>
      </c>
      <c r="J679" s="12">
        <v>154.06</v>
      </c>
      <c r="K679" s="12">
        <v>90.93</v>
      </c>
      <c r="L679" s="12">
        <v>412418.62</v>
      </c>
      <c r="M679" s="12">
        <v>243419.61</v>
      </c>
      <c r="N679" s="12">
        <v>168999.01</v>
      </c>
    </row>
    <row r="680" spans="1:14" ht="20" customHeight="1">
      <c r="A680" s="12" t="s">
        <v>17</v>
      </c>
      <c r="B680" s="12" t="s">
        <v>179</v>
      </c>
      <c r="C680" s="12" t="s">
        <v>55</v>
      </c>
      <c r="D680" s="12" t="s">
        <v>14</v>
      </c>
      <c r="E680" s="12" t="s">
        <v>13</v>
      </c>
      <c r="F680" s="29">
        <f t="shared" ca="1" si="10"/>
        <v>39748.519832737511</v>
      </c>
      <c r="G680" s="12">
        <v>141812741</v>
      </c>
      <c r="H680" s="28" t="s">
        <v>407</v>
      </c>
      <c r="I680" s="12">
        <v>4396</v>
      </c>
      <c r="J680" s="12">
        <v>651.21</v>
      </c>
      <c r="K680" s="12">
        <v>524.96</v>
      </c>
      <c r="L680" s="12">
        <v>2862719.16</v>
      </c>
      <c r="M680" s="12">
        <v>2307724.16</v>
      </c>
      <c r="N680" s="12">
        <v>554995</v>
      </c>
    </row>
    <row r="681" spans="1:14" ht="20" customHeight="1">
      <c r="A681" s="12" t="s">
        <v>26</v>
      </c>
      <c r="B681" s="12" t="s">
        <v>218</v>
      </c>
      <c r="C681" s="12" t="s">
        <v>34</v>
      </c>
      <c r="D681" s="12" t="s">
        <v>23</v>
      </c>
      <c r="E681" s="12" t="s">
        <v>13</v>
      </c>
      <c r="F681" s="29">
        <f t="shared" ca="1" si="10"/>
        <v>36934.507727356984</v>
      </c>
      <c r="G681" s="12">
        <v>212874114</v>
      </c>
      <c r="H681" s="28" t="s">
        <v>101</v>
      </c>
      <c r="I681" s="12">
        <v>3036</v>
      </c>
      <c r="J681" s="12">
        <v>421.89</v>
      </c>
      <c r="K681" s="12">
        <v>364.69</v>
      </c>
      <c r="L681" s="12">
        <v>1280858.04</v>
      </c>
      <c r="M681" s="12">
        <v>1107198.8400000001</v>
      </c>
      <c r="N681" s="12">
        <v>173659.2</v>
      </c>
    </row>
    <row r="682" spans="1:14" ht="20" customHeight="1">
      <c r="A682" s="12" t="s">
        <v>76</v>
      </c>
      <c r="B682" s="12" t="s">
        <v>81</v>
      </c>
      <c r="C682" s="12" t="s">
        <v>55</v>
      </c>
      <c r="D682" s="12" t="s">
        <v>14</v>
      </c>
      <c r="E682" s="12" t="s">
        <v>13</v>
      </c>
      <c r="F682" s="29">
        <f t="shared" ca="1" si="10"/>
        <v>41379.668439095294</v>
      </c>
      <c r="G682" s="12">
        <v>320368897</v>
      </c>
      <c r="H682" s="28">
        <v>40213</v>
      </c>
      <c r="I682" s="12">
        <v>3131</v>
      </c>
      <c r="J682" s="12">
        <v>651.21</v>
      </c>
      <c r="K682" s="12">
        <v>524.96</v>
      </c>
      <c r="L682" s="12">
        <v>2038938.51</v>
      </c>
      <c r="M682" s="12">
        <v>1643649.76</v>
      </c>
      <c r="N682" s="12">
        <v>395288.75</v>
      </c>
    </row>
    <row r="683" spans="1:14" ht="20" customHeight="1">
      <c r="A683" s="12" t="s">
        <v>38</v>
      </c>
      <c r="B683" s="12" t="s">
        <v>210</v>
      </c>
      <c r="C683" s="12" t="s">
        <v>41</v>
      </c>
      <c r="D683" s="12" t="s">
        <v>23</v>
      </c>
      <c r="E683" s="12" t="s">
        <v>13</v>
      </c>
      <c r="F683" s="29">
        <f t="shared" ca="1" si="10"/>
        <v>39236.308262380873</v>
      </c>
      <c r="G683" s="12">
        <v>179970920</v>
      </c>
      <c r="H683" s="28" t="s">
        <v>143</v>
      </c>
      <c r="I683" s="12">
        <v>6249</v>
      </c>
      <c r="J683" s="12">
        <v>47.45</v>
      </c>
      <c r="K683" s="12">
        <v>31.79</v>
      </c>
      <c r="L683" s="12">
        <v>296515.05</v>
      </c>
      <c r="M683" s="12">
        <v>198655.71</v>
      </c>
      <c r="N683" s="12">
        <v>97859.34</v>
      </c>
    </row>
    <row r="684" spans="1:14" ht="20" customHeight="1">
      <c r="A684" s="12" t="s">
        <v>26</v>
      </c>
      <c r="B684" s="12" t="s">
        <v>72</v>
      </c>
      <c r="C684" s="12" t="s">
        <v>20</v>
      </c>
      <c r="D684" s="12" t="s">
        <v>23</v>
      </c>
      <c r="E684" s="12" t="s">
        <v>27</v>
      </c>
      <c r="F684" s="29">
        <f t="shared" ca="1" si="10"/>
        <v>38807.686240270988</v>
      </c>
      <c r="G684" s="12">
        <v>927666509</v>
      </c>
      <c r="H684" s="28" t="s">
        <v>278</v>
      </c>
      <c r="I684" s="12">
        <v>5990</v>
      </c>
      <c r="J684" s="12">
        <v>668.27</v>
      </c>
      <c r="K684" s="12">
        <v>502.54</v>
      </c>
      <c r="L684" s="12">
        <v>4002937.3</v>
      </c>
      <c r="M684" s="12">
        <v>3010214.6</v>
      </c>
      <c r="N684" s="12">
        <v>992722.7</v>
      </c>
    </row>
    <row r="685" spans="1:14" ht="20" customHeight="1">
      <c r="A685" s="12" t="s">
        <v>45</v>
      </c>
      <c r="B685" s="12" t="s">
        <v>406</v>
      </c>
      <c r="C685" s="12" t="s">
        <v>55</v>
      </c>
      <c r="D685" s="12" t="s">
        <v>23</v>
      </c>
      <c r="E685" s="12" t="s">
        <v>19</v>
      </c>
      <c r="F685" s="29">
        <f t="shared" ca="1" si="10"/>
        <v>38109.465517323442</v>
      </c>
      <c r="G685" s="12">
        <v>169754493</v>
      </c>
      <c r="H685" s="28" t="s">
        <v>405</v>
      </c>
      <c r="I685" s="12">
        <v>2982</v>
      </c>
      <c r="J685" s="12">
        <v>651.21</v>
      </c>
      <c r="K685" s="12">
        <v>524.96</v>
      </c>
      <c r="L685" s="12">
        <v>1941908.22</v>
      </c>
      <c r="M685" s="12">
        <v>1565430.72</v>
      </c>
      <c r="N685" s="12">
        <v>376477.5</v>
      </c>
    </row>
    <row r="686" spans="1:14" ht="20" customHeight="1">
      <c r="A686" s="12" t="s">
        <v>38</v>
      </c>
      <c r="B686" s="12" t="s">
        <v>277</v>
      </c>
      <c r="C686" s="12" t="s">
        <v>57</v>
      </c>
      <c r="D686" s="12" t="s">
        <v>14</v>
      </c>
      <c r="E686" s="12" t="s">
        <v>49</v>
      </c>
      <c r="F686" s="29">
        <f t="shared" ca="1" si="10"/>
        <v>40999.826928635819</v>
      </c>
      <c r="G686" s="12">
        <v>532846200</v>
      </c>
      <c r="H686" s="28" t="s">
        <v>404</v>
      </c>
      <c r="I686" s="12">
        <v>9886</v>
      </c>
      <c r="J686" s="12">
        <v>81.73</v>
      </c>
      <c r="K686" s="12">
        <v>56.67</v>
      </c>
      <c r="L686" s="12">
        <v>807982.78</v>
      </c>
      <c r="M686" s="12">
        <v>560239.62</v>
      </c>
      <c r="N686" s="12">
        <v>247743.16</v>
      </c>
    </row>
    <row r="687" spans="1:14" ht="20" customHeight="1">
      <c r="A687" s="12" t="s">
        <v>76</v>
      </c>
      <c r="B687" s="12" t="s">
        <v>355</v>
      </c>
      <c r="C687" s="12" t="s">
        <v>31</v>
      </c>
      <c r="D687" s="12" t="s">
        <v>23</v>
      </c>
      <c r="E687" s="12" t="s">
        <v>13</v>
      </c>
      <c r="F687" s="29">
        <f t="shared" ca="1" si="10"/>
        <v>40606.230397517895</v>
      </c>
      <c r="G687" s="12">
        <v>213865458</v>
      </c>
      <c r="H687" s="28" t="s">
        <v>94</v>
      </c>
      <c r="I687" s="12">
        <v>6397</v>
      </c>
      <c r="J687" s="12">
        <v>152.58000000000001</v>
      </c>
      <c r="K687" s="12">
        <v>97.44</v>
      </c>
      <c r="L687" s="12">
        <v>976054.26</v>
      </c>
      <c r="M687" s="12">
        <v>623323.68000000005</v>
      </c>
      <c r="N687" s="12">
        <v>352730.58</v>
      </c>
    </row>
    <row r="688" spans="1:14" ht="20" customHeight="1">
      <c r="A688" s="12" t="s">
        <v>36</v>
      </c>
      <c r="B688" s="12" t="s">
        <v>382</v>
      </c>
      <c r="C688" s="12" t="s">
        <v>55</v>
      </c>
      <c r="D688" s="12" t="s">
        <v>23</v>
      </c>
      <c r="E688" s="12" t="s">
        <v>13</v>
      </c>
      <c r="F688" s="29">
        <f t="shared" ca="1" si="10"/>
        <v>40831.24193976455</v>
      </c>
      <c r="G688" s="12">
        <v>630048596</v>
      </c>
      <c r="H688" s="28">
        <v>40611</v>
      </c>
      <c r="I688" s="12">
        <v>4236</v>
      </c>
      <c r="J688" s="12">
        <v>651.21</v>
      </c>
      <c r="K688" s="12">
        <v>524.96</v>
      </c>
      <c r="L688" s="12">
        <v>2758525.56</v>
      </c>
      <c r="M688" s="12">
        <v>2223730.56</v>
      </c>
      <c r="N688" s="12">
        <v>534795</v>
      </c>
    </row>
    <row r="689" spans="1:14" ht="20" customHeight="1">
      <c r="A689" s="12" t="s">
        <v>76</v>
      </c>
      <c r="B689" s="12" t="s">
        <v>115</v>
      </c>
      <c r="C689" s="12" t="s">
        <v>53</v>
      </c>
      <c r="D689" s="12" t="s">
        <v>14</v>
      </c>
      <c r="E689" s="12" t="s">
        <v>27</v>
      </c>
      <c r="F689" s="29">
        <f t="shared" ca="1" si="10"/>
        <v>39227.682841850074</v>
      </c>
      <c r="G689" s="12">
        <v>568944442</v>
      </c>
      <c r="H689" s="28" t="s">
        <v>403</v>
      </c>
      <c r="I689" s="12">
        <v>2158</v>
      </c>
      <c r="J689" s="12">
        <v>109.28</v>
      </c>
      <c r="K689" s="12">
        <v>35.840000000000003</v>
      </c>
      <c r="L689" s="12">
        <v>235826.24</v>
      </c>
      <c r="M689" s="12">
        <v>77342.720000000001</v>
      </c>
      <c r="N689" s="12">
        <v>158483.51999999999</v>
      </c>
    </row>
    <row r="690" spans="1:14" ht="20" customHeight="1">
      <c r="A690" s="12" t="s">
        <v>45</v>
      </c>
      <c r="B690" s="12" t="s">
        <v>359</v>
      </c>
      <c r="C690" s="12" t="s">
        <v>28</v>
      </c>
      <c r="D690" s="12" t="s">
        <v>23</v>
      </c>
      <c r="E690" s="12" t="s">
        <v>19</v>
      </c>
      <c r="F690" s="29">
        <f t="shared" ca="1" si="10"/>
        <v>38584.379882148045</v>
      </c>
      <c r="G690" s="12">
        <v>238414323</v>
      </c>
      <c r="H690" s="28" t="s">
        <v>335</v>
      </c>
      <c r="I690" s="12">
        <v>951</v>
      </c>
      <c r="J690" s="12">
        <v>255.28</v>
      </c>
      <c r="K690" s="12">
        <v>159.41999999999999</v>
      </c>
      <c r="L690" s="12">
        <v>242771.28</v>
      </c>
      <c r="M690" s="12">
        <v>151608.42000000001</v>
      </c>
      <c r="N690" s="12">
        <v>91162.86</v>
      </c>
    </row>
    <row r="691" spans="1:14" ht="20" customHeight="1">
      <c r="A691" s="12" t="s">
        <v>26</v>
      </c>
      <c r="B691" s="12" t="s">
        <v>218</v>
      </c>
      <c r="C691" s="12" t="s">
        <v>55</v>
      </c>
      <c r="D691" s="12" t="s">
        <v>23</v>
      </c>
      <c r="E691" s="12" t="s">
        <v>19</v>
      </c>
      <c r="F691" s="29">
        <f t="shared" ca="1" si="10"/>
        <v>37202.344473523488</v>
      </c>
      <c r="G691" s="12">
        <v>816632068</v>
      </c>
      <c r="H691" s="28" t="s">
        <v>402</v>
      </c>
      <c r="I691" s="12">
        <v>8431</v>
      </c>
      <c r="J691" s="12">
        <v>651.21</v>
      </c>
      <c r="K691" s="12">
        <v>524.96</v>
      </c>
      <c r="L691" s="12">
        <v>5490351.5099999998</v>
      </c>
      <c r="M691" s="12">
        <v>4425937.76</v>
      </c>
      <c r="N691" s="12">
        <v>1064413.75</v>
      </c>
    </row>
    <row r="692" spans="1:14" ht="20" customHeight="1">
      <c r="A692" s="12" t="s">
        <v>45</v>
      </c>
      <c r="B692" s="12" t="s">
        <v>390</v>
      </c>
      <c r="C692" s="12" t="s">
        <v>28</v>
      </c>
      <c r="D692" s="12" t="s">
        <v>23</v>
      </c>
      <c r="E692" s="12" t="s">
        <v>13</v>
      </c>
      <c r="F692" s="29">
        <f t="shared" ca="1" si="10"/>
        <v>37192.299403417652</v>
      </c>
      <c r="G692" s="12">
        <v>402084004</v>
      </c>
      <c r="H692" s="28">
        <v>41404</v>
      </c>
      <c r="I692" s="12">
        <v>4447</v>
      </c>
      <c r="J692" s="12">
        <v>255.28</v>
      </c>
      <c r="K692" s="12">
        <v>159.41999999999999</v>
      </c>
      <c r="L692" s="12">
        <v>1135230.1599999999</v>
      </c>
      <c r="M692" s="12">
        <v>708940.74</v>
      </c>
      <c r="N692" s="12">
        <v>426289.42</v>
      </c>
    </row>
    <row r="693" spans="1:14" ht="20" customHeight="1">
      <c r="A693" s="12" t="s">
        <v>36</v>
      </c>
      <c r="B693" s="12" t="s">
        <v>401</v>
      </c>
      <c r="C693" s="12" t="s">
        <v>31</v>
      </c>
      <c r="D693" s="12" t="s">
        <v>23</v>
      </c>
      <c r="E693" s="12" t="s">
        <v>19</v>
      </c>
      <c r="F693" s="29">
        <f t="shared" ca="1" si="10"/>
        <v>36561.72309470117</v>
      </c>
      <c r="G693" s="12">
        <v>763568961</v>
      </c>
      <c r="H693" s="28">
        <v>42191</v>
      </c>
      <c r="I693" s="12">
        <v>5879</v>
      </c>
      <c r="J693" s="12">
        <v>152.58000000000001</v>
      </c>
      <c r="K693" s="12">
        <v>97.44</v>
      </c>
      <c r="L693" s="12">
        <v>897017.82</v>
      </c>
      <c r="M693" s="12">
        <v>572849.76</v>
      </c>
      <c r="N693" s="12">
        <v>324168.06</v>
      </c>
    </row>
    <row r="694" spans="1:14" ht="20" customHeight="1">
      <c r="A694" s="12" t="s">
        <v>76</v>
      </c>
      <c r="B694" s="12" t="s">
        <v>370</v>
      </c>
      <c r="C694" s="12" t="s">
        <v>31</v>
      </c>
      <c r="D694" s="12" t="s">
        <v>14</v>
      </c>
      <c r="E694" s="12" t="s">
        <v>19</v>
      </c>
      <c r="F694" s="29">
        <f t="shared" ca="1" si="10"/>
        <v>39722.466181377611</v>
      </c>
      <c r="G694" s="12">
        <v>590198266</v>
      </c>
      <c r="H694" s="28">
        <v>42010</v>
      </c>
      <c r="I694" s="12">
        <v>1637</v>
      </c>
      <c r="J694" s="12">
        <v>152.58000000000001</v>
      </c>
      <c r="K694" s="12">
        <v>97.44</v>
      </c>
      <c r="L694" s="12">
        <v>249773.46</v>
      </c>
      <c r="M694" s="12">
        <v>159509.28</v>
      </c>
      <c r="N694" s="12">
        <v>90264.18</v>
      </c>
    </row>
    <row r="695" spans="1:14" ht="20" customHeight="1">
      <c r="A695" s="12" t="s">
        <v>36</v>
      </c>
      <c r="B695" s="12" t="s">
        <v>217</v>
      </c>
      <c r="C695" s="12" t="s">
        <v>31</v>
      </c>
      <c r="D695" s="12" t="s">
        <v>23</v>
      </c>
      <c r="E695" s="12" t="s">
        <v>19</v>
      </c>
      <c r="F695" s="29">
        <f t="shared" ca="1" si="10"/>
        <v>40714.822236514767</v>
      </c>
      <c r="G695" s="12">
        <v>441395747</v>
      </c>
      <c r="H695" s="28" t="s">
        <v>59</v>
      </c>
      <c r="I695" s="12">
        <v>7665</v>
      </c>
      <c r="J695" s="12">
        <v>152.58000000000001</v>
      </c>
      <c r="K695" s="12">
        <v>97.44</v>
      </c>
      <c r="L695" s="12">
        <v>1169525.7</v>
      </c>
      <c r="M695" s="12">
        <v>746877.6</v>
      </c>
      <c r="N695" s="12">
        <v>422648.1</v>
      </c>
    </row>
    <row r="696" spans="1:14" ht="20" customHeight="1">
      <c r="A696" s="12" t="s">
        <v>17</v>
      </c>
      <c r="B696" s="12" t="s">
        <v>188</v>
      </c>
      <c r="C696" s="12" t="s">
        <v>57</v>
      </c>
      <c r="D696" s="12" t="s">
        <v>14</v>
      </c>
      <c r="E696" s="12" t="s">
        <v>27</v>
      </c>
      <c r="F696" s="29">
        <f t="shared" ca="1" si="10"/>
        <v>40351.318772715393</v>
      </c>
      <c r="G696" s="12">
        <v>496897733</v>
      </c>
      <c r="H696" s="28" t="s">
        <v>400</v>
      </c>
      <c r="I696" s="12">
        <v>1936</v>
      </c>
      <c r="J696" s="12">
        <v>81.73</v>
      </c>
      <c r="K696" s="12">
        <v>56.67</v>
      </c>
      <c r="L696" s="12">
        <v>158229.28</v>
      </c>
      <c r="M696" s="12">
        <v>109713.12</v>
      </c>
      <c r="N696" s="12">
        <v>48516.160000000003</v>
      </c>
    </row>
    <row r="697" spans="1:14" ht="20" customHeight="1">
      <c r="A697" s="12" t="s">
        <v>76</v>
      </c>
      <c r="B697" s="12" t="s">
        <v>90</v>
      </c>
      <c r="C697" s="12" t="s">
        <v>41</v>
      </c>
      <c r="D697" s="12" t="s">
        <v>23</v>
      </c>
      <c r="E697" s="12" t="s">
        <v>13</v>
      </c>
      <c r="F697" s="29">
        <f t="shared" ca="1" si="10"/>
        <v>39629.880555083808</v>
      </c>
      <c r="G697" s="12">
        <v>106753051</v>
      </c>
      <c r="H697" s="28" t="s">
        <v>399</v>
      </c>
      <c r="I697" s="12">
        <v>9455</v>
      </c>
      <c r="J697" s="12">
        <v>47.45</v>
      </c>
      <c r="K697" s="12">
        <v>31.79</v>
      </c>
      <c r="L697" s="12">
        <v>448639.75</v>
      </c>
      <c r="M697" s="12">
        <v>300574.45</v>
      </c>
      <c r="N697" s="12">
        <v>148065.29999999999</v>
      </c>
    </row>
    <row r="698" spans="1:14" ht="20" customHeight="1">
      <c r="A698" s="12" t="s">
        <v>76</v>
      </c>
      <c r="B698" s="12" t="s">
        <v>398</v>
      </c>
      <c r="C698" s="12" t="s">
        <v>106</v>
      </c>
      <c r="D698" s="12" t="s">
        <v>14</v>
      </c>
      <c r="E698" s="12" t="s">
        <v>19</v>
      </c>
      <c r="F698" s="29">
        <f t="shared" ca="1" si="10"/>
        <v>41070.180445666803</v>
      </c>
      <c r="G698" s="12">
        <v>941323029</v>
      </c>
      <c r="H698" s="28" t="s">
        <v>397</v>
      </c>
      <c r="I698" s="12">
        <v>7258</v>
      </c>
      <c r="J698" s="12">
        <v>9.33</v>
      </c>
      <c r="K698" s="12">
        <v>6.92</v>
      </c>
      <c r="L698" s="12">
        <v>67717.14</v>
      </c>
      <c r="M698" s="12">
        <v>50225.36</v>
      </c>
      <c r="N698" s="12">
        <v>17491.78</v>
      </c>
    </row>
    <row r="699" spans="1:14" ht="20" customHeight="1">
      <c r="A699" s="12" t="s">
        <v>45</v>
      </c>
      <c r="B699" s="12" t="s">
        <v>83</v>
      </c>
      <c r="C699" s="12" t="s">
        <v>24</v>
      </c>
      <c r="D699" s="12" t="s">
        <v>14</v>
      </c>
      <c r="E699" s="12" t="s">
        <v>49</v>
      </c>
      <c r="F699" s="29">
        <f t="shared" ca="1" si="10"/>
        <v>41407.525627832278</v>
      </c>
      <c r="G699" s="12">
        <v>241281497</v>
      </c>
      <c r="H699" s="28">
        <v>41701</v>
      </c>
      <c r="I699" s="12">
        <v>9412</v>
      </c>
      <c r="J699" s="12">
        <v>154.06</v>
      </c>
      <c r="K699" s="12">
        <v>90.93</v>
      </c>
      <c r="L699" s="12">
        <v>1450012.72</v>
      </c>
      <c r="M699" s="12">
        <v>855833.16</v>
      </c>
      <c r="N699" s="12">
        <v>594179.56000000006</v>
      </c>
    </row>
    <row r="700" spans="1:14" ht="20" customHeight="1">
      <c r="A700" s="12" t="s">
        <v>45</v>
      </c>
      <c r="B700" s="12" t="s">
        <v>116</v>
      </c>
      <c r="C700" s="12" t="s">
        <v>34</v>
      </c>
      <c r="D700" s="12" t="s">
        <v>14</v>
      </c>
      <c r="E700" s="12" t="s">
        <v>19</v>
      </c>
      <c r="F700" s="29">
        <f t="shared" ca="1" si="10"/>
        <v>38500.47135869148</v>
      </c>
      <c r="G700" s="12">
        <v>267614781</v>
      </c>
      <c r="H700" s="28">
        <v>42709</v>
      </c>
      <c r="I700" s="12">
        <v>2016</v>
      </c>
      <c r="J700" s="12">
        <v>421.89</v>
      </c>
      <c r="K700" s="12">
        <v>364.69</v>
      </c>
      <c r="L700" s="12">
        <v>850530.24</v>
      </c>
      <c r="M700" s="12">
        <v>735215.04</v>
      </c>
      <c r="N700" s="12">
        <v>115315.2</v>
      </c>
    </row>
    <row r="701" spans="1:14" ht="20" customHeight="1">
      <c r="A701" s="12" t="s">
        <v>76</v>
      </c>
      <c r="B701" s="12" t="s">
        <v>75</v>
      </c>
      <c r="C701" s="12" t="s">
        <v>92</v>
      </c>
      <c r="D701" s="12" t="s">
        <v>14</v>
      </c>
      <c r="E701" s="12" t="s">
        <v>49</v>
      </c>
      <c r="F701" s="29">
        <f t="shared" ca="1" si="10"/>
        <v>37247.856209096979</v>
      </c>
      <c r="G701" s="12">
        <v>651621711</v>
      </c>
      <c r="H701" s="28" t="s">
        <v>395</v>
      </c>
      <c r="I701" s="12">
        <v>8200</v>
      </c>
      <c r="J701" s="12">
        <v>437.2</v>
      </c>
      <c r="K701" s="12">
        <v>263.33</v>
      </c>
      <c r="L701" s="12">
        <v>3585040</v>
      </c>
      <c r="M701" s="12">
        <v>2159306</v>
      </c>
      <c r="N701" s="12">
        <v>1425734</v>
      </c>
    </row>
    <row r="702" spans="1:14" ht="20" customHeight="1">
      <c r="A702" s="12" t="s">
        <v>17</v>
      </c>
      <c r="B702" s="12" t="s">
        <v>361</v>
      </c>
      <c r="C702" s="12" t="s">
        <v>57</v>
      </c>
      <c r="D702" s="12" t="s">
        <v>23</v>
      </c>
      <c r="E702" s="12" t="s">
        <v>49</v>
      </c>
      <c r="F702" s="29">
        <f t="shared" ca="1" si="10"/>
        <v>36990.634615336356</v>
      </c>
      <c r="G702" s="12">
        <v>644913613</v>
      </c>
      <c r="H702" s="28">
        <v>42194</v>
      </c>
      <c r="I702" s="12">
        <v>3124</v>
      </c>
      <c r="J702" s="12">
        <v>81.73</v>
      </c>
      <c r="K702" s="12">
        <v>56.67</v>
      </c>
      <c r="L702" s="12">
        <v>255324.52</v>
      </c>
      <c r="M702" s="12">
        <v>177037.08</v>
      </c>
      <c r="N702" s="12">
        <v>78287.44</v>
      </c>
    </row>
    <row r="703" spans="1:14" ht="20" customHeight="1">
      <c r="A703" s="12" t="s">
        <v>45</v>
      </c>
      <c r="B703" s="12" t="s">
        <v>343</v>
      </c>
      <c r="C703" s="12" t="s">
        <v>15</v>
      </c>
      <c r="D703" s="12" t="s">
        <v>14</v>
      </c>
      <c r="E703" s="12" t="s">
        <v>27</v>
      </c>
      <c r="F703" s="29">
        <f t="shared" ca="1" si="10"/>
        <v>41058.593316128143</v>
      </c>
      <c r="G703" s="12">
        <v>469414317</v>
      </c>
      <c r="H703" s="28" t="s">
        <v>394</v>
      </c>
      <c r="I703" s="12">
        <v>8983</v>
      </c>
      <c r="J703" s="12">
        <v>205.7</v>
      </c>
      <c r="K703" s="12">
        <v>117.11</v>
      </c>
      <c r="L703" s="12">
        <v>1847803.1</v>
      </c>
      <c r="M703" s="12">
        <v>1051999.1299999999</v>
      </c>
      <c r="N703" s="12">
        <v>795803.97</v>
      </c>
    </row>
    <row r="704" spans="1:14" ht="20" customHeight="1">
      <c r="A704" s="12" t="s">
        <v>45</v>
      </c>
      <c r="B704" s="12" t="s">
        <v>389</v>
      </c>
      <c r="C704" s="12" t="s">
        <v>53</v>
      </c>
      <c r="D704" s="12" t="s">
        <v>23</v>
      </c>
      <c r="E704" s="12" t="s">
        <v>19</v>
      </c>
      <c r="F704" s="29">
        <f t="shared" ca="1" si="10"/>
        <v>40627.828521295</v>
      </c>
      <c r="G704" s="12">
        <v>867360150</v>
      </c>
      <c r="H704" s="28">
        <v>42011</v>
      </c>
      <c r="I704" s="12">
        <v>9998</v>
      </c>
      <c r="J704" s="12">
        <v>109.28</v>
      </c>
      <c r="K704" s="12">
        <v>35.840000000000003</v>
      </c>
      <c r="L704" s="12">
        <v>1092581.44</v>
      </c>
      <c r="M704" s="12">
        <v>358328.32000000001</v>
      </c>
      <c r="N704" s="12">
        <v>734253.12</v>
      </c>
    </row>
    <row r="705" spans="1:14" ht="20" customHeight="1">
      <c r="A705" s="12" t="s">
        <v>153</v>
      </c>
      <c r="B705" s="12" t="s">
        <v>357</v>
      </c>
      <c r="C705" s="12" t="s">
        <v>53</v>
      </c>
      <c r="D705" s="12" t="s">
        <v>23</v>
      </c>
      <c r="E705" s="12" t="s">
        <v>19</v>
      </c>
      <c r="F705" s="29">
        <f t="shared" ca="1" si="10"/>
        <v>36700.218574890052</v>
      </c>
      <c r="G705" s="12">
        <v>851299941</v>
      </c>
      <c r="H705" s="28">
        <v>40545</v>
      </c>
      <c r="I705" s="12">
        <v>7425</v>
      </c>
      <c r="J705" s="12">
        <v>109.28</v>
      </c>
      <c r="K705" s="12">
        <v>35.840000000000003</v>
      </c>
      <c r="L705" s="12">
        <v>811404</v>
      </c>
      <c r="M705" s="12">
        <v>266112</v>
      </c>
      <c r="N705" s="12">
        <v>545292</v>
      </c>
    </row>
    <row r="706" spans="1:14" ht="20" customHeight="1">
      <c r="A706" s="12" t="s">
        <v>26</v>
      </c>
      <c r="B706" s="12" t="s">
        <v>393</v>
      </c>
      <c r="C706" s="12" t="s">
        <v>41</v>
      </c>
      <c r="D706" s="12" t="s">
        <v>14</v>
      </c>
      <c r="E706" s="12" t="s">
        <v>27</v>
      </c>
      <c r="F706" s="29">
        <f t="shared" ca="1" si="10"/>
        <v>39705.085145965386</v>
      </c>
      <c r="G706" s="12">
        <v>854095017</v>
      </c>
      <c r="H706" s="28">
        <v>40636</v>
      </c>
      <c r="I706" s="12">
        <v>4550</v>
      </c>
      <c r="J706" s="12">
        <v>47.45</v>
      </c>
      <c r="K706" s="12">
        <v>31.79</v>
      </c>
      <c r="L706" s="12">
        <v>215897.5</v>
      </c>
      <c r="M706" s="12">
        <v>144644.5</v>
      </c>
      <c r="N706" s="12">
        <v>71253</v>
      </c>
    </row>
    <row r="707" spans="1:14" ht="20" customHeight="1">
      <c r="A707" s="12" t="s">
        <v>17</v>
      </c>
      <c r="B707" s="12" t="s">
        <v>225</v>
      </c>
      <c r="C707" s="12" t="s">
        <v>24</v>
      </c>
      <c r="D707" s="12" t="s">
        <v>14</v>
      </c>
      <c r="E707" s="12" t="s">
        <v>13</v>
      </c>
      <c r="F707" s="29">
        <f t="shared" ref="F707:F770" ca="1" si="11">DATE(2000,1,1)+(RAND()*(DATE(2013,6,28)-(DATE(2000,1,1))))</f>
        <v>41279.372217874115</v>
      </c>
      <c r="G707" s="12">
        <v>478919208</v>
      </c>
      <c r="H707" s="28" t="s">
        <v>392</v>
      </c>
      <c r="I707" s="12">
        <v>1691</v>
      </c>
      <c r="J707" s="12">
        <v>154.06</v>
      </c>
      <c r="K707" s="12">
        <v>90.93</v>
      </c>
      <c r="L707" s="12">
        <v>260515.46</v>
      </c>
      <c r="M707" s="12">
        <v>153762.63</v>
      </c>
      <c r="N707" s="12">
        <v>106752.83</v>
      </c>
    </row>
    <row r="708" spans="1:14" ht="20" customHeight="1">
      <c r="A708" s="12" t="s">
        <v>26</v>
      </c>
      <c r="B708" s="12" t="s">
        <v>95</v>
      </c>
      <c r="C708" s="12" t="s">
        <v>53</v>
      </c>
      <c r="D708" s="12" t="s">
        <v>14</v>
      </c>
      <c r="E708" s="12" t="s">
        <v>27</v>
      </c>
      <c r="F708" s="29">
        <f t="shared" ca="1" si="11"/>
        <v>36745.852938995333</v>
      </c>
      <c r="G708" s="12">
        <v>749258840</v>
      </c>
      <c r="H708" s="28">
        <v>41770</v>
      </c>
      <c r="I708" s="12">
        <v>1196</v>
      </c>
      <c r="J708" s="12">
        <v>109.28</v>
      </c>
      <c r="K708" s="12">
        <v>35.840000000000003</v>
      </c>
      <c r="L708" s="12">
        <v>130698.88</v>
      </c>
      <c r="M708" s="12">
        <v>42864.639999999999</v>
      </c>
      <c r="N708" s="12">
        <v>87834.240000000005</v>
      </c>
    </row>
    <row r="709" spans="1:14" ht="20" customHeight="1">
      <c r="A709" s="12" t="s">
        <v>45</v>
      </c>
      <c r="B709" s="12" t="s">
        <v>390</v>
      </c>
      <c r="C709" s="12" t="s">
        <v>28</v>
      </c>
      <c r="D709" s="12" t="s">
        <v>14</v>
      </c>
      <c r="E709" s="12" t="s">
        <v>27</v>
      </c>
      <c r="F709" s="29">
        <f t="shared" ca="1" si="11"/>
        <v>38551.495056635082</v>
      </c>
      <c r="G709" s="12">
        <v>958912742</v>
      </c>
      <c r="H709" s="28" t="s">
        <v>259</v>
      </c>
      <c r="I709" s="12">
        <v>2444</v>
      </c>
      <c r="J709" s="12">
        <v>255.28</v>
      </c>
      <c r="K709" s="12">
        <v>159.41999999999999</v>
      </c>
      <c r="L709" s="12">
        <v>623904.31999999995</v>
      </c>
      <c r="M709" s="12">
        <v>389622.48</v>
      </c>
      <c r="N709" s="12">
        <v>234281.84</v>
      </c>
    </row>
    <row r="710" spans="1:14" ht="20" customHeight="1">
      <c r="A710" s="12" t="s">
        <v>76</v>
      </c>
      <c r="B710" s="12" t="s">
        <v>319</v>
      </c>
      <c r="C710" s="12" t="s">
        <v>57</v>
      </c>
      <c r="D710" s="12" t="s">
        <v>23</v>
      </c>
      <c r="E710" s="12" t="s">
        <v>13</v>
      </c>
      <c r="F710" s="29">
        <f t="shared" ca="1" si="11"/>
        <v>39509.740276691686</v>
      </c>
      <c r="G710" s="12">
        <v>921992242</v>
      </c>
      <c r="H710" s="28">
        <v>40271</v>
      </c>
      <c r="I710" s="12">
        <v>6848</v>
      </c>
      <c r="J710" s="12">
        <v>81.73</v>
      </c>
      <c r="K710" s="12">
        <v>56.67</v>
      </c>
      <c r="L710" s="12">
        <v>559687.04</v>
      </c>
      <c r="M710" s="12">
        <v>388076.16</v>
      </c>
      <c r="N710" s="12">
        <v>171610.88</v>
      </c>
    </row>
    <row r="711" spans="1:14" ht="20" customHeight="1">
      <c r="A711" s="12" t="s">
        <v>45</v>
      </c>
      <c r="B711" s="12" t="s">
        <v>389</v>
      </c>
      <c r="C711" s="12" t="s">
        <v>24</v>
      </c>
      <c r="D711" s="12" t="s">
        <v>23</v>
      </c>
      <c r="E711" s="12" t="s">
        <v>19</v>
      </c>
      <c r="F711" s="29">
        <f t="shared" ca="1" si="11"/>
        <v>38780.473595063035</v>
      </c>
      <c r="G711" s="12">
        <v>522921168</v>
      </c>
      <c r="H711" s="28">
        <v>42769</v>
      </c>
      <c r="I711" s="12">
        <v>2849</v>
      </c>
      <c r="J711" s="12">
        <v>154.06</v>
      </c>
      <c r="K711" s="12">
        <v>90.93</v>
      </c>
      <c r="L711" s="12">
        <v>438916.94</v>
      </c>
      <c r="M711" s="12">
        <v>259059.57</v>
      </c>
      <c r="N711" s="12">
        <v>179857.37</v>
      </c>
    </row>
    <row r="712" spans="1:14" ht="20" customHeight="1">
      <c r="A712" s="12" t="s">
        <v>17</v>
      </c>
      <c r="B712" s="12" t="s">
        <v>21</v>
      </c>
      <c r="C712" s="12" t="s">
        <v>57</v>
      </c>
      <c r="D712" s="12" t="s">
        <v>14</v>
      </c>
      <c r="E712" s="12" t="s">
        <v>13</v>
      </c>
      <c r="F712" s="29">
        <f t="shared" ca="1" si="11"/>
        <v>37928.390946088919</v>
      </c>
      <c r="G712" s="12">
        <v>166435849</v>
      </c>
      <c r="H712" s="28">
        <v>41461</v>
      </c>
      <c r="I712" s="12">
        <v>921</v>
      </c>
      <c r="J712" s="12">
        <v>81.73</v>
      </c>
      <c r="K712" s="12">
        <v>56.67</v>
      </c>
      <c r="L712" s="12">
        <v>75273.33</v>
      </c>
      <c r="M712" s="12">
        <v>52193.07</v>
      </c>
      <c r="N712" s="12">
        <v>23080.26</v>
      </c>
    </row>
    <row r="713" spans="1:14" ht="20" customHeight="1">
      <c r="A713" s="12" t="s">
        <v>76</v>
      </c>
      <c r="B713" s="12" t="s">
        <v>90</v>
      </c>
      <c r="C713" s="12" t="s">
        <v>28</v>
      </c>
      <c r="D713" s="12" t="s">
        <v>14</v>
      </c>
      <c r="E713" s="12" t="s">
        <v>19</v>
      </c>
      <c r="F713" s="29">
        <f t="shared" ca="1" si="11"/>
        <v>38540.996150792547</v>
      </c>
      <c r="G713" s="12">
        <v>327585113</v>
      </c>
      <c r="H713" s="28" t="s">
        <v>138</v>
      </c>
      <c r="I713" s="12">
        <v>8569</v>
      </c>
      <c r="J713" s="12">
        <v>255.28</v>
      </c>
      <c r="K713" s="12">
        <v>159.41999999999999</v>
      </c>
      <c r="L713" s="12">
        <v>2187494.3199999998</v>
      </c>
      <c r="M713" s="12">
        <v>1366069.98</v>
      </c>
      <c r="N713" s="12">
        <v>821424.34</v>
      </c>
    </row>
    <row r="714" spans="1:14" ht="20" customHeight="1">
      <c r="A714" s="12" t="s">
        <v>45</v>
      </c>
      <c r="B714" s="12" t="s">
        <v>295</v>
      </c>
      <c r="C714" s="12" t="s">
        <v>53</v>
      </c>
      <c r="D714" s="12" t="s">
        <v>14</v>
      </c>
      <c r="E714" s="12" t="s">
        <v>49</v>
      </c>
      <c r="F714" s="29">
        <f t="shared" ca="1" si="11"/>
        <v>39099.326208827217</v>
      </c>
      <c r="G714" s="12">
        <v>201730287</v>
      </c>
      <c r="H714" s="28" t="s">
        <v>388</v>
      </c>
      <c r="I714" s="12">
        <v>5330</v>
      </c>
      <c r="J714" s="12">
        <v>109.28</v>
      </c>
      <c r="K714" s="12">
        <v>35.840000000000003</v>
      </c>
      <c r="L714" s="12">
        <v>582462.4</v>
      </c>
      <c r="M714" s="12">
        <v>191027.20000000001</v>
      </c>
      <c r="N714" s="12">
        <v>391435.2</v>
      </c>
    </row>
    <row r="715" spans="1:14" ht="20" customHeight="1">
      <c r="A715" s="12" t="s">
        <v>76</v>
      </c>
      <c r="B715" s="12" t="s">
        <v>124</v>
      </c>
      <c r="C715" s="12" t="s">
        <v>106</v>
      </c>
      <c r="D715" s="12" t="s">
        <v>14</v>
      </c>
      <c r="E715" s="12" t="s">
        <v>19</v>
      </c>
      <c r="F715" s="29">
        <f t="shared" ca="1" si="11"/>
        <v>37126.006475136659</v>
      </c>
      <c r="G715" s="12">
        <v>854545199</v>
      </c>
      <c r="H715" s="28">
        <v>41528</v>
      </c>
      <c r="I715" s="12">
        <v>7769</v>
      </c>
      <c r="J715" s="12">
        <v>9.33</v>
      </c>
      <c r="K715" s="12">
        <v>6.92</v>
      </c>
      <c r="L715" s="12">
        <v>72484.77</v>
      </c>
      <c r="M715" s="12">
        <v>53761.48</v>
      </c>
      <c r="N715" s="12">
        <v>18723.29</v>
      </c>
    </row>
    <row r="716" spans="1:14" ht="20" customHeight="1">
      <c r="A716" s="12" t="s">
        <v>76</v>
      </c>
      <c r="B716" s="12" t="s">
        <v>387</v>
      </c>
      <c r="C716" s="12" t="s">
        <v>57</v>
      </c>
      <c r="D716" s="12" t="s">
        <v>23</v>
      </c>
      <c r="E716" s="12" t="s">
        <v>49</v>
      </c>
      <c r="F716" s="29">
        <f t="shared" ca="1" si="11"/>
        <v>37861.954740867521</v>
      </c>
      <c r="G716" s="12">
        <v>272016179</v>
      </c>
      <c r="H716" s="28">
        <v>40401</v>
      </c>
      <c r="I716" s="12">
        <v>4487</v>
      </c>
      <c r="J716" s="12">
        <v>81.73</v>
      </c>
      <c r="K716" s="12">
        <v>56.67</v>
      </c>
      <c r="L716" s="12">
        <v>366722.51</v>
      </c>
      <c r="M716" s="12">
        <v>254278.29</v>
      </c>
      <c r="N716" s="12">
        <v>112444.22</v>
      </c>
    </row>
    <row r="717" spans="1:14" ht="20" customHeight="1">
      <c r="A717" s="12" t="s">
        <v>76</v>
      </c>
      <c r="B717" s="12" t="s">
        <v>332</v>
      </c>
      <c r="C717" s="12" t="s">
        <v>15</v>
      </c>
      <c r="D717" s="12" t="s">
        <v>14</v>
      </c>
      <c r="E717" s="12" t="s">
        <v>27</v>
      </c>
      <c r="F717" s="29">
        <f t="shared" ca="1" si="11"/>
        <v>40593.365483583846</v>
      </c>
      <c r="G717" s="12">
        <v>110442054</v>
      </c>
      <c r="H717" s="28" t="s">
        <v>386</v>
      </c>
      <c r="I717" s="12">
        <v>1113</v>
      </c>
      <c r="J717" s="12">
        <v>205.7</v>
      </c>
      <c r="K717" s="12">
        <v>117.11</v>
      </c>
      <c r="L717" s="12">
        <v>228944.1</v>
      </c>
      <c r="M717" s="12">
        <v>130343.43</v>
      </c>
      <c r="N717" s="12">
        <v>98600.67</v>
      </c>
    </row>
    <row r="718" spans="1:14" ht="20" customHeight="1">
      <c r="A718" s="12" t="s">
        <v>17</v>
      </c>
      <c r="B718" s="12" t="s">
        <v>50</v>
      </c>
      <c r="C718" s="12" t="s">
        <v>20</v>
      </c>
      <c r="D718" s="12" t="s">
        <v>14</v>
      </c>
      <c r="E718" s="12" t="s">
        <v>13</v>
      </c>
      <c r="F718" s="29">
        <f t="shared" ca="1" si="11"/>
        <v>39675.030613099509</v>
      </c>
      <c r="G718" s="12">
        <v>746434152</v>
      </c>
      <c r="H718" s="28">
        <v>42492</v>
      </c>
      <c r="I718" s="12">
        <v>5308</v>
      </c>
      <c r="J718" s="12">
        <v>668.27</v>
      </c>
      <c r="K718" s="12">
        <v>502.54</v>
      </c>
      <c r="L718" s="12">
        <v>3547177.16</v>
      </c>
      <c r="M718" s="12">
        <v>2667482.3199999998</v>
      </c>
      <c r="N718" s="12">
        <v>879694.84</v>
      </c>
    </row>
    <row r="719" spans="1:14" ht="20" customHeight="1">
      <c r="A719" s="12" t="s">
        <v>17</v>
      </c>
      <c r="B719" s="12" t="s">
        <v>385</v>
      </c>
      <c r="C719" s="12" t="s">
        <v>24</v>
      </c>
      <c r="D719" s="12" t="s">
        <v>23</v>
      </c>
      <c r="E719" s="12" t="s">
        <v>19</v>
      </c>
      <c r="F719" s="29">
        <f t="shared" ca="1" si="11"/>
        <v>38302.770481766172</v>
      </c>
      <c r="G719" s="12">
        <v>826916301</v>
      </c>
      <c r="H719" s="28">
        <v>42917</v>
      </c>
      <c r="I719" s="12">
        <v>1764</v>
      </c>
      <c r="J719" s="12">
        <v>154.06</v>
      </c>
      <c r="K719" s="12">
        <v>90.93</v>
      </c>
      <c r="L719" s="12">
        <v>271761.84000000003</v>
      </c>
      <c r="M719" s="12">
        <v>160400.51999999999</v>
      </c>
      <c r="N719" s="12">
        <v>111361.32</v>
      </c>
    </row>
    <row r="720" spans="1:14" ht="20" customHeight="1">
      <c r="A720" s="12" t="s">
        <v>17</v>
      </c>
      <c r="B720" s="12" t="s">
        <v>235</v>
      </c>
      <c r="C720" s="12" t="s">
        <v>41</v>
      </c>
      <c r="D720" s="12" t="s">
        <v>14</v>
      </c>
      <c r="E720" s="12" t="s">
        <v>27</v>
      </c>
      <c r="F720" s="29">
        <f t="shared" ca="1" si="11"/>
        <v>39242.108828869605</v>
      </c>
      <c r="G720" s="12">
        <v>419124829</v>
      </c>
      <c r="H720" s="28" t="s">
        <v>383</v>
      </c>
      <c r="I720" s="12">
        <v>7206</v>
      </c>
      <c r="J720" s="12">
        <v>47.45</v>
      </c>
      <c r="K720" s="12">
        <v>31.79</v>
      </c>
      <c r="L720" s="12">
        <v>341924.7</v>
      </c>
      <c r="M720" s="12">
        <v>229078.74</v>
      </c>
      <c r="N720" s="12">
        <v>112845.96</v>
      </c>
    </row>
    <row r="721" spans="1:14" ht="20" customHeight="1">
      <c r="A721" s="12" t="s">
        <v>36</v>
      </c>
      <c r="B721" s="12" t="s">
        <v>250</v>
      </c>
      <c r="C721" s="12" t="s">
        <v>55</v>
      </c>
      <c r="D721" s="12" t="s">
        <v>23</v>
      </c>
      <c r="E721" s="12" t="s">
        <v>13</v>
      </c>
      <c r="F721" s="29">
        <f t="shared" ca="1" si="11"/>
        <v>40973.960877597827</v>
      </c>
      <c r="G721" s="12">
        <v>560608565</v>
      </c>
      <c r="H721" s="28" t="s">
        <v>268</v>
      </c>
      <c r="I721" s="12">
        <v>5387</v>
      </c>
      <c r="J721" s="12">
        <v>651.21</v>
      </c>
      <c r="K721" s="12">
        <v>524.96</v>
      </c>
      <c r="L721" s="12">
        <v>3508068.27</v>
      </c>
      <c r="M721" s="12">
        <v>2827959.52</v>
      </c>
      <c r="N721" s="12">
        <v>680108.75</v>
      </c>
    </row>
    <row r="722" spans="1:14" ht="20" customHeight="1">
      <c r="A722" s="12" t="s">
        <v>45</v>
      </c>
      <c r="B722" s="12" t="s">
        <v>323</v>
      </c>
      <c r="C722" s="12" t="s">
        <v>55</v>
      </c>
      <c r="D722" s="12" t="s">
        <v>14</v>
      </c>
      <c r="E722" s="12" t="s">
        <v>19</v>
      </c>
      <c r="F722" s="29">
        <f t="shared" ca="1" si="11"/>
        <v>36808.791068347891</v>
      </c>
      <c r="G722" s="12">
        <v>109228837</v>
      </c>
      <c r="H722" s="28">
        <v>41467</v>
      </c>
      <c r="I722" s="12">
        <v>2095</v>
      </c>
      <c r="J722" s="12">
        <v>651.21</v>
      </c>
      <c r="K722" s="12">
        <v>524.96</v>
      </c>
      <c r="L722" s="12">
        <v>1364284.95</v>
      </c>
      <c r="M722" s="12">
        <v>1099791.2</v>
      </c>
      <c r="N722" s="12">
        <v>264493.75</v>
      </c>
    </row>
    <row r="723" spans="1:14" ht="20" customHeight="1">
      <c r="A723" s="12" t="s">
        <v>26</v>
      </c>
      <c r="B723" s="12" t="s">
        <v>266</v>
      </c>
      <c r="C723" s="12" t="s">
        <v>53</v>
      </c>
      <c r="D723" s="12" t="s">
        <v>14</v>
      </c>
      <c r="E723" s="12" t="s">
        <v>13</v>
      </c>
      <c r="F723" s="29">
        <f t="shared" ca="1" si="11"/>
        <v>37328.638893526768</v>
      </c>
      <c r="G723" s="12">
        <v>693159472</v>
      </c>
      <c r="H723" s="28">
        <v>40665</v>
      </c>
      <c r="I723" s="12">
        <v>146</v>
      </c>
      <c r="J723" s="12">
        <v>109.28</v>
      </c>
      <c r="K723" s="12">
        <v>35.840000000000003</v>
      </c>
      <c r="L723" s="12">
        <v>15954.88</v>
      </c>
      <c r="M723" s="12">
        <v>5232.6400000000003</v>
      </c>
      <c r="N723" s="12">
        <v>10722.24</v>
      </c>
    </row>
    <row r="724" spans="1:14" ht="20" customHeight="1">
      <c r="A724" s="12" t="s">
        <v>36</v>
      </c>
      <c r="B724" s="12" t="s">
        <v>382</v>
      </c>
      <c r="C724" s="12" t="s">
        <v>31</v>
      </c>
      <c r="D724" s="12" t="s">
        <v>14</v>
      </c>
      <c r="E724" s="12" t="s">
        <v>19</v>
      </c>
      <c r="F724" s="29">
        <f t="shared" ca="1" si="11"/>
        <v>37993.707429285154</v>
      </c>
      <c r="G724" s="12">
        <v>860886800</v>
      </c>
      <c r="H724" s="28" t="s">
        <v>138</v>
      </c>
      <c r="I724" s="12">
        <v>4390</v>
      </c>
      <c r="J724" s="12">
        <v>152.58000000000001</v>
      </c>
      <c r="K724" s="12">
        <v>97.44</v>
      </c>
      <c r="L724" s="12">
        <v>669826.19999999995</v>
      </c>
      <c r="M724" s="12">
        <v>427761.6</v>
      </c>
      <c r="N724" s="12">
        <v>242064.6</v>
      </c>
    </row>
    <row r="725" spans="1:14" ht="20" customHeight="1">
      <c r="A725" s="12" t="s">
        <v>17</v>
      </c>
      <c r="B725" s="12" t="s">
        <v>201</v>
      </c>
      <c r="C725" s="12" t="s">
        <v>106</v>
      </c>
      <c r="D725" s="12" t="s">
        <v>14</v>
      </c>
      <c r="E725" s="12" t="s">
        <v>13</v>
      </c>
      <c r="F725" s="29">
        <f t="shared" ca="1" si="11"/>
        <v>37441.979388970452</v>
      </c>
      <c r="G725" s="12">
        <v>131209647</v>
      </c>
      <c r="H725" s="28">
        <v>40973</v>
      </c>
      <c r="I725" s="12">
        <v>6705</v>
      </c>
      <c r="J725" s="12">
        <v>9.33</v>
      </c>
      <c r="K725" s="12">
        <v>6.92</v>
      </c>
      <c r="L725" s="12">
        <v>62557.65</v>
      </c>
      <c r="M725" s="12">
        <v>46398.6</v>
      </c>
      <c r="N725" s="12">
        <v>16159.05</v>
      </c>
    </row>
    <row r="726" spans="1:14" ht="20" customHeight="1">
      <c r="A726" s="12" t="s">
        <v>26</v>
      </c>
      <c r="B726" s="12" t="s">
        <v>112</v>
      </c>
      <c r="C726" s="12" t="s">
        <v>55</v>
      </c>
      <c r="D726" s="12" t="s">
        <v>23</v>
      </c>
      <c r="E726" s="12" t="s">
        <v>27</v>
      </c>
      <c r="F726" s="29">
        <f t="shared" ca="1" si="11"/>
        <v>39876.797833800418</v>
      </c>
      <c r="G726" s="12">
        <v>343239343</v>
      </c>
      <c r="H726" s="28" t="s">
        <v>380</v>
      </c>
      <c r="I726" s="12">
        <v>1004</v>
      </c>
      <c r="J726" s="12">
        <v>651.21</v>
      </c>
      <c r="K726" s="12">
        <v>524.96</v>
      </c>
      <c r="L726" s="12">
        <v>653814.84</v>
      </c>
      <c r="M726" s="12">
        <v>527059.84</v>
      </c>
      <c r="N726" s="12">
        <v>126755</v>
      </c>
    </row>
    <row r="727" spans="1:14" ht="20" customHeight="1">
      <c r="A727" s="12" t="s">
        <v>45</v>
      </c>
      <c r="B727" s="12" t="s">
        <v>254</v>
      </c>
      <c r="C727" s="12" t="s">
        <v>53</v>
      </c>
      <c r="D727" s="12" t="s">
        <v>23</v>
      </c>
      <c r="E727" s="12" t="s">
        <v>27</v>
      </c>
      <c r="F727" s="29">
        <f t="shared" ca="1" si="11"/>
        <v>37443.585993628803</v>
      </c>
      <c r="G727" s="12">
        <v>706399714</v>
      </c>
      <c r="H727" s="28" t="s">
        <v>215</v>
      </c>
      <c r="I727" s="12">
        <v>8228</v>
      </c>
      <c r="J727" s="12">
        <v>109.28</v>
      </c>
      <c r="K727" s="12">
        <v>35.840000000000003</v>
      </c>
      <c r="L727" s="12">
        <v>899155.84</v>
      </c>
      <c r="M727" s="12">
        <v>294891.52000000002</v>
      </c>
      <c r="N727" s="12">
        <v>604264.31999999995</v>
      </c>
    </row>
    <row r="728" spans="1:14" ht="20" customHeight="1">
      <c r="A728" s="12" t="s">
        <v>26</v>
      </c>
      <c r="B728" s="12" t="s">
        <v>98</v>
      </c>
      <c r="C728" s="12" t="s">
        <v>55</v>
      </c>
      <c r="D728" s="12" t="s">
        <v>23</v>
      </c>
      <c r="E728" s="12" t="s">
        <v>49</v>
      </c>
      <c r="F728" s="29">
        <f t="shared" ca="1" si="11"/>
        <v>38474.331740586815</v>
      </c>
      <c r="G728" s="12">
        <v>950427091</v>
      </c>
      <c r="H728" s="28" t="s">
        <v>378</v>
      </c>
      <c r="I728" s="12">
        <v>1352</v>
      </c>
      <c r="J728" s="12">
        <v>651.21</v>
      </c>
      <c r="K728" s="12">
        <v>524.96</v>
      </c>
      <c r="L728" s="12">
        <v>880435.92</v>
      </c>
      <c r="M728" s="12">
        <v>709745.92</v>
      </c>
      <c r="N728" s="12">
        <v>170690</v>
      </c>
    </row>
    <row r="729" spans="1:14" ht="20" customHeight="1">
      <c r="A729" s="12" t="s">
        <v>26</v>
      </c>
      <c r="B729" s="12" t="s">
        <v>218</v>
      </c>
      <c r="C729" s="12" t="s">
        <v>31</v>
      </c>
      <c r="D729" s="12" t="s">
        <v>14</v>
      </c>
      <c r="E729" s="12" t="s">
        <v>27</v>
      </c>
      <c r="F729" s="29">
        <f t="shared" ca="1" si="11"/>
        <v>37040.145524732827</v>
      </c>
      <c r="G729" s="12">
        <v>875370299</v>
      </c>
      <c r="H729" s="28" t="s">
        <v>377</v>
      </c>
      <c r="I729" s="12">
        <v>379</v>
      </c>
      <c r="J729" s="12">
        <v>152.58000000000001</v>
      </c>
      <c r="K729" s="12">
        <v>97.44</v>
      </c>
      <c r="L729" s="12">
        <v>57827.82</v>
      </c>
      <c r="M729" s="12">
        <v>36929.760000000002</v>
      </c>
      <c r="N729" s="12">
        <v>20898.060000000001</v>
      </c>
    </row>
    <row r="730" spans="1:14" ht="20" customHeight="1">
      <c r="A730" s="12" t="s">
        <v>26</v>
      </c>
      <c r="B730" s="12" t="s">
        <v>194</v>
      </c>
      <c r="C730" s="12" t="s">
        <v>53</v>
      </c>
      <c r="D730" s="12" t="s">
        <v>23</v>
      </c>
      <c r="E730" s="12" t="s">
        <v>13</v>
      </c>
      <c r="F730" s="29">
        <f t="shared" ca="1" si="11"/>
        <v>38949.590676324384</v>
      </c>
      <c r="G730" s="12">
        <v>801590669</v>
      </c>
      <c r="H730" s="28" t="s">
        <v>376</v>
      </c>
      <c r="I730" s="12">
        <v>7347</v>
      </c>
      <c r="J730" s="12">
        <v>109.28</v>
      </c>
      <c r="K730" s="12">
        <v>35.840000000000003</v>
      </c>
      <c r="L730" s="12">
        <v>802880.16</v>
      </c>
      <c r="M730" s="12">
        <v>263316.47999999998</v>
      </c>
      <c r="N730" s="12">
        <v>539563.68000000005</v>
      </c>
    </row>
    <row r="731" spans="1:14" ht="20" customHeight="1">
      <c r="A731" s="12" t="s">
        <v>26</v>
      </c>
      <c r="B731" s="12" t="s">
        <v>87</v>
      </c>
      <c r="C731" s="12" t="s">
        <v>57</v>
      </c>
      <c r="D731" s="12" t="s">
        <v>14</v>
      </c>
      <c r="E731" s="12" t="s">
        <v>13</v>
      </c>
      <c r="F731" s="29">
        <f t="shared" ca="1" si="11"/>
        <v>40770.273851481645</v>
      </c>
      <c r="G731" s="12">
        <v>219762027</v>
      </c>
      <c r="H731" s="28" t="s">
        <v>375</v>
      </c>
      <c r="I731" s="12">
        <v>1322</v>
      </c>
      <c r="J731" s="12">
        <v>81.73</v>
      </c>
      <c r="K731" s="12">
        <v>56.67</v>
      </c>
      <c r="L731" s="12">
        <v>108047.06</v>
      </c>
      <c r="M731" s="12">
        <v>74917.740000000005</v>
      </c>
      <c r="N731" s="12">
        <v>33129.32</v>
      </c>
    </row>
    <row r="732" spans="1:14" ht="20" customHeight="1">
      <c r="A732" s="12" t="s">
        <v>38</v>
      </c>
      <c r="B732" s="12" t="s">
        <v>277</v>
      </c>
      <c r="C732" s="12" t="s">
        <v>15</v>
      </c>
      <c r="D732" s="12" t="s">
        <v>14</v>
      </c>
      <c r="E732" s="12" t="s">
        <v>13</v>
      </c>
      <c r="F732" s="29">
        <f t="shared" ca="1" si="11"/>
        <v>37668.370617303364</v>
      </c>
      <c r="G732" s="12">
        <v>940870702</v>
      </c>
      <c r="H732" s="28" t="s">
        <v>374</v>
      </c>
      <c r="I732" s="12">
        <v>3404</v>
      </c>
      <c r="J732" s="12">
        <v>205.7</v>
      </c>
      <c r="K732" s="12">
        <v>117.11</v>
      </c>
      <c r="L732" s="12">
        <v>700202.8</v>
      </c>
      <c r="M732" s="12">
        <v>398642.44</v>
      </c>
      <c r="N732" s="12">
        <v>301560.36</v>
      </c>
    </row>
    <row r="733" spans="1:14" ht="20" customHeight="1">
      <c r="A733" s="12" t="s">
        <v>76</v>
      </c>
      <c r="B733" s="12" t="s">
        <v>81</v>
      </c>
      <c r="C733" s="12" t="s">
        <v>106</v>
      </c>
      <c r="D733" s="12" t="s">
        <v>23</v>
      </c>
      <c r="E733" s="12" t="s">
        <v>49</v>
      </c>
      <c r="F733" s="29">
        <f t="shared" ca="1" si="11"/>
        <v>36752.038172742163</v>
      </c>
      <c r="G733" s="12">
        <v>346215522</v>
      </c>
      <c r="H733" s="28">
        <v>41734</v>
      </c>
      <c r="I733" s="12">
        <v>1721</v>
      </c>
      <c r="J733" s="12">
        <v>9.33</v>
      </c>
      <c r="K733" s="12">
        <v>6.92</v>
      </c>
      <c r="L733" s="12">
        <v>16056.93</v>
      </c>
      <c r="M733" s="12">
        <v>11909.32</v>
      </c>
      <c r="N733" s="12">
        <v>4147.6099999999997</v>
      </c>
    </row>
    <row r="734" spans="1:14" ht="20" customHeight="1">
      <c r="A734" s="12" t="s">
        <v>26</v>
      </c>
      <c r="B734" s="12" t="s">
        <v>192</v>
      </c>
      <c r="C734" s="12" t="s">
        <v>53</v>
      </c>
      <c r="D734" s="12" t="s">
        <v>14</v>
      </c>
      <c r="E734" s="12" t="s">
        <v>13</v>
      </c>
      <c r="F734" s="29">
        <f t="shared" ca="1" si="11"/>
        <v>39143.539065864388</v>
      </c>
      <c r="G734" s="12">
        <v>837407815</v>
      </c>
      <c r="H734" s="28" t="s">
        <v>373</v>
      </c>
      <c r="I734" s="12">
        <v>6436</v>
      </c>
      <c r="J734" s="12">
        <v>109.28</v>
      </c>
      <c r="K734" s="12">
        <v>35.840000000000003</v>
      </c>
      <c r="L734" s="12">
        <v>703326.08</v>
      </c>
      <c r="M734" s="12">
        <v>230666.23999999999</v>
      </c>
      <c r="N734" s="12">
        <v>472659.84</v>
      </c>
    </row>
    <row r="735" spans="1:14" ht="20" customHeight="1">
      <c r="A735" s="12" t="s">
        <v>26</v>
      </c>
      <c r="B735" s="12" t="s">
        <v>78</v>
      </c>
      <c r="C735" s="12" t="s">
        <v>34</v>
      </c>
      <c r="D735" s="12" t="s">
        <v>23</v>
      </c>
      <c r="E735" s="12" t="s">
        <v>19</v>
      </c>
      <c r="F735" s="29">
        <f t="shared" ca="1" si="11"/>
        <v>38587.579436876491</v>
      </c>
      <c r="G735" s="12">
        <v>386371409</v>
      </c>
      <c r="H735" s="28" t="s">
        <v>372</v>
      </c>
      <c r="I735" s="12">
        <v>4741</v>
      </c>
      <c r="J735" s="12">
        <v>421.89</v>
      </c>
      <c r="K735" s="12">
        <v>364.69</v>
      </c>
      <c r="L735" s="12">
        <v>2000180.49</v>
      </c>
      <c r="M735" s="12">
        <v>1728995.29</v>
      </c>
      <c r="N735" s="12">
        <v>271185.2</v>
      </c>
    </row>
    <row r="736" spans="1:14" ht="20" customHeight="1">
      <c r="A736" s="12" t="s">
        <v>38</v>
      </c>
      <c r="B736" s="12" t="s">
        <v>369</v>
      </c>
      <c r="C736" s="12" t="s">
        <v>41</v>
      </c>
      <c r="D736" s="12" t="s">
        <v>14</v>
      </c>
      <c r="E736" s="12" t="s">
        <v>27</v>
      </c>
      <c r="F736" s="29">
        <f t="shared" ca="1" si="11"/>
        <v>37640.126070962615</v>
      </c>
      <c r="G736" s="12">
        <v>185342633</v>
      </c>
      <c r="H736" s="28" t="s">
        <v>371</v>
      </c>
      <c r="I736" s="12">
        <v>5859</v>
      </c>
      <c r="J736" s="12">
        <v>47.45</v>
      </c>
      <c r="K736" s="12">
        <v>31.79</v>
      </c>
      <c r="L736" s="12">
        <v>278009.55</v>
      </c>
      <c r="M736" s="12">
        <v>186257.61</v>
      </c>
      <c r="N736" s="12">
        <v>91751.94</v>
      </c>
    </row>
    <row r="737" spans="1:14" ht="20" customHeight="1">
      <c r="A737" s="12" t="s">
        <v>26</v>
      </c>
      <c r="B737" s="12" t="s">
        <v>98</v>
      </c>
      <c r="C737" s="12" t="s">
        <v>31</v>
      </c>
      <c r="D737" s="12" t="s">
        <v>14</v>
      </c>
      <c r="E737" s="12" t="s">
        <v>13</v>
      </c>
      <c r="F737" s="29">
        <f t="shared" ca="1" si="11"/>
        <v>39774.981049255497</v>
      </c>
      <c r="G737" s="12">
        <v>596870315</v>
      </c>
      <c r="H737" s="28" t="s">
        <v>40</v>
      </c>
      <c r="I737" s="12">
        <v>6045</v>
      </c>
      <c r="J737" s="12">
        <v>152.58000000000001</v>
      </c>
      <c r="K737" s="12">
        <v>97.44</v>
      </c>
      <c r="L737" s="12">
        <v>922346.1</v>
      </c>
      <c r="M737" s="12">
        <v>589024.80000000005</v>
      </c>
      <c r="N737" s="12">
        <v>333321.3</v>
      </c>
    </row>
    <row r="738" spans="1:14" ht="20" customHeight="1">
      <c r="A738" s="12" t="s">
        <v>17</v>
      </c>
      <c r="B738" s="12" t="s">
        <v>42</v>
      </c>
      <c r="C738" s="12" t="s">
        <v>34</v>
      </c>
      <c r="D738" s="12" t="s">
        <v>23</v>
      </c>
      <c r="E738" s="12" t="s">
        <v>13</v>
      </c>
      <c r="F738" s="29">
        <f t="shared" ca="1" si="11"/>
        <v>39238.115126554847</v>
      </c>
      <c r="G738" s="12">
        <v>703815782</v>
      </c>
      <c r="H738" s="28">
        <v>41456</v>
      </c>
      <c r="I738" s="12">
        <v>3585</v>
      </c>
      <c r="J738" s="12">
        <v>421.89</v>
      </c>
      <c r="K738" s="12">
        <v>364.69</v>
      </c>
      <c r="L738" s="12">
        <v>1512475.65</v>
      </c>
      <c r="M738" s="12">
        <v>1307413.6499999999</v>
      </c>
      <c r="N738" s="12">
        <v>205062</v>
      </c>
    </row>
    <row r="739" spans="1:14" ht="20" customHeight="1">
      <c r="A739" s="12" t="s">
        <v>38</v>
      </c>
      <c r="B739" s="12" t="s">
        <v>37</v>
      </c>
      <c r="C739" s="12" t="s">
        <v>57</v>
      </c>
      <c r="D739" s="12" t="s">
        <v>23</v>
      </c>
      <c r="E739" s="12" t="s">
        <v>13</v>
      </c>
      <c r="F739" s="29">
        <f t="shared" ca="1" si="11"/>
        <v>40252.081152946754</v>
      </c>
      <c r="G739" s="12">
        <v>559352862</v>
      </c>
      <c r="H739" s="28">
        <v>40274</v>
      </c>
      <c r="I739" s="12">
        <v>3797</v>
      </c>
      <c r="J739" s="12">
        <v>81.73</v>
      </c>
      <c r="K739" s="12">
        <v>56.67</v>
      </c>
      <c r="L739" s="12">
        <v>310328.81</v>
      </c>
      <c r="M739" s="12">
        <v>215175.99</v>
      </c>
      <c r="N739" s="12">
        <v>95152.82</v>
      </c>
    </row>
    <row r="740" spans="1:14" ht="20" customHeight="1">
      <c r="A740" s="12" t="s">
        <v>17</v>
      </c>
      <c r="B740" s="12" t="s">
        <v>16</v>
      </c>
      <c r="C740" s="12" t="s">
        <v>92</v>
      </c>
      <c r="D740" s="12" t="s">
        <v>14</v>
      </c>
      <c r="E740" s="12" t="s">
        <v>13</v>
      </c>
      <c r="F740" s="29">
        <f t="shared" ca="1" si="11"/>
        <v>37119.960439145572</v>
      </c>
      <c r="G740" s="12">
        <v>736967885</v>
      </c>
      <c r="H740" s="28">
        <v>40880</v>
      </c>
      <c r="I740" s="12">
        <v>4029</v>
      </c>
      <c r="J740" s="12">
        <v>437.2</v>
      </c>
      <c r="K740" s="12">
        <v>263.33</v>
      </c>
      <c r="L740" s="12">
        <v>1761478.8</v>
      </c>
      <c r="M740" s="12">
        <v>1060956.57</v>
      </c>
      <c r="N740" s="12">
        <v>700522.23</v>
      </c>
    </row>
    <row r="741" spans="1:14" ht="20" customHeight="1">
      <c r="A741" s="12" t="s">
        <v>17</v>
      </c>
      <c r="B741" s="12" t="s">
        <v>216</v>
      </c>
      <c r="C741" s="12" t="s">
        <v>53</v>
      </c>
      <c r="D741" s="12" t="s">
        <v>14</v>
      </c>
      <c r="E741" s="12" t="s">
        <v>13</v>
      </c>
      <c r="F741" s="29">
        <f t="shared" ca="1" si="11"/>
        <v>40507.734251190341</v>
      </c>
      <c r="G741" s="12">
        <v>980459678</v>
      </c>
      <c r="H741" s="28">
        <v>42249</v>
      </c>
      <c r="I741" s="12">
        <v>8661</v>
      </c>
      <c r="J741" s="12">
        <v>109.28</v>
      </c>
      <c r="K741" s="12">
        <v>35.840000000000003</v>
      </c>
      <c r="L741" s="12">
        <v>946474.08</v>
      </c>
      <c r="M741" s="12">
        <v>310410.23999999999</v>
      </c>
      <c r="N741" s="12">
        <v>636063.84</v>
      </c>
    </row>
    <row r="742" spans="1:14" ht="20" customHeight="1">
      <c r="A742" s="12" t="s">
        <v>76</v>
      </c>
      <c r="B742" s="12" t="s">
        <v>370</v>
      </c>
      <c r="C742" s="12" t="s">
        <v>24</v>
      </c>
      <c r="D742" s="12" t="s">
        <v>14</v>
      </c>
      <c r="E742" s="12" t="s">
        <v>13</v>
      </c>
      <c r="F742" s="29">
        <f t="shared" ca="1" si="11"/>
        <v>37126.482905068675</v>
      </c>
      <c r="G742" s="12">
        <v>653939568</v>
      </c>
      <c r="H742" s="28">
        <v>41802</v>
      </c>
      <c r="I742" s="12">
        <v>4105</v>
      </c>
      <c r="J742" s="12">
        <v>154.06</v>
      </c>
      <c r="K742" s="12">
        <v>90.93</v>
      </c>
      <c r="L742" s="12">
        <v>632416.30000000005</v>
      </c>
      <c r="M742" s="12">
        <v>373267.65</v>
      </c>
      <c r="N742" s="12">
        <v>259148.65</v>
      </c>
    </row>
    <row r="743" spans="1:14" ht="20" customHeight="1">
      <c r="A743" s="12" t="s">
        <v>38</v>
      </c>
      <c r="B743" s="12" t="s">
        <v>121</v>
      </c>
      <c r="C743" s="12" t="s">
        <v>92</v>
      </c>
      <c r="D743" s="12" t="s">
        <v>23</v>
      </c>
      <c r="E743" s="12" t="s">
        <v>27</v>
      </c>
      <c r="F743" s="29">
        <f t="shared" ca="1" si="11"/>
        <v>40047.769161546312</v>
      </c>
      <c r="G743" s="12">
        <v>991831386</v>
      </c>
      <c r="H743" s="28" t="s">
        <v>325</v>
      </c>
      <c r="I743" s="12">
        <v>3803</v>
      </c>
      <c r="J743" s="12">
        <v>437.2</v>
      </c>
      <c r="K743" s="12">
        <v>263.33</v>
      </c>
      <c r="L743" s="12">
        <v>1662671.6</v>
      </c>
      <c r="M743" s="12">
        <v>1001443.99</v>
      </c>
      <c r="N743" s="12">
        <v>661227.61</v>
      </c>
    </row>
    <row r="744" spans="1:14" ht="20" customHeight="1">
      <c r="A744" s="12" t="s">
        <v>38</v>
      </c>
      <c r="B744" s="12" t="s">
        <v>369</v>
      </c>
      <c r="C744" s="12" t="s">
        <v>15</v>
      </c>
      <c r="D744" s="12" t="s">
        <v>23</v>
      </c>
      <c r="E744" s="12" t="s">
        <v>19</v>
      </c>
      <c r="F744" s="29">
        <f t="shared" ca="1" si="11"/>
        <v>39369.636364155449</v>
      </c>
      <c r="G744" s="12">
        <v>148871457</v>
      </c>
      <c r="H744" s="28">
        <v>42893</v>
      </c>
      <c r="I744" s="12">
        <v>3227</v>
      </c>
      <c r="J744" s="12">
        <v>205.7</v>
      </c>
      <c r="K744" s="12">
        <v>117.11</v>
      </c>
      <c r="L744" s="12">
        <v>663793.9</v>
      </c>
      <c r="M744" s="12">
        <v>377913.97</v>
      </c>
      <c r="N744" s="12">
        <v>285879.93</v>
      </c>
    </row>
    <row r="745" spans="1:14" ht="20" customHeight="1">
      <c r="A745" s="12" t="s">
        <v>17</v>
      </c>
      <c r="B745" s="12" t="s">
        <v>368</v>
      </c>
      <c r="C745" s="12" t="s">
        <v>106</v>
      </c>
      <c r="D745" s="12" t="s">
        <v>23</v>
      </c>
      <c r="E745" s="12" t="s">
        <v>27</v>
      </c>
      <c r="F745" s="29">
        <f t="shared" ca="1" si="11"/>
        <v>38660.485615786507</v>
      </c>
      <c r="G745" s="12">
        <v>850108611</v>
      </c>
      <c r="H745" s="28" t="s">
        <v>367</v>
      </c>
      <c r="I745" s="12">
        <v>4884</v>
      </c>
      <c r="J745" s="12">
        <v>9.33</v>
      </c>
      <c r="K745" s="12">
        <v>6.92</v>
      </c>
      <c r="L745" s="12">
        <v>45567.72</v>
      </c>
      <c r="M745" s="12">
        <v>33797.279999999999</v>
      </c>
      <c r="N745" s="12">
        <v>11770.44</v>
      </c>
    </row>
    <row r="746" spans="1:14" ht="20" customHeight="1">
      <c r="A746" s="12" t="s">
        <v>45</v>
      </c>
      <c r="B746" s="12" t="s">
        <v>295</v>
      </c>
      <c r="C746" s="12" t="s">
        <v>55</v>
      </c>
      <c r="D746" s="12" t="s">
        <v>14</v>
      </c>
      <c r="E746" s="12" t="s">
        <v>49</v>
      </c>
      <c r="F746" s="29">
        <f t="shared" ca="1" si="11"/>
        <v>36676.858589809155</v>
      </c>
      <c r="G746" s="12">
        <v>940904176</v>
      </c>
      <c r="H746" s="28">
        <v>41821</v>
      </c>
      <c r="I746" s="12">
        <v>3309</v>
      </c>
      <c r="J746" s="12">
        <v>651.21</v>
      </c>
      <c r="K746" s="12">
        <v>524.96</v>
      </c>
      <c r="L746" s="12">
        <v>2154853.89</v>
      </c>
      <c r="M746" s="12">
        <v>1737092.64</v>
      </c>
      <c r="N746" s="12">
        <v>417761.25</v>
      </c>
    </row>
    <row r="747" spans="1:14" ht="20" customHeight="1">
      <c r="A747" s="12" t="s">
        <v>76</v>
      </c>
      <c r="B747" s="12" t="s">
        <v>140</v>
      </c>
      <c r="C747" s="12" t="s">
        <v>55</v>
      </c>
      <c r="D747" s="12" t="s">
        <v>14</v>
      </c>
      <c r="E747" s="12" t="s">
        <v>27</v>
      </c>
      <c r="F747" s="29">
        <f t="shared" ca="1" si="11"/>
        <v>37182.247251477034</v>
      </c>
      <c r="G747" s="12">
        <v>136931979</v>
      </c>
      <c r="H747" s="28" t="s">
        <v>366</v>
      </c>
      <c r="I747" s="12">
        <v>70</v>
      </c>
      <c r="J747" s="12">
        <v>651.21</v>
      </c>
      <c r="K747" s="12">
        <v>524.96</v>
      </c>
      <c r="L747" s="12">
        <v>45584.7</v>
      </c>
      <c r="M747" s="12">
        <v>36747.199999999997</v>
      </c>
      <c r="N747" s="12">
        <v>8837.5</v>
      </c>
    </row>
    <row r="748" spans="1:14" ht="20" customHeight="1">
      <c r="A748" s="12" t="s">
        <v>45</v>
      </c>
      <c r="B748" s="12" t="s">
        <v>365</v>
      </c>
      <c r="C748" s="12" t="s">
        <v>41</v>
      </c>
      <c r="D748" s="12" t="s">
        <v>14</v>
      </c>
      <c r="E748" s="12" t="s">
        <v>19</v>
      </c>
      <c r="F748" s="29">
        <f t="shared" ca="1" si="11"/>
        <v>38110.838613220629</v>
      </c>
      <c r="G748" s="12">
        <v>474178349</v>
      </c>
      <c r="H748" s="28" t="s">
        <v>364</v>
      </c>
      <c r="I748" s="12">
        <v>8766</v>
      </c>
      <c r="J748" s="12">
        <v>47.45</v>
      </c>
      <c r="K748" s="12">
        <v>31.79</v>
      </c>
      <c r="L748" s="12">
        <v>415946.7</v>
      </c>
      <c r="M748" s="12">
        <v>278671.14</v>
      </c>
      <c r="N748" s="12">
        <v>137275.56</v>
      </c>
    </row>
    <row r="749" spans="1:14" ht="20" customHeight="1">
      <c r="A749" s="12" t="s">
        <v>45</v>
      </c>
      <c r="B749" s="12" t="s">
        <v>363</v>
      </c>
      <c r="C749" s="12" t="s">
        <v>57</v>
      </c>
      <c r="D749" s="12" t="s">
        <v>14</v>
      </c>
      <c r="E749" s="12" t="s">
        <v>19</v>
      </c>
      <c r="F749" s="29">
        <f t="shared" ca="1" si="11"/>
        <v>37586.300363355578</v>
      </c>
      <c r="G749" s="12">
        <v>458942115</v>
      </c>
      <c r="H749" s="28" t="s">
        <v>362</v>
      </c>
      <c r="I749" s="12">
        <v>25</v>
      </c>
      <c r="J749" s="12">
        <v>81.73</v>
      </c>
      <c r="K749" s="12">
        <v>56.67</v>
      </c>
      <c r="L749" s="12">
        <v>2043.25</v>
      </c>
      <c r="M749" s="12">
        <v>1416.75</v>
      </c>
      <c r="N749" s="12">
        <v>626.5</v>
      </c>
    </row>
    <row r="750" spans="1:14" ht="20" customHeight="1">
      <c r="A750" s="12" t="s">
        <v>76</v>
      </c>
      <c r="B750" s="12" t="s">
        <v>140</v>
      </c>
      <c r="C750" s="12" t="s">
        <v>41</v>
      </c>
      <c r="D750" s="12" t="s">
        <v>14</v>
      </c>
      <c r="E750" s="12" t="s">
        <v>13</v>
      </c>
      <c r="F750" s="29">
        <f t="shared" ca="1" si="11"/>
        <v>37054.451991551199</v>
      </c>
      <c r="G750" s="12">
        <v>917834603</v>
      </c>
      <c r="H750" s="28" t="s">
        <v>164</v>
      </c>
      <c r="I750" s="12">
        <v>6510</v>
      </c>
      <c r="J750" s="12">
        <v>47.45</v>
      </c>
      <c r="K750" s="12">
        <v>31.79</v>
      </c>
      <c r="L750" s="12">
        <v>308899.5</v>
      </c>
      <c r="M750" s="12">
        <v>206952.9</v>
      </c>
      <c r="N750" s="12">
        <v>101946.6</v>
      </c>
    </row>
    <row r="751" spans="1:14" ht="20" customHeight="1">
      <c r="A751" s="12" t="s">
        <v>17</v>
      </c>
      <c r="B751" s="12" t="s">
        <v>361</v>
      </c>
      <c r="C751" s="12" t="s">
        <v>57</v>
      </c>
      <c r="D751" s="12" t="s">
        <v>14</v>
      </c>
      <c r="E751" s="12" t="s">
        <v>27</v>
      </c>
      <c r="F751" s="29">
        <f t="shared" ca="1" si="11"/>
        <v>36854.711735099707</v>
      </c>
      <c r="G751" s="12">
        <v>947779643</v>
      </c>
      <c r="H751" s="28">
        <v>42502</v>
      </c>
      <c r="I751" s="12">
        <v>7913</v>
      </c>
      <c r="J751" s="12">
        <v>81.73</v>
      </c>
      <c r="K751" s="12">
        <v>56.67</v>
      </c>
      <c r="L751" s="12">
        <v>646729.49</v>
      </c>
      <c r="M751" s="12">
        <v>448429.71</v>
      </c>
      <c r="N751" s="12">
        <v>198299.78</v>
      </c>
    </row>
    <row r="752" spans="1:14" ht="20" customHeight="1">
      <c r="A752" s="12" t="s">
        <v>17</v>
      </c>
      <c r="B752" s="12" t="s">
        <v>50</v>
      </c>
      <c r="C752" s="12" t="s">
        <v>53</v>
      </c>
      <c r="D752" s="12" t="s">
        <v>23</v>
      </c>
      <c r="E752" s="12" t="s">
        <v>19</v>
      </c>
      <c r="F752" s="29">
        <f t="shared" ca="1" si="11"/>
        <v>37378.919047994961</v>
      </c>
      <c r="G752" s="12">
        <v>166013562</v>
      </c>
      <c r="H752" s="28" t="s">
        <v>360</v>
      </c>
      <c r="I752" s="12">
        <v>5957</v>
      </c>
      <c r="J752" s="12">
        <v>109.28</v>
      </c>
      <c r="K752" s="12">
        <v>35.840000000000003</v>
      </c>
      <c r="L752" s="12">
        <v>650980.96</v>
      </c>
      <c r="M752" s="12">
        <v>213498.88</v>
      </c>
      <c r="N752" s="12">
        <v>437482.08</v>
      </c>
    </row>
    <row r="753" spans="1:14" ht="20" customHeight="1">
      <c r="A753" s="12" t="s">
        <v>45</v>
      </c>
      <c r="B753" s="12" t="s">
        <v>359</v>
      </c>
      <c r="C753" s="12" t="s">
        <v>41</v>
      </c>
      <c r="D753" s="12" t="s">
        <v>23</v>
      </c>
      <c r="E753" s="12" t="s">
        <v>19</v>
      </c>
      <c r="F753" s="29">
        <f t="shared" ca="1" si="11"/>
        <v>37334.451767280829</v>
      </c>
      <c r="G753" s="12">
        <v>960085189</v>
      </c>
      <c r="H753" s="28" t="s">
        <v>358</v>
      </c>
      <c r="I753" s="12">
        <v>9397</v>
      </c>
      <c r="J753" s="12">
        <v>47.45</v>
      </c>
      <c r="K753" s="12">
        <v>31.79</v>
      </c>
      <c r="L753" s="12">
        <v>445887.65</v>
      </c>
      <c r="M753" s="12">
        <v>298730.63</v>
      </c>
      <c r="N753" s="12">
        <v>147157.01999999999</v>
      </c>
    </row>
    <row r="754" spans="1:14" ht="20" customHeight="1">
      <c r="A754" s="12" t="s">
        <v>17</v>
      </c>
      <c r="B754" s="12" t="s">
        <v>188</v>
      </c>
      <c r="C754" s="12" t="s">
        <v>92</v>
      </c>
      <c r="D754" s="12" t="s">
        <v>14</v>
      </c>
      <c r="E754" s="12" t="s">
        <v>13</v>
      </c>
      <c r="F754" s="29">
        <f t="shared" ca="1" si="11"/>
        <v>36748.154652909659</v>
      </c>
      <c r="G754" s="12">
        <v>837855851</v>
      </c>
      <c r="H754" s="28">
        <v>42227</v>
      </c>
      <c r="I754" s="12">
        <v>9020</v>
      </c>
      <c r="J754" s="12">
        <v>437.2</v>
      </c>
      <c r="K754" s="12">
        <v>263.33</v>
      </c>
      <c r="L754" s="12">
        <v>3943544</v>
      </c>
      <c r="M754" s="12">
        <v>2375236.6</v>
      </c>
      <c r="N754" s="12">
        <v>1568307.4</v>
      </c>
    </row>
    <row r="755" spans="1:14" ht="20" customHeight="1">
      <c r="A755" s="12" t="s">
        <v>153</v>
      </c>
      <c r="B755" s="12" t="s">
        <v>357</v>
      </c>
      <c r="C755" s="12" t="s">
        <v>31</v>
      </c>
      <c r="D755" s="12" t="s">
        <v>14</v>
      </c>
      <c r="E755" s="12" t="s">
        <v>19</v>
      </c>
      <c r="F755" s="29">
        <f t="shared" ca="1" si="11"/>
        <v>38069.598746826094</v>
      </c>
      <c r="G755" s="12">
        <v>977499377</v>
      </c>
      <c r="H755" s="28">
        <v>40520</v>
      </c>
      <c r="I755" s="12">
        <v>2643</v>
      </c>
      <c r="J755" s="12">
        <v>152.58000000000001</v>
      </c>
      <c r="K755" s="12">
        <v>97.44</v>
      </c>
      <c r="L755" s="12">
        <v>403268.94</v>
      </c>
      <c r="M755" s="12">
        <v>257533.92</v>
      </c>
      <c r="N755" s="12">
        <v>145735.01999999999</v>
      </c>
    </row>
    <row r="756" spans="1:14" ht="20" customHeight="1">
      <c r="A756" s="12" t="s">
        <v>26</v>
      </c>
      <c r="B756" s="12" t="s">
        <v>237</v>
      </c>
      <c r="C756" s="12" t="s">
        <v>41</v>
      </c>
      <c r="D756" s="12" t="s">
        <v>23</v>
      </c>
      <c r="E756" s="12" t="s">
        <v>19</v>
      </c>
      <c r="F756" s="29">
        <f t="shared" ca="1" si="11"/>
        <v>41445.337534273363</v>
      </c>
      <c r="G756" s="12">
        <v>377502095</v>
      </c>
      <c r="H756" s="28">
        <v>41701</v>
      </c>
      <c r="I756" s="12">
        <v>114</v>
      </c>
      <c r="J756" s="12">
        <v>47.45</v>
      </c>
      <c r="K756" s="12">
        <v>31.79</v>
      </c>
      <c r="L756" s="12">
        <v>5409.3</v>
      </c>
      <c r="M756" s="12">
        <v>3624.06</v>
      </c>
      <c r="N756" s="12">
        <v>1785.24</v>
      </c>
    </row>
    <row r="757" spans="1:14" ht="20" customHeight="1">
      <c r="A757" s="12" t="s">
        <v>36</v>
      </c>
      <c r="B757" s="12" t="s">
        <v>356</v>
      </c>
      <c r="C757" s="12" t="s">
        <v>34</v>
      </c>
      <c r="D757" s="12" t="s">
        <v>14</v>
      </c>
      <c r="E757" s="12" t="s">
        <v>27</v>
      </c>
      <c r="F757" s="29">
        <f t="shared" ca="1" si="11"/>
        <v>38433.483894641467</v>
      </c>
      <c r="G757" s="12">
        <v>806662833</v>
      </c>
      <c r="H757" s="28" t="s">
        <v>206</v>
      </c>
      <c r="I757" s="12">
        <v>8313</v>
      </c>
      <c r="J757" s="12">
        <v>421.89</v>
      </c>
      <c r="K757" s="12">
        <v>364.69</v>
      </c>
      <c r="L757" s="12">
        <v>3507171.57</v>
      </c>
      <c r="M757" s="12">
        <v>3031667.97</v>
      </c>
      <c r="N757" s="12">
        <v>475503.6</v>
      </c>
    </row>
    <row r="758" spans="1:14" ht="20" customHeight="1">
      <c r="A758" s="12" t="s">
        <v>76</v>
      </c>
      <c r="B758" s="12" t="s">
        <v>85</v>
      </c>
      <c r="C758" s="12" t="s">
        <v>24</v>
      </c>
      <c r="D758" s="12" t="s">
        <v>23</v>
      </c>
      <c r="E758" s="12" t="s">
        <v>27</v>
      </c>
      <c r="F758" s="29">
        <f t="shared" ca="1" si="11"/>
        <v>39580.478490745962</v>
      </c>
      <c r="G758" s="12">
        <v>954092919</v>
      </c>
      <c r="H758" s="28">
        <v>43044</v>
      </c>
      <c r="I758" s="12">
        <v>6152</v>
      </c>
      <c r="J758" s="12">
        <v>154.06</v>
      </c>
      <c r="K758" s="12">
        <v>90.93</v>
      </c>
      <c r="L758" s="12">
        <v>947777.12</v>
      </c>
      <c r="M758" s="12">
        <v>559401.36</v>
      </c>
      <c r="N758" s="12">
        <v>388375.76</v>
      </c>
    </row>
    <row r="759" spans="1:14" ht="20" customHeight="1">
      <c r="A759" s="12" t="s">
        <v>76</v>
      </c>
      <c r="B759" s="12" t="s">
        <v>355</v>
      </c>
      <c r="C759" s="12" t="s">
        <v>34</v>
      </c>
      <c r="D759" s="12" t="s">
        <v>23</v>
      </c>
      <c r="E759" s="12" t="s">
        <v>19</v>
      </c>
      <c r="F759" s="29">
        <f t="shared" ca="1" si="11"/>
        <v>40312.135972955533</v>
      </c>
      <c r="G759" s="12">
        <v>479216182</v>
      </c>
      <c r="H759" s="28" t="s">
        <v>354</v>
      </c>
      <c r="I759" s="12">
        <v>9572</v>
      </c>
      <c r="J759" s="12">
        <v>421.89</v>
      </c>
      <c r="K759" s="12">
        <v>364.69</v>
      </c>
      <c r="L759" s="12">
        <v>4038331.08</v>
      </c>
      <c r="M759" s="12">
        <v>3490812.68</v>
      </c>
      <c r="N759" s="12">
        <v>547518.4</v>
      </c>
    </row>
    <row r="760" spans="1:14" ht="20" customHeight="1">
      <c r="A760" s="12" t="s">
        <v>45</v>
      </c>
      <c r="B760" s="12" t="s">
        <v>116</v>
      </c>
      <c r="C760" s="12" t="s">
        <v>57</v>
      </c>
      <c r="D760" s="12" t="s">
        <v>23</v>
      </c>
      <c r="E760" s="12" t="s">
        <v>27</v>
      </c>
      <c r="F760" s="29">
        <f t="shared" ca="1" si="11"/>
        <v>40783.171586226425</v>
      </c>
      <c r="G760" s="12">
        <v>461768949</v>
      </c>
      <c r="H760" s="28" t="s">
        <v>352</v>
      </c>
      <c r="I760" s="12">
        <v>6548</v>
      </c>
      <c r="J760" s="12">
        <v>81.73</v>
      </c>
      <c r="K760" s="12">
        <v>56.67</v>
      </c>
      <c r="L760" s="12">
        <v>535168.04</v>
      </c>
      <c r="M760" s="12">
        <v>371075.16</v>
      </c>
      <c r="N760" s="12">
        <v>164092.88</v>
      </c>
    </row>
    <row r="761" spans="1:14" ht="20" customHeight="1">
      <c r="A761" s="12" t="s">
        <v>36</v>
      </c>
      <c r="B761" s="12" t="s">
        <v>125</v>
      </c>
      <c r="C761" s="12" t="s">
        <v>34</v>
      </c>
      <c r="D761" s="12" t="s">
        <v>23</v>
      </c>
      <c r="E761" s="12" t="s">
        <v>13</v>
      </c>
      <c r="F761" s="29">
        <f t="shared" ca="1" si="11"/>
        <v>38152.715752295706</v>
      </c>
      <c r="G761" s="12">
        <v>251800048</v>
      </c>
      <c r="H761" s="28" t="s">
        <v>350</v>
      </c>
      <c r="I761" s="12">
        <v>2085</v>
      </c>
      <c r="J761" s="12">
        <v>421.89</v>
      </c>
      <c r="K761" s="12">
        <v>364.69</v>
      </c>
      <c r="L761" s="12">
        <v>879640.65</v>
      </c>
      <c r="M761" s="12">
        <v>760378.65</v>
      </c>
      <c r="N761" s="12">
        <v>119262</v>
      </c>
    </row>
    <row r="762" spans="1:14" ht="20" customHeight="1">
      <c r="A762" s="12" t="s">
        <v>76</v>
      </c>
      <c r="B762" s="12" t="s">
        <v>185</v>
      </c>
      <c r="C762" s="12" t="s">
        <v>57</v>
      </c>
      <c r="D762" s="12" t="s">
        <v>14</v>
      </c>
      <c r="E762" s="12" t="s">
        <v>19</v>
      </c>
      <c r="F762" s="29">
        <f t="shared" ca="1" si="11"/>
        <v>38833.438834361179</v>
      </c>
      <c r="G762" s="12">
        <v>619670808</v>
      </c>
      <c r="H762" s="28" t="s">
        <v>348</v>
      </c>
      <c r="I762" s="12">
        <v>3217</v>
      </c>
      <c r="J762" s="12">
        <v>81.73</v>
      </c>
      <c r="K762" s="12">
        <v>56.67</v>
      </c>
      <c r="L762" s="12">
        <v>262925.40999999997</v>
      </c>
      <c r="M762" s="12">
        <v>182307.39</v>
      </c>
      <c r="N762" s="12">
        <v>80618.02</v>
      </c>
    </row>
    <row r="763" spans="1:14" ht="20" customHeight="1">
      <c r="A763" s="12" t="s">
        <v>45</v>
      </c>
      <c r="B763" s="12" t="s">
        <v>347</v>
      </c>
      <c r="C763" s="12" t="s">
        <v>20</v>
      </c>
      <c r="D763" s="12" t="s">
        <v>14</v>
      </c>
      <c r="E763" s="12" t="s">
        <v>27</v>
      </c>
      <c r="F763" s="29">
        <f t="shared" ca="1" si="11"/>
        <v>37565.995017616246</v>
      </c>
      <c r="G763" s="12">
        <v>606055057</v>
      </c>
      <c r="H763" s="28" t="s">
        <v>346</v>
      </c>
      <c r="I763" s="12">
        <v>4014</v>
      </c>
      <c r="J763" s="12">
        <v>668.27</v>
      </c>
      <c r="K763" s="12">
        <v>502.54</v>
      </c>
      <c r="L763" s="12">
        <v>2682435.7799999998</v>
      </c>
      <c r="M763" s="12">
        <v>2017195.56</v>
      </c>
      <c r="N763" s="12">
        <v>665240.22</v>
      </c>
    </row>
    <row r="764" spans="1:14" ht="20" customHeight="1">
      <c r="A764" s="12" t="s">
        <v>36</v>
      </c>
      <c r="B764" s="12" t="s">
        <v>290</v>
      </c>
      <c r="C764" s="12" t="s">
        <v>28</v>
      </c>
      <c r="D764" s="12" t="s">
        <v>23</v>
      </c>
      <c r="E764" s="12" t="s">
        <v>19</v>
      </c>
      <c r="F764" s="29">
        <f t="shared" ca="1" si="11"/>
        <v>39448.855712856282</v>
      </c>
      <c r="G764" s="12">
        <v>671939122</v>
      </c>
      <c r="H764" s="28" t="s">
        <v>345</v>
      </c>
      <c r="I764" s="12">
        <v>573</v>
      </c>
      <c r="J764" s="12">
        <v>255.28</v>
      </c>
      <c r="K764" s="12">
        <v>159.41999999999999</v>
      </c>
      <c r="L764" s="12">
        <v>146275.44</v>
      </c>
      <c r="M764" s="12">
        <v>91347.66</v>
      </c>
      <c r="N764" s="12">
        <v>54927.78</v>
      </c>
    </row>
    <row r="765" spans="1:14" ht="20" customHeight="1">
      <c r="A765" s="12" t="s">
        <v>45</v>
      </c>
      <c r="B765" s="12" t="s">
        <v>142</v>
      </c>
      <c r="C765" s="12" t="s">
        <v>92</v>
      </c>
      <c r="D765" s="12" t="s">
        <v>14</v>
      </c>
      <c r="E765" s="12" t="s">
        <v>49</v>
      </c>
      <c r="F765" s="29">
        <f t="shared" ca="1" si="11"/>
        <v>40674.381344622001</v>
      </c>
      <c r="G765" s="12">
        <v>448621833</v>
      </c>
      <c r="H765" s="28">
        <v>41701</v>
      </c>
      <c r="I765" s="12">
        <v>6025</v>
      </c>
      <c r="J765" s="12">
        <v>437.2</v>
      </c>
      <c r="K765" s="12">
        <v>263.33</v>
      </c>
      <c r="L765" s="12">
        <v>2634130</v>
      </c>
      <c r="M765" s="12">
        <v>1586563.25</v>
      </c>
      <c r="N765" s="12">
        <v>1047566.75</v>
      </c>
    </row>
    <row r="766" spans="1:14" ht="20" customHeight="1">
      <c r="A766" s="12" t="s">
        <v>45</v>
      </c>
      <c r="B766" s="12" t="s">
        <v>343</v>
      </c>
      <c r="C766" s="12" t="s">
        <v>106</v>
      </c>
      <c r="D766" s="12" t="s">
        <v>23</v>
      </c>
      <c r="E766" s="12" t="s">
        <v>49</v>
      </c>
      <c r="F766" s="29">
        <f t="shared" ca="1" si="11"/>
        <v>39016.99991958493</v>
      </c>
      <c r="G766" s="12">
        <v>987714517</v>
      </c>
      <c r="H766" s="28">
        <v>43048</v>
      </c>
      <c r="I766" s="12">
        <v>5530</v>
      </c>
      <c r="J766" s="12">
        <v>9.33</v>
      </c>
      <c r="K766" s="12">
        <v>6.92</v>
      </c>
      <c r="L766" s="12">
        <v>51594.9</v>
      </c>
      <c r="M766" s="12">
        <v>38267.599999999999</v>
      </c>
      <c r="N766" s="12">
        <v>13327.3</v>
      </c>
    </row>
    <row r="767" spans="1:14" ht="20" customHeight="1">
      <c r="A767" s="12" t="s">
        <v>45</v>
      </c>
      <c r="B767" s="12" t="s">
        <v>213</v>
      </c>
      <c r="C767" s="12" t="s">
        <v>20</v>
      </c>
      <c r="D767" s="12" t="s">
        <v>23</v>
      </c>
      <c r="E767" s="12" t="s">
        <v>27</v>
      </c>
      <c r="F767" s="29">
        <f t="shared" ca="1" si="11"/>
        <v>38189.954622948942</v>
      </c>
      <c r="G767" s="12">
        <v>711141002</v>
      </c>
      <c r="H767" s="28" t="s">
        <v>341</v>
      </c>
      <c r="I767" s="12">
        <v>1280</v>
      </c>
      <c r="J767" s="12">
        <v>668.27</v>
      </c>
      <c r="K767" s="12">
        <v>502.54</v>
      </c>
      <c r="L767" s="12">
        <v>855385.59999999998</v>
      </c>
      <c r="M767" s="12">
        <v>643251.19999999995</v>
      </c>
      <c r="N767" s="12">
        <v>212134.39999999999</v>
      </c>
    </row>
    <row r="768" spans="1:14" ht="20" customHeight="1">
      <c r="A768" s="12" t="s">
        <v>45</v>
      </c>
      <c r="B768" s="12" t="s">
        <v>110</v>
      </c>
      <c r="C768" s="12" t="s">
        <v>55</v>
      </c>
      <c r="D768" s="12" t="s">
        <v>23</v>
      </c>
      <c r="E768" s="12" t="s">
        <v>13</v>
      </c>
      <c r="F768" s="29">
        <f t="shared" ca="1" si="11"/>
        <v>36645.582946855182</v>
      </c>
      <c r="G768" s="12">
        <v>361137616</v>
      </c>
      <c r="H768" s="28" t="s">
        <v>340</v>
      </c>
      <c r="I768" s="12">
        <v>7501</v>
      </c>
      <c r="J768" s="12">
        <v>651.21</v>
      </c>
      <c r="K768" s="12">
        <v>524.96</v>
      </c>
      <c r="L768" s="12">
        <v>4884726.21</v>
      </c>
      <c r="M768" s="12">
        <v>3937724.96</v>
      </c>
      <c r="N768" s="12">
        <v>947001.25</v>
      </c>
    </row>
    <row r="769" spans="1:14" ht="20" customHeight="1">
      <c r="A769" s="12" t="s">
        <v>36</v>
      </c>
      <c r="B769" s="12" t="s">
        <v>250</v>
      </c>
      <c r="C769" s="12" t="s">
        <v>20</v>
      </c>
      <c r="D769" s="12" t="s">
        <v>14</v>
      </c>
      <c r="E769" s="12" t="s">
        <v>27</v>
      </c>
      <c r="F769" s="29">
        <f t="shared" ca="1" si="11"/>
        <v>38891.145807629036</v>
      </c>
      <c r="G769" s="12">
        <v>750253188</v>
      </c>
      <c r="H769" s="28" t="s">
        <v>339</v>
      </c>
      <c r="I769" s="12">
        <v>5446</v>
      </c>
      <c r="J769" s="12">
        <v>668.27</v>
      </c>
      <c r="K769" s="12">
        <v>502.54</v>
      </c>
      <c r="L769" s="12">
        <v>3639398.42</v>
      </c>
      <c r="M769" s="12">
        <v>2736832.84</v>
      </c>
      <c r="N769" s="12">
        <v>902565.58</v>
      </c>
    </row>
    <row r="770" spans="1:14" ht="20" customHeight="1">
      <c r="A770" s="12" t="s">
        <v>76</v>
      </c>
      <c r="B770" s="12" t="s">
        <v>167</v>
      </c>
      <c r="C770" s="12" t="s">
        <v>55</v>
      </c>
      <c r="D770" s="12" t="s">
        <v>23</v>
      </c>
      <c r="E770" s="12" t="s">
        <v>13</v>
      </c>
      <c r="F770" s="29">
        <f t="shared" ca="1" si="11"/>
        <v>39602.405504242175</v>
      </c>
      <c r="G770" s="12">
        <v>511349046</v>
      </c>
      <c r="H770" s="28">
        <v>42036</v>
      </c>
      <c r="I770" s="12">
        <v>8401</v>
      </c>
      <c r="J770" s="12">
        <v>651.21</v>
      </c>
      <c r="K770" s="12">
        <v>524.96</v>
      </c>
      <c r="L770" s="12">
        <v>5470815.21</v>
      </c>
      <c r="M770" s="12">
        <v>4410188.96</v>
      </c>
      <c r="N770" s="12">
        <v>1060626.25</v>
      </c>
    </row>
    <row r="771" spans="1:14" ht="20" customHeight="1">
      <c r="A771" s="12" t="s">
        <v>45</v>
      </c>
      <c r="B771" s="12" t="s">
        <v>131</v>
      </c>
      <c r="C771" s="12" t="s">
        <v>57</v>
      </c>
      <c r="D771" s="12" t="s">
        <v>14</v>
      </c>
      <c r="E771" s="12" t="s">
        <v>19</v>
      </c>
      <c r="F771" s="29">
        <f t="shared" ref="F771:F834" ca="1" si="12">DATE(2000,1,1)+(RAND()*(DATE(2013,6,28)-(DATE(2000,1,1))))</f>
        <v>40548.835271990531</v>
      </c>
      <c r="G771" s="12">
        <v>147599017</v>
      </c>
      <c r="H771" s="28" t="s">
        <v>338</v>
      </c>
      <c r="I771" s="12">
        <v>6684</v>
      </c>
      <c r="J771" s="12">
        <v>81.73</v>
      </c>
      <c r="K771" s="12">
        <v>56.67</v>
      </c>
      <c r="L771" s="12">
        <v>546283.31999999995</v>
      </c>
      <c r="M771" s="12">
        <v>378782.28</v>
      </c>
      <c r="N771" s="12">
        <v>167501.04</v>
      </c>
    </row>
    <row r="772" spans="1:14" ht="20" customHeight="1">
      <c r="A772" s="12" t="s">
        <v>17</v>
      </c>
      <c r="B772" s="12" t="s">
        <v>270</v>
      </c>
      <c r="C772" s="12" t="s">
        <v>41</v>
      </c>
      <c r="D772" s="12" t="s">
        <v>23</v>
      </c>
      <c r="E772" s="12" t="s">
        <v>27</v>
      </c>
      <c r="F772" s="29">
        <f t="shared" ca="1" si="12"/>
        <v>40236.403024100793</v>
      </c>
      <c r="G772" s="12">
        <v>682489430</v>
      </c>
      <c r="H772" s="28" t="s">
        <v>337</v>
      </c>
      <c r="I772" s="12">
        <v>2644</v>
      </c>
      <c r="J772" s="12">
        <v>47.45</v>
      </c>
      <c r="K772" s="12">
        <v>31.79</v>
      </c>
      <c r="L772" s="12">
        <v>125457.8</v>
      </c>
      <c r="M772" s="12">
        <v>84052.76</v>
      </c>
      <c r="N772" s="12">
        <v>41405.040000000001</v>
      </c>
    </row>
    <row r="773" spans="1:14" ht="20" customHeight="1">
      <c r="A773" s="12" t="s">
        <v>36</v>
      </c>
      <c r="B773" s="12" t="s">
        <v>133</v>
      </c>
      <c r="C773" s="12" t="s">
        <v>24</v>
      </c>
      <c r="D773" s="12" t="s">
        <v>14</v>
      </c>
      <c r="E773" s="12" t="s">
        <v>49</v>
      </c>
      <c r="F773" s="29">
        <f t="shared" ca="1" si="12"/>
        <v>36899.012016608758</v>
      </c>
      <c r="G773" s="12">
        <v>509819114</v>
      </c>
      <c r="H773" s="28" t="s">
        <v>336</v>
      </c>
      <c r="I773" s="12">
        <v>5660</v>
      </c>
      <c r="J773" s="12">
        <v>154.06</v>
      </c>
      <c r="K773" s="12">
        <v>90.93</v>
      </c>
      <c r="L773" s="12">
        <v>871979.6</v>
      </c>
      <c r="M773" s="12">
        <v>514663.8</v>
      </c>
      <c r="N773" s="12">
        <v>357315.8</v>
      </c>
    </row>
    <row r="774" spans="1:14" ht="20" customHeight="1">
      <c r="A774" s="12" t="s">
        <v>17</v>
      </c>
      <c r="B774" s="12" t="s">
        <v>302</v>
      </c>
      <c r="C774" s="12" t="s">
        <v>55</v>
      </c>
      <c r="D774" s="12" t="s">
        <v>14</v>
      </c>
      <c r="E774" s="12" t="s">
        <v>49</v>
      </c>
      <c r="F774" s="29">
        <f t="shared" ca="1" si="12"/>
        <v>38765.633333761172</v>
      </c>
      <c r="G774" s="12">
        <v>343699395</v>
      </c>
      <c r="H774" s="28">
        <v>40943</v>
      </c>
      <c r="I774" s="12">
        <v>7144</v>
      </c>
      <c r="J774" s="12">
        <v>651.21</v>
      </c>
      <c r="K774" s="12">
        <v>524.96</v>
      </c>
      <c r="L774" s="12">
        <v>4652244.24</v>
      </c>
      <c r="M774" s="12">
        <v>3750314.24</v>
      </c>
      <c r="N774" s="12">
        <v>901930</v>
      </c>
    </row>
    <row r="775" spans="1:14" ht="20" customHeight="1">
      <c r="A775" s="12" t="s">
        <v>17</v>
      </c>
      <c r="B775" s="12" t="s">
        <v>201</v>
      </c>
      <c r="C775" s="12" t="s">
        <v>53</v>
      </c>
      <c r="D775" s="12" t="s">
        <v>14</v>
      </c>
      <c r="E775" s="12" t="s">
        <v>19</v>
      </c>
      <c r="F775" s="29">
        <f t="shared" ca="1" si="12"/>
        <v>39611.963398992659</v>
      </c>
      <c r="G775" s="12">
        <v>968554103</v>
      </c>
      <c r="H775" s="28">
        <v>40759</v>
      </c>
      <c r="I775" s="12">
        <v>5537</v>
      </c>
      <c r="J775" s="12">
        <v>109.28</v>
      </c>
      <c r="K775" s="12">
        <v>35.840000000000003</v>
      </c>
      <c r="L775" s="12">
        <v>605083.36</v>
      </c>
      <c r="M775" s="12">
        <v>198446.07999999999</v>
      </c>
      <c r="N775" s="12">
        <v>406637.28</v>
      </c>
    </row>
    <row r="776" spans="1:14" ht="20" customHeight="1">
      <c r="A776" s="12" t="s">
        <v>17</v>
      </c>
      <c r="B776" s="12" t="s">
        <v>334</v>
      </c>
      <c r="C776" s="12" t="s">
        <v>41</v>
      </c>
      <c r="D776" s="12" t="s">
        <v>23</v>
      </c>
      <c r="E776" s="12" t="s">
        <v>49</v>
      </c>
      <c r="F776" s="29">
        <f t="shared" ca="1" si="12"/>
        <v>36971.011173484789</v>
      </c>
      <c r="G776" s="12">
        <v>989119565</v>
      </c>
      <c r="H776" s="28">
        <v>41791</v>
      </c>
      <c r="I776" s="12">
        <v>1315</v>
      </c>
      <c r="J776" s="12">
        <v>47.45</v>
      </c>
      <c r="K776" s="12">
        <v>31.79</v>
      </c>
      <c r="L776" s="12">
        <v>62396.75</v>
      </c>
      <c r="M776" s="12">
        <v>41803.85</v>
      </c>
      <c r="N776" s="12">
        <v>20592.900000000001</v>
      </c>
    </row>
    <row r="777" spans="1:14" ht="20" customHeight="1">
      <c r="A777" s="12" t="s">
        <v>17</v>
      </c>
      <c r="B777" s="12" t="s">
        <v>216</v>
      </c>
      <c r="C777" s="12" t="s">
        <v>24</v>
      </c>
      <c r="D777" s="12" t="s">
        <v>14</v>
      </c>
      <c r="E777" s="12" t="s">
        <v>49</v>
      </c>
      <c r="F777" s="29">
        <f t="shared" ca="1" si="12"/>
        <v>40112.4216963125</v>
      </c>
      <c r="G777" s="12">
        <v>880444610</v>
      </c>
      <c r="H777" s="28" t="s">
        <v>333</v>
      </c>
      <c r="I777" s="12">
        <v>1980</v>
      </c>
      <c r="J777" s="12">
        <v>154.06</v>
      </c>
      <c r="K777" s="12">
        <v>90.93</v>
      </c>
      <c r="L777" s="12">
        <v>305038.8</v>
      </c>
      <c r="M777" s="12">
        <v>180041.4</v>
      </c>
      <c r="N777" s="12">
        <v>124997.4</v>
      </c>
    </row>
    <row r="778" spans="1:14" ht="20" customHeight="1">
      <c r="A778" s="12" t="s">
        <v>76</v>
      </c>
      <c r="B778" s="12" t="s">
        <v>332</v>
      </c>
      <c r="C778" s="12" t="s">
        <v>24</v>
      </c>
      <c r="D778" s="12" t="s">
        <v>14</v>
      </c>
      <c r="E778" s="12" t="s">
        <v>19</v>
      </c>
      <c r="F778" s="29">
        <f t="shared" ca="1" si="12"/>
        <v>38343.395863694197</v>
      </c>
      <c r="G778" s="12">
        <v>737890565</v>
      </c>
      <c r="H778" s="28" t="s">
        <v>331</v>
      </c>
      <c r="I778" s="12">
        <v>7071</v>
      </c>
      <c r="J778" s="12">
        <v>154.06</v>
      </c>
      <c r="K778" s="12">
        <v>90.93</v>
      </c>
      <c r="L778" s="12">
        <v>1089358.26</v>
      </c>
      <c r="M778" s="12">
        <v>642966.03</v>
      </c>
      <c r="N778" s="12">
        <v>446392.23</v>
      </c>
    </row>
    <row r="779" spans="1:14" ht="20" customHeight="1">
      <c r="A779" s="12" t="s">
        <v>45</v>
      </c>
      <c r="B779" s="12" t="s">
        <v>131</v>
      </c>
      <c r="C779" s="12" t="s">
        <v>24</v>
      </c>
      <c r="D779" s="12" t="s">
        <v>23</v>
      </c>
      <c r="E779" s="12" t="s">
        <v>49</v>
      </c>
      <c r="F779" s="29">
        <f t="shared" ca="1" si="12"/>
        <v>38803.282863427507</v>
      </c>
      <c r="G779" s="12">
        <v>727131259</v>
      </c>
      <c r="H779" s="28">
        <v>41890</v>
      </c>
      <c r="I779" s="12">
        <v>3153</v>
      </c>
      <c r="J779" s="12">
        <v>154.06</v>
      </c>
      <c r="K779" s="12">
        <v>90.93</v>
      </c>
      <c r="L779" s="12">
        <v>485751.18</v>
      </c>
      <c r="M779" s="12">
        <v>286702.28999999998</v>
      </c>
      <c r="N779" s="12">
        <v>199048.89</v>
      </c>
    </row>
    <row r="780" spans="1:14" ht="20" customHeight="1">
      <c r="A780" s="12" t="s">
        <v>45</v>
      </c>
      <c r="B780" s="12" t="s">
        <v>323</v>
      </c>
      <c r="C780" s="12" t="s">
        <v>55</v>
      </c>
      <c r="D780" s="12" t="s">
        <v>14</v>
      </c>
      <c r="E780" s="12" t="s">
        <v>19</v>
      </c>
      <c r="F780" s="29">
        <f t="shared" ca="1" si="12"/>
        <v>37673.281891305189</v>
      </c>
      <c r="G780" s="12">
        <v>634153020</v>
      </c>
      <c r="H780" s="28">
        <v>42311</v>
      </c>
      <c r="I780" s="12">
        <v>8826</v>
      </c>
      <c r="J780" s="12">
        <v>651.21</v>
      </c>
      <c r="K780" s="12">
        <v>524.96</v>
      </c>
      <c r="L780" s="12">
        <v>5747579.46</v>
      </c>
      <c r="M780" s="12">
        <v>4633296.96</v>
      </c>
      <c r="N780" s="12">
        <v>1114282.5</v>
      </c>
    </row>
    <row r="781" spans="1:14" ht="20" customHeight="1">
      <c r="A781" s="12" t="s">
        <v>36</v>
      </c>
      <c r="B781" s="12" t="s">
        <v>86</v>
      </c>
      <c r="C781" s="12" t="s">
        <v>41</v>
      </c>
      <c r="D781" s="12" t="s">
        <v>23</v>
      </c>
      <c r="E781" s="12" t="s">
        <v>27</v>
      </c>
      <c r="F781" s="29">
        <f t="shared" ca="1" si="12"/>
        <v>39171.303984748367</v>
      </c>
      <c r="G781" s="12">
        <v>315254676</v>
      </c>
      <c r="H781" s="28">
        <v>41860</v>
      </c>
      <c r="I781" s="12">
        <v>9719</v>
      </c>
      <c r="J781" s="12">
        <v>47.45</v>
      </c>
      <c r="K781" s="12">
        <v>31.79</v>
      </c>
      <c r="L781" s="12">
        <v>461166.55</v>
      </c>
      <c r="M781" s="12">
        <v>308967.01</v>
      </c>
      <c r="N781" s="12">
        <v>152199.54</v>
      </c>
    </row>
    <row r="782" spans="1:14" ht="20" customHeight="1">
      <c r="A782" s="12" t="s">
        <v>76</v>
      </c>
      <c r="B782" s="12" t="s">
        <v>75</v>
      </c>
      <c r="C782" s="12" t="s">
        <v>57</v>
      </c>
      <c r="D782" s="12" t="s">
        <v>14</v>
      </c>
      <c r="E782" s="12" t="s">
        <v>49</v>
      </c>
      <c r="F782" s="29">
        <f t="shared" ca="1" si="12"/>
        <v>40230.151004941843</v>
      </c>
      <c r="G782" s="12">
        <v>147047555</v>
      </c>
      <c r="H782" s="28">
        <v>40246</v>
      </c>
      <c r="I782" s="12">
        <v>3494</v>
      </c>
      <c r="J782" s="12">
        <v>81.73</v>
      </c>
      <c r="K782" s="12">
        <v>56.67</v>
      </c>
      <c r="L782" s="12">
        <v>285564.62</v>
      </c>
      <c r="M782" s="12">
        <v>198004.98</v>
      </c>
      <c r="N782" s="12">
        <v>87559.64</v>
      </c>
    </row>
    <row r="783" spans="1:14" ht="20" customHeight="1">
      <c r="A783" s="12" t="s">
        <v>45</v>
      </c>
      <c r="B783" s="12" t="s">
        <v>116</v>
      </c>
      <c r="C783" s="12" t="s">
        <v>20</v>
      </c>
      <c r="D783" s="12" t="s">
        <v>23</v>
      </c>
      <c r="E783" s="12" t="s">
        <v>19</v>
      </c>
      <c r="F783" s="29">
        <f t="shared" ca="1" si="12"/>
        <v>38051.32197838516</v>
      </c>
      <c r="G783" s="12">
        <v>576455485</v>
      </c>
      <c r="H783" s="28" t="s">
        <v>330</v>
      </c>
      <c r="I783" s="12">
        <v>4843</v>
      </c>
      <c r="J783" s="12">
        <v>668.27</v>
      </c>
      <c r="K783" s="12">
        <v>502.54</v>
      </c>
      <c r="L783" s="12">
        <v>3236431.61</v>
      </c>
      <c r="M783" s="12">
        <v>2433801.2200000002</v>
      </c>
      <c r="N783" s="12">
        <v>802630.39</v>
      </c>
    </row>
    <row r="784" spans="1:14" ht="20" customHeight="1">
      <c r="A784" s="12" t="s">
        <v>26</v>
      </c>
      <c r="B784" s="12" t="s">
        <v>87</v>
      </c>
      <c r="C784" s="12" t="s">
        <v>31</v>
      </c>
      <c r="D784" s="12" t="s">
        <v>14</v>
      </c>
      <c r="E784" s="12" t="s">
        <v>19</v>
      </c>
      <c r="F784" s="29">
        <f t="shared" ca="1" si="12"/>
        <v>40666.089660747326</v>
      </c>
      <c r="G784" s="12">
        <v>770714795</v>
      </c>
      <c r="H784" s="28" t="s">
        <v>329</v>
      </c>
      <c r="I784" s="12">
        <v>490</v>
      </c>
      <c r="J784" s="12">
        <v>152.58000000000001</v>
      </c>
      <c r="K784" s="12">
        <v>97.44</v>
      </c>
      <c r="L784" s="12">
        <v>74764.2</v>
      </c>
      <c r="M784" s="12">
        <v>47745.599999999999</v>
      </c>
      <c r="N784" s="12">
        <v>27018.6</v>
      </c>
    </row>
    <row r="785" spans="1:14" ht="20" customHeight="1">
      <c r="A785" s="12" t="s">
        <v>45</v>
      </c>
      <c r="B785" s="12" t="s">
        <v>110</v>
      </c>
      <c r="C785" s="12" t="s">
        <v>92</v>
      </c>
      <c r="D785" s="12" t="s">
        <v>14</v>
      </c>
      <c r="E785" s="12" t="s">
        <v>27</v>
      </c>
      <c r="F785" s="29">
        <f t="shared" ca="1" si="12"/>
        <v>40817.837271514181</v>
      </c>
      <c r="G785" s="12">
        <v>867374312</v>
      </c>
      <c r="H785" s="28">
        <v>40610</v>
      </c>
      <c r="I785" s="12">
        <v>4189</v>
      </c>
      <c r="J785" s="12">
        <v>437.2</v>
      </c>
      <c r="K785" s="12">
        <v>263.33</v>
      </c>
      <c r="L785" s="12">
        <v>1831430.8</v>
      </c>
      <c r="M785" s="12">
        <v>1103089.3700000001</v>
      </c>
      <c r="N785" s="12">
        <v>728341.43</v>
      </c>
    </row>
    <row r="786" spans="1:14" ht="20" customHeight="1">
      <c r="A786" s="12" t="s">
        <v>45</v>
      </c>
      <c r="B786" s="12" t="s">
        <v>241</v>
      </c>
      <c r="C786" s="12" t="s">
        <v>106</v>
      </c>
      <c r="D786" s="12" t="s">
        <v>23</v>
      </c>
      <c r="E786" s="12" t="s">
        <v>19</v>
      </c>
      <c r="F786" s="29">
        <f t="shared" ca="1" si="12"/>
        <v>38590.426668908003</v>
      </c>
      <c r="G786" s="12">
        <v>624295365</v>
      </c>
      <c r="H786" s="28" t="s">
        <v>328</v>
      </c>
      <c r="I786" s="12">
        <v>1727</v>
      </c>
      <c r="J786" s="12">
        <v>9.33</v>
      </c>
      <c r="K786" s="12">
        <v>6.92</v>
      </c>
      <c r="L786" s="12">
        <v>16112.91</v>
      </c>
      <c r="M786" s="12">
        <v>11950.84</v>
      </c>
      <c r="N786" s="12">
        <v>4162.07</v>
      </c>
    </row>
    <row r="787" spans="1:14" ht="20" customHeight="1">
      <c r="A787" s="12" t="s">
        <v>36</v>
      </c>
      <c r="B787" s="12" t="s">
        <v>327</v>
      </c>
      <c r="C787" s="12" t="s">
        <v>53</v>
      </c>
      <c r="D787" s="12" t="s">
        <v>14</v>
      </c>
      <c r="E787" s="12" t="s">
        <v>49</v>
      </c>
      <c r="F787" s="29">
        <f t="shared" ca="1" si="12"/>
        <v>40317.206775352504</v>
      </c>
      <c r="G787" s="12">
        <v>769651782</v>
      </c>
      <c r="H787" s="28">
        <v>41344</v>
      </c>
      <c r="I787" s="12">
        <v>5921</v>
      </c>
      <c r="J787" s="12">
        <v>109.28</v>
      </c>
      <c r="K787" s="12">
        <v>35.840000000000003</v>
      </c>
      <c r="L787" s="12">
        <v>647046.88</v>
      </c>
      <c r="M787" s="12">
        <v>212208.64000000001</v>
      </c>
      <c r="N787" s="12">
        <v>434838.24</v>
      </c>
    </row>
    <row r="788" spans="1:14" ht="20" customHeight="1">
      <c r="A788" s="12" t="s">
        <v>26</v>
      </c>
      <c r="B788" s="12" t="s">
        <v>32</v>
      </c>
      <c r="C788" s="12" t="s">
        <v>24</v>
      </c>
      <c r="D788" s="12" t="s">
        <v>23</v>
      </c>
      <c r="E788" s="12" t="s">
        <v>13</v>
      </c>
      <c r="F788" s="29">
        <f t="shared" ca="1" si="12"/>
        <v>40008.012057447966</v>
      </c>
      <c r="G788" s="12">
        <v>751929891</v>
      </c>
      <c r="H788" s="28">
        <v>41647</v>
      </c>
      <c r="I788" s="12">
        <v>1619</v>
      </c>
      <c r="J788" s="12">
        <v>154.06</v>
      </c>
      <c r="K788" s="12">
        <v>90.93</v>
      </c>
      <c r="L788" s="12">
        <v>249423.14</v>
      </c>
      <c r="M788" s="12">
        <v>147215.67000000001</v>
      </c>
      <c r="N788" s="12">
        <v>102207.47</v>
      </c>
    </row>
    <row r="789" spans="1:14" ht="20" customHeight="1">
      <c r="A789" s="12" t="s">
        <v>36</v>
      </c>
      <c r="B789" s="12" t="s">
        <v>133</v>
      </c>
      <c r="C789" s="12" t="s">
        <v>55</v>
      </c>
      <c r="D789" s="12" t="s">
        <v>23</v>
      </c>
      <c r="E789" s="12" t="s">
        <v>27</v>
      </c>
      <c r="F789" s="29">
        <f t="shared" ca="1" si="12"/>
        <v>37092.029762615115</v>
      </c>
      <c r="G789" s="12">
        <v>989928519</v>
      </c>
      <c r="H789" s="28">
        <v>40486</v>
      </c>
      <c r="I789" s="12">
        <v>702</v>
      </c>
      <c r="J789" s="12">
        <v>651.21</v>
      </c>
      <c r="K789" s="12">
        <v>524.96</v>
      </c>
      <c r="L789" s="12">
        <v>457149.42</v>
      </c>
      <c r="M789" s="12">
        <v>368521.92</v>
      </c>
      <c r="N789" s="12">
        <v>88627.5</v>
      </c>
    </row>
    <row r="790" spans="1:14" ht="20" customHeight="1">
      <c r="A790" s="12" t="s">
        <v>45</v>
      </c>
      <c r="B790" s="12" t="s">
        <v>326</v>
      </c>
      <c r="C790" s="12" t="s">
        <v>34</v>
      </c>
      <c r="D790" s="12" t="s">
        <v>14</v>
      </c>
      <c r="E790" s="12" t="s">
        <v>27</v>
      </c>
      <c r="F790" s="29">
        <f t="shared" ca="1" si="12"/>
        <v>38267.025076488782</v>
      </c>
      <c r="G790" s="12">
        <v>622758996</v>
      </c>
      <c r="H790" s="28">
        <v>41649</v>
      </c>
      <c r="I790" s="12">
        <v>7081</v>
      </c>
      <c r="J790" s="12">
        <v>421.89</v>
      </c>
      <c r="K790" s="12">
        <v>364.69</v>
      </c>
      <c r="L790" s="12">
        <v>2987403.09</v>
      </c>
      <c r="M790" s="12">
        <v>2582369.89</v>
      </c>
      <c r="N790" s="12">
        <v>405033.2</v>
      </c>
    </row>
    <row r="791" spans="1:14" ht="20" customHeight="1">
      <c r="A791" s="12" t="s">
        <v>45</v>
      </c>
      <c r="B791" s="12" t="s">
        <v>70</v>
      </c>
      <c r="C791" s="12" t="s">
        <v>28</v>
      </c>
      <c r="D791" s="12" t="s">
        <v>23</v>
      </c>
      <c r="E791" s="12" t="s">
        <v>27</v>
      </c>
      <c r="F791" s="29">
        <f t="shared" ca="1" si="12"/>
        <v>37612.909450139814</v>
      </c>
      <c r="G791" s="12">
        <v>659845149</v>
      </c>
      <c r="H791" s="28" t="s">
        <v>325</v>
      </c>
      <c r="I791" s="12">
        <v>1698</v>
      </c>
      <c r="J791" s="12">
        <v>255.28</v>
      </c>
      <c r="K791" s="12">
        <v>159.41999999999999</v>
      </c>
      <c r="L791" s="12">
        <v>433465.44</v>
      </c>
      <c r="M791" s="12">
        <v>270695.15999999997</v>
      </c>
      <c r="N791" s="12">
        <v>162770.28</v>
      </c>
    </row>
    <row r="792" spans="1:14" ht="20" customHeight="1">
      <c r="A792" s="12" t="s">
        <v>45</v>
      </c>
      <c r="B792" s="12" t="s">
        <v>320</v>
      </c>
      <c r="C792" s="12" t="s">
        <v>28</v>
      </c>
      <c r="D792" s="12" t="s">
        <v>14</v>
      </c>
      <c r="E792" s="12" t="s">
        <v>27</v>
      </c>
      <c r="F792" s="29">
        <f t="shared" ca="1" si="12"/>
        <v>38359.176793597646</v>
      </c>
      <c r="G792" s="12">
        <v>830923306</v>
      </c>
      <c r="H792" s="28">
        <v>40669</v>
      </c>
      <c r="I792" s="12">
        <v>7526</v>
      </c>
      <c r="J792" s="12">
        <v>255.28</v>
      </c>
      <c r="K792" s="12">
        <v>159.41999999999999</v>
      </c>
      <c r="L792" s="12">
        <v>1921237.28</v>
      </c>
      <c r="M792" s="12">
        <v>1199794.92</v>
      </c>
      <c r="N792" s="12">
        <v>721442.36</v>
      </c>
    </row>
    <row r="793" spans="1:14" ht="20" customHeight="1">
      <c r="A793" s="12" t="s">
        <v>36</v>
      </c>
      <c r="B793" s="12" t="s">
        <v>252</v>
      </c>
      <c r="C793" s="12" t="s">
        <v>41</v>
      </c>
      <c r="D793" s="12" t="s">
        <v>14</v>
      </c>
      <c r="E793" s="12" t="s">
        <v>19</v>
      </c>
      <c r="F793" s="29">
        <f t="shared" ca="1" si="12"/>
        <v>38527.034687907108</v>
      </c>
      <c r="G793" s="12">
        <v>936042296</v>
      </c>
      <c r="H793" s="28" t="s">
        <v>324</v>
      </c>
      <c r="I793" s="12">
        <v>4571</v>
      </c>
      <c r="J793" s="12">
        <v>47.45</v>
      </c>
      <c r="K793" s="12">
        <v>31.79</v>
      </c>
      <c r="L793" s="12">
        <v>216893.95</v>
      </c>
      <c r="M793" s="12">
        <v>145312.09</v>
      </c>
      <c r="N793" s="12">
        <v>71581.86</v>
      </c>
    </row>
    <row r="794" spans="1:14" ht="20" customHeight="1">
      <c r="A794" s="12" t="s">
        <v>45</v>
      </c>
      <c r="B794" s="12" t="s">
        <v>323</v>
      </c>
      <c r="C794" s="12" t="s">
        <v>20</v>
      </c>
      <c r="D794" s="12" t="s">
        <v>23</v>
      </c>
      <c r="E794" s="12" t="s">
        <v>19</v>
      </c>
      <c r="F794" s="29">
        <f t="shared" ca="1" si="12"/>
        <v>40397.089705539445</v>
      </c>
      <c r="G794" s="12">
        <v>395563447</v>
      </c>
      <c r="H794" s="28" t="s">
        <v>322</v>
      </c>
      <c r="I794" s="12">
        <v>4869</v>
      </c>
      <c r="J794" s="12">
        <v>668.27</v>
      </c>
      <c r="K794" s="12">
        <v>502.54</v>
      </c>
      <c r="L794" s="12">
        <v>3253806.63</v>
      </c>
      <c r="M794" s="12">
        <v>2446867.2599999998</v>
      </c>
      <c r="N794" s="12">
        <v>806939.37</v>
      </c>
    </row>
    <row r="795" spans="1:14" ht="20" customHeight="1">
      <c r="A795" s="12" t="s">
        <v>45</v>
      </c>
      <c r="B795" s="12" t="s">
        <v>321</v>
      </c>
      <c r="C795" s="12" t="s">
        <v>34</v>
      </c>
      <c r="D795" s="12" t="s">
        <v>14</v>
      </c>
      <c r="E795" s="12" t="s">
        <v>49</v>
      </c>
      <c r="F795" s="29">
        <f t="shared" ca="1" si="12"/>
        <v>40300.319165776746</v>
      </c>
      <c r="G795" s="12">
        <v>500160586</v>
      </c>
      <c r="H795" s="28">
        <v>40730</v>
      </c>
      <c r="I795" s="12">
        <v>7487</v>
      </c>
      <c r="J795" s="12">
        <v>421.89</v>
      </c>
      <c r="K795" s="12">
        <v>364.69</v>
      </c>
      <c r="L795" s="12">
        <v>3158690.43</v>
      </c>
      <c r="M795" s="12">
        <v>2730434.03</v>
      </c>
      <c r="N795" s="12">
        <v>428256.4</v>
      </c>
    </row>
    <row r="796" spans="1:14" ht="20" customHeight="1">
      <c r="A796" s="12" t="s">
        <v>45</v>
      </c>
      <c r="B796" s="12" t="s">
        <v>320</v>
      </c>
      <c r="C796" s="12" t="s">
        <v>106</v>
      </c>
      <c r="D796" s="12" t="s">
        <v>23</v>
      </c>
      <c r="E796" s="12" t="s">
        <v>19</v>
      </c>
      <c r="F796" s="29">
        <f t="shared" ca="1" si="12"/>
        <v>40678.176779770816</v>
      </c>
      <c r="G796" s="12">
        <v>360820043</v>
      </c>
      <c r="H796" s="28">
        <v>42042</v>
      </c>
      <c r="I796" s="12">
        <v>3524</v>
      </c>
      <c r="J796" s="12">
        <v>9.33</v>
      </c>
      <c r="K796" s="12">
        <v>6.92</v>
      </c>
      <c r="L796" s="12">
        <v>32878.92</v>
      </c>
      <c r="M796" s="12">
        <v>24386.080000000002</v>
      </c>
      <c r="N796" s="12">
        <v>8492.84</v>
      </c>
    </row>
    <row r="797" spans="1:14" ht="20" customHeight="1">
      <c r="A797" s="12" t="s">
        <v>17</v>
      </c>
      <c r="B797" s="12" t="s">
        <v>29</v>
      </c>
      <c r="C797" s="12" t="s">
        <v>31</v>
      </c>
      <c r="D797" s="12" t="s">
        <v>23</v>
      </c>
      <c r="E797" s="12" t="s">
        <v>13</v>
      </c>
      <c r="F797" s="29">
        <f t="shared" ca="1" si="12"/>
        <v>39210.802134035112</v>
      </c>
      <c r="G797" s="12">
        <v>958840644</v>
      </c>
      <c r="H797" s="28">
        <v>40215</v>
      </c>
      <c r="I797" s="12">
        <v>1109</v>
      </c>
      <c r="J797" s="12">
        <v>152.58000000000001</v>
      </c>
      <c r="K797" s="12">
        <v>97.44</v>
      </c>
      <c r="L797" s="12">
        <v>169211.22</v>
      </c>
      <c r="M797" s="12">
        <v>108060.96</v>
      </c>
      <c r="N797" s="12">
        <v>61150.26</v>
      </c>
    </row>
    <row r="798" spans="1:14" ht="20" customHeight="1">
      <c r="A798" s="12" t="s">
        <v>26</v>
      </c>
      <c r="B798" s="12" t="s">
        <v>72</v>
      </c>
      <c r="C798" s="12" t="s">
        <v>28</v>
      </c>
      <c r="D798" s="12" t="s">
        <v>23</v>
      </c>
      <c r="E798" s="12" t="s">
        <v>49</v>
      </c>
      <c r="F798" s="29">
        <f t="shared" ca="1" si="12"/>
        <v>36694.965352554413</v>
      </c>
      <c r="G798" s="12">
        <v>195833718</v>
      </c>
      <c r="H798" s="28">
        <v>40728</v>
      </c>
      <c r="I798" s="12">
        <v>404</v>
      </c>
      <c r="J798" s="12">
        <v>255.28</v>
      </c>
      <c r="K798" s="12">
        <v>159.41999999999999</v>
      </c>
      <c r="L798" s="12">
        <v>103133.12</v>
      </c>
      <c r="M798" s="12">
        <v>64405.68</v>
      </c>
      <c r="N798" s="12">
        <v>38727.440000000002</v>
      </c>
    </row>
    <row r="799" spans="1:14" ht="20" customHeight="1">
      <c r="A799" s="12" t="s">
        <v>45</v>
      </c>
      <c r="B799" s="12" t="s">
        <v>127</v>
      </c>
      <c r="C799" s="12" t="s">
        <v>57</v>
      </c>
      <c r="D799" s="12" t="s">
        <v>14</v>
      </c>
      <c r="E799" s="12" t="s">
        <v>49</v>
      </c>
      <c r="F799" s="29">
        <f t="shared" ca="1" si="12"/>
        <v>36851.082085040107</v>
      </c>
      <c r="G799" s="12">
        <v>543723094</v>
      </c>
      <c r="H799" s="28">
        <v>41677</v>
      </c>
      <c r="I799" s="12">
        <v>8601</v>
      </c>
      <c r="J799" s="12">
        <v>81.73</v>
      </c>
      <c r="K799" s="12">
        <v>56.67</v>
      </c>
      <c r="L799" s="12">
        <v>702959.73</v>
      </c>
      <c r="M799" s="12">
        <v>487418.67</v>
      </c>
      <c r="N799" s="12">
        <v>215541.06</v>
      </c>
    </row>
    <row r="800" spans="1:14" ht="20" customHeight="1">
      <c r="A800" s="12" t="s">
        <v>76</v>
      </c>
      <c r="B800" s="12" t="s">
        <v>319</v>
      </c>
      <c r="C800" s="12" t="s">
        <v>92</v>
      </c>
      <c r="D800" s="12" t="s">
        <v>14</v>
      </c>
      <c r="E800" s="12" t="s">
        <v>27</v>
      </c>
      <c r="F800" s="29">
        <f t="shared" ca="1" si="12"/>
        <v>39923.951595658618</v>
      </c>
      <c r="G800" s="12">
        <v>494745099</v>
      </c>
      <c r="H800" s="28" t="s">
        <v>318</v>
      </c>
      <c r="I800" s="12">
        <v>4924</v>
      </c>
      <c r="J800" s="12">
        <v>437.2</v>
      </c>
      <c r="K800" s="12">
        <v>263.33</v>
      </c>
      <c r="L800" s="12">
        <v>2152772.7999999998</v>
      </c>
      <c r="M800" s="12">
        <v>1296636.92</v>
      </c>
      <c r="N800" s="12">
        <v>856135.88</v>
      </c>
    </row>
    <row r="801" spans="1:14" ht="20" customHeight="1">
      <c r="A801" s="12" t="s">
        <v>26</v>
      </c>
      <c r="B801" s="12" t="s">
        <v>260</v>
      </c>
      <c r="C801" s="12" t="s">
        <v>24</v>
      </c>
      <c r="D801" s="12" t="s">
        <v>23</v>
      </c>
      <c r="E801" s="12" t="s">
        <v>27</v>
      </c>
      <c r="F801" s="29">
        <f t="shared" ca="1" si="12"/>
        <v>37113.26414819534</v>
      </c>
      <c r="G801" s="12">
        <v>411448562</v>
      </c>
      <c r="H801" s="28" t="s">
        <v>317</v>
      </c>
      <c r="I801" s="12">
        <v>5628</v>
      </c>
      <c r="J801" s="12">
        <v>154.06</v>
      </c>
      <c r="K801" s="12">
        <v>90.93</v>
      </c>
      <c r="L801" s="12">
        <v>867049.68</v>
      </c>
      <c r="M801" s="12">
        <v>511754.04</v>
      </c>
      <c r="N801" s="12">
        <v>355295.64</v>
      </c>
    </row>
    <row r="802" spans="1:14" ht="20" customHeight="1">
      <c r="A802" s="12" t="s">
        <v>17</v>
      </c>
      <c r="B802" s="12" t="s">
        <v>149</v>
      </c>
      <c r="C802" s="12" t="s">
        <v>57</v>
      </c>
      <c r="D802" s="12" t="s">
        <v>14</v>
      </c>
      <c r="E802" s="12" t="s">
        <v>27</v>
      </c>
      <c r="F802" s="29">
        <f t="shared" ca="1" si="12"/>
        <v>38462.708684600198</v>
      </c>
      <c r="G802" s="12">
        <v>276694810</v>
      </c>
      <c r="H802" s="28" t="s">
        <v>163</v>
      </c>
      <c r="I802" s="12">
        <v>8998</v>
      </c>
      <c r="J802" s="12">
        <v>81.73</v>
      </c>
      <c r="K802" s="12">
        <v>56.67</v>
      </c>
      <c r="L802" s="12">
        <v>735406.54</v>
      </c>
      <c r="M802" s="12">
        <v>509916.66</v>
      </c>
      <c r="N802" s="12">
        <v>225489.88</v>
      </c>
    </row>
    <row r="803" spans="1:14" ht="20" customHeight="1">
      <c r="A803" s="12" t="s">
        <v>36</v>
      </c>
      <c r="B803" s="12" t="s">
        <v>316</v>
      </c>
      <c r="C803" s="12" t="s">
        <v>55</v>
      </c>
      <c r="D803" s="12" t="s">
        <v>14</v>
      </c>
      <c r="E803" s="12" t="s">
        <v>49</v>
      </c>
      <c r="F803" s="29">
        <f t="shared" ca="1" si="12"/>
        <v>38140.058037765353</v>
      </c>
      <c r="G803" s="12">
        <v>143657672</v>
      </c>
      <c r="H803" s="28">
        <v>42948</v>
      </c>
      <c r="I803" s="12">
        <v>352</v>
      </c>
      <c r="J803" s="12">
        <v>651.21</v>
      </c>
      <c r="K803" s="12">
        <v>524.96</v>
      </c>
      <c r="L803" s="12">
        <v>229225.92</v>
      </c>
      <c r="M803" s="12">
        <v>184785.92000000001</v>
      </c>
      <c r="N803" s="12">
        <v>44440</v>
      </c>
    </row>
    <row r="804" spans="1:14" ht="20" customHeight="1">
      <c r="A804" s="12" t="s">
        <v>17</v>
      </c>
      <c r="B804" s="12" t="s">
        <v>216</v>
      </c>
      <c r="C804" s="12" t="s">
        <v>28</v>
      </c>
      <c r="D804" s="12" t="s">
        <v>23</v>
      </c>
      <c r="E804" s="12" t="s">
        <v>19</v>
      </c>
      <c r="F804" s="29">
        <f t="shared" ca="1" si="12"/>
        <v>40578.722809310231</v>
      </c>
      <c r="G804" s="12">
        <v>585823476</v>
      </c>
      <c r="H804" s="28">
        <v>41061</v>
      </c>
      <c r="I804" s="12">
        <v>7040</v>
      </c>
      <c r="J804" s="12">
        <v>255.28</v>
      </c>
      <c r="K804" s="12">
        <v>159.41999999999999</v>
      </c>
      <c r="L804" s="12">
        <v>1797171.2</v>
      </c>
      <c r="M804" s="12">
        <v>1122316.8</v>
      </c>
      <c r="N804" s="12">
        <v>674854.40000000002</v>
      </c>
    </row>
    <row r="805" spans="1:14" ht="20" customHeight="1">
      <c r="A805" s="12" t="s">
        <v>26</v>
      </c>
      <c r="B805" s="12" t="s">
        <v>165</v>
      </c>
      <c r="C805" s="12" t="s">
        <v>53</v>
      </c>
      <c r="D805" s="12" t="s">
        <v>23</v>
      </c>
      <c r="E805" s="12" t="s">
        <v>13</v>
      </c>
      <c r="F805" s="29">
        <f t="shared" ca="1" si="12"/>
        <v>39675.846455283783</v>
      </c>
      <c r="G805" s="12">
        <v>446991050</v>
      </c>
      <c r="H805" s="28" t="s">
        <v>313</v>
      </c>
      <c r="I805" s="12">
        <v>3440</v>
      </c>
      <c r="J805" s="12">
        <v>109.28</v>
      </c>
      <c r="K805" s="12">
        <v>35.840000000000003</v>
      </c>
      <c r="L805" s="12">
        <v>375923.20000000001</v>
      </c>
      <c r="M805" s="12">
        <v>123289.60000000001</v>
      </c>
      <c r="N805" s="12">
        <v>252633.60000000001</v>
      </c>
    </row>
    <row r="806" spans="1:14" ht="20" customHeight="1">
      <c r="A806" s="12" t="s">
        <v>38</v>
      </c>
      <c r="B806" s="12" t="s">
        <v>312</v>
      </c>
      <c r="C806" s="12" t="s">
        <v>53</v>
      </c>
      <c r="D806" s="12" t="s">
        <v>14</v>
      </c>
      <c r="E806" s="12" t="s">
        <v>49</v>
      </c>
      <c r="F806" s="29">
        <f t="shared" ca="1" si="12"/>
        <v>39327.952527245987</v>
      </c>
      <c r="G806" s="12">
        <v>891271722</v>
      </c>
      <c r="H806" s="28" t="s">
        <v>311</v>
      </c>
      <c r="I806" s="12">
        <v>5963</v>
      </c>
      <c r="J806" s="12">
        <v>109.28</v>
      </c>
      <c r="K806" s="12">
        <v>35.840000000000003</v>
      </c>
      <c r="L806" s="12">
        <v>651636.64</v>
      </c>
      <c r="M806" s="12">
        <v>213713.92000000001</v>
      </c>
      <c r="N806" s="12">
        <v>437922.72</v>
      </c>
    </row>
    <row r="807" spans="1:14" ht="20" customHeight="1">
      <c r="A807" s="12" t="s">
        <v>26</v>
      </c>
      <c r="B807" s="12" t="s">
        <v>135</v>
      </c>
      <c r="C807" s="12" t="s">
        <v>92</v>
      </c>
      <c r="D807" s="12" t="s">
        <v>23</v>
      </c>
      <c r="E807" s="12" t="s">
        <v>13</v>
      </c>
      <c r="F807" s="29">
        <f t="shared" ca="1" si="12"/>
        <v>36585.426313046773</v>
      </c>
      <c r="G807" s="12">
        <v>453089320</v>
      </c>
      <c r="H807" s="28" t="s">
        <v>310</v>
      </c>
      <c r="I807" s="12">
        <v>8053</v>
      </c>
      <c r="J807" s="12">
        <v>437.2</v>
      </c>
      <c r="K807" s="12">
        <v>263.33</v>
      </c>
      <c r="L807" s="12">
        <v>3520771.6</v>
      </c>
      <c r="M807" s="12">
        <v>2120596.4900000002</v>
      </c>
      <c r="N807" s="12">
        <v>1400175.11</v>
      </c>
    </row>
    <row r="808" spans="1:14" ht="20" customHeight="1">
      <c r="A808" s="12" t="s">
        <v>17</v>
      </c>
      <c r="B808" s="12" t="s">
        <v>188</v>
      </c>
      <c r="C808" s="12" t="s">
        <v>28</v>
      </c>
      <c r="D808" s="12" t="s">
        <v>14</v>
      </c>
      <c r="E808" s="12" t="s">
        <v>19</v>
      </c>
      <c r="F808" s="29">
        <f t="shared" ca="1" si="12"/>
        <v>36712.934723516373</v>
      </c>
      <c r="G808" s="12">
        <v>887180173</v>
      </c>
      <c r="H808" s="28" t="s">
        <v>309</v>
      </c>
      <c r="I808" s="12">
        <v>5183</v>
      </c>
      <c r="J808" s="12">
        <v>255.28</v>
      </c>
      <c r="K808" s="12">
        <v>159.41999999999999</v>
      </c>
      <c r="L808" s="12">
        <v>1323116.24</v>
      </c>
      <c r="M808" s="12">
        <v>826273.86</v>
      </c>
      <c r="N808" s="12">
        <v>496842.38</v>
      </c>
    </row>
    <row r="809" spans="1:14" ht="20" customHeight="1">
      <c r="A809" s="12" t="s">
        <v>17</v>
      </c>
      <c r="B809" s="12" t="s">
        <v>308</v>
      </c>
      <c r="C809" s="12" t="s">
        <v>92</v>
      </c>
      <c r="D809" s="12" t="s">
        <v>23</v>
      </c>
      <c r="E809" s="12" t="s">
        <v>19</v>
      </c>
      <c r="F809" s="29">
        <f t="shared" ca="1" si="12"/>
        <v>38901.748678845353</v>
      </c>
      <c r="G809" s="12">
        <v>418593108</v>
      </c>
      <c r="H809" s="28" t="s">
        <v>307</v>
      </c>
      <c r="I809" s="12">
        <v>9858</v>
      </c>
      <c r="J809" s="12">
        <v>437.2</v>
      </c>
      <c r="K809" s="12">
        <v>263.33</v>
      </c>
      <c r="L809" s="12">
        <v>4309917.5999999996</v>
      </c>
      <c r="M809" s="12">
        <v>2595907.14</v>
      </c>
      <c r="N809" s="12">
        <v>1714010.46</v>
      </c>
    </row>
    <row r="810" spans="1:14" ht="20" customHeight="1">
      <c r="A810" s="12" t="s">
        <v>36</v>
      </c>
      <c r="B810" s="12" t="s">
        <v>129</v>
      </c>
      <c r="C810" s="12" t="s">
        <v>57</v>
      </c>
      <c r="D810" s="12" t="s">
        <v>23</v>
      </c>
      <c r="E810" s="12" t="s">
        <v>49</v>
      </c>
      <c r="F810" s="29">
        <f t="shared" ca="1" si="12"/>
        <v>39809.642283907968</v>
      </c>
      <c r="G810" s="12">
        <v>492689454</v>
      </c>
      <c r="H810" s="28" t="s">
        <v>305</v>
      </c>
      <c r="I810" s="12">
        <v>6613</v>
      </c>
      <c r="J810" s="12">
        <v>81.73</v>
      </c>
      <c r="K810" s="12">
        <v>56.67</v>
      </c>
      <c r="L810" s="12">
        <v>540480.49</v>
      </c>
      <c r="M810" s="12">
        <v>374758.71</v>
      </c>
      <c r="N810" s="12">
        <v>165721.78</v>
      </c>
    </row>
    <row r="811" spans="1:14" ht="20" customHeight="1">
      <c r="A811" s="12" t="s">
        <v>17</v>
      </c>
      <c r="B811" s="12" t="s">
        <v>171</v>
      </c>
      <c r="C811" s="12" t="s">
        <v>92</v>
      </c>
      <c r="D811" s="12" t="s">
        <v>23</v>
      </c>
      <c r="E811" s="12" t="s">
        <v>49</v>
      </c>
      <c r="F811" s="29">
        <f t="shared" ca="1" si="12"/>
        <v>36932.676506429409</v>
      </c>
      <c r="G811" s="12">
        <v>825143039</v>
      </c>
      <c r="H811" s="28" t="s">
        <v>304</v>
      </c>
      <c r="I811" s="12">
        <v>7017</v>
      </c>
      <c r="J811" s="12">
        <v>437.2</v>
      </c>
      <c r="K811" s="12">
        <v>263.33</v>
      </c>
      <c r="L811" s="12">
        <v>3067832.4</v>
      </c>
      <c r="M811" s="12">
        <v>1847786.61</v>
      </c>
      <c r="N811" s="12">
        <v>1220045.79</v>
      </c>
    </row>
    <row r="812" spans="1:14" ht="20" customHeight="1">
      <c r="A812" s="12" t="s">
        <v>17</v>
      </c>
      <c r="B812" s="12" t="s">
        <v>179</v>
      </c>
      <c r="C812" s="12" t="s">
        <v>24</v>
      </c>
      <c r="D812" s="12" t="s">
        <v>23</v>
      </c>
      <c r="E812" s="12" t="s">
        <v>19</v>
      </c>
      <c r="F812" s="29">
        <f t="shared" ca="1" si="12"/>
        <v>39979.466401524143</v>
      </c>
      <c r="G812" s="12">
        <v>751940190</v>
      </c>
      <c r="H812" s="28">
        <v>41557</v>
      </c>
      <c r="I812" s="12">
        <v>4667</v>
      </c>
      <c r="J812" s="12">
        <v>154.06</v>
      </c>
      <c r="K812" s="12">
        <v>90.93</v>
      </c>
      <c r="L812" s="12">
        <v>718998.02</v>
      </c>
      <c r="M812" s="12">
        <v>424370.31</v>
      </c>
      <c r="N812" s="12">
        <v>294627.71000000002</v>
      </c>
    </row>
    <row r="813" spans="1:14" ht="20" customHeight="1">
      <c r="A813" s="12" t="s">
        <v>45</v>
      </c>
      <c r="B813" s="12" t="s">
        <v>245</v>
      </c>
      <c r="C813" s="12" t="s">
        <v>28</v>
      </c>
      <c r="D813" s="12" t="s">
        <v>14</v>
      </c>
      <c r="E813" s="12" t="s">
        <v>27</v>
      </c>
      <c r="F813" s="29">
        <f t="shared" ca="1" si="12"/>
        <v>40847.140836049068</v>
      </c>
      <c r="G813" s="12">
        <v>579379737</v>
      </c>
      <c r="H813" s="28" t="s">
        <v>303</v>
      </c>
      <c r="I813" s="12">
        <v>194</v>
      </c>
      <c r="J813" s="12">
        <v>255.28</v>
      </c>
      <c r="K813" s="12">
        <v>159.41999999999999</v>
      </c>
      <c r="L813" s="12">
        <v>49524.32</v>
      </c>
      <c r="M813" s="12">
        <v>30927.48</v>
      </c>
      <c r="N813" s="12">
        <v>18596.84</v>
      </c>
    </row>
    <row r="814" spans="1:14" ht="20" customHeight="1">
      <c r="A814" s="12" t="s">
        <v>17</v>
      </c>
      <c r="B814" s="12" t="s">
        <v>302</v>
      </c>
      <c r="C814" s="12" t="s">
        <v>34</v>
      </c>
      <c r="D814" s="12" t="s">
        <v>23</v>
      </c>
      <c r="E814" s="12" t="s">
        <v>13</v>
      </c>
      <c r="F814" s="29">
        <f t="shared" ca="1" si="12"/>
        <v>37543.151841168619</v>
      </c>
      <c r="G814" s="12">
        <v>234073007</v>
      </c>
      <c r="H814" s="28" t="s">
        <v>301</v>
      </c>
      <c r="I814" s="12">
        <v>6259</v>
      </c>
      <c r="J814" s="12">
        <v>421.89</v>
      </c>
      <c r="K814" s="12">
        <v>364.69</v>
      </c>
      <c r="L814" s="12">
        <v>2640609.5099999998</v>
      </c>
      <c r="M814" s="12">
        <v>2282594.71</v>
      </c>
      <c r="N814" s="12">
        <v>358014.8</v>
      </c>
    </row>
    <row r="815" spans="1:14" ht="20" customHeight="1">
      <c r="A815" s="12" t="s">
        <v>26</v>
      </c>
      <c r="B815" s="12" t="s">
        <v>266</v>
      </c>
      <c r="C815" s="12" t="s">
        <v>34</v>
      </c>
      <c r="D815" s="12" t="s">
        <v>23</v>
      </c>
      <c r="E815" s="12" t="s">
        <v>13</v>
      </c>
      <c r="F815" s="29">
        <f t="shared" ca="1" si="12"/>
        <v>39036.291251728224</v>
      </c>
      <c r="G815" s="12">
        <v>612943828</v>
      </c>
      <c r="H815" s="28">
        <v>41277</v>
      </c>
      <c r="I815" s="12">
        <v>2554</v>
      </c>
      <c r="J815" s="12">
        <v>421.89</v>
      </c>
      <c r="K815" s="12">
        <v>364.69</v>
      </c>
      <c r="L815" s="12">
        <v>1077507.06</v>
      </c>
      <c r="M815" s="12">
        <v>931418.26</v>
      </c>
      <c r="N815" s="12">
        <v>146088.79999999999</v>
      </c>
    </row>
    <row r="816" spans="1:14" ht="20" customHeight="1">
      <c r="A816" s="12" t="s">
        <v>45</v>
      </c>
      <c r="B816" s="12" t="s">
        <v>299</v>
      </c>
      <c r="C816" s="12" t="s">
        <v>106</v>
      </c>
      <c r="D816" s="12" t="s">
        <v>23</v>
      </c>
      <c r="E816" s="12" t="s">
        <v>13</v>
      </c>
      <c r="F816" s="29">
        <f t="shared" ca="1" si="12"/>
        <v>36804.299671651155</v>
      </c>
      <c r="G816" s="12">
        <v>433228528</v>
      </c>
      <c r="H816" s="28" t="s">
        <v>298</v>
      </c>
      <c r="I816" s="12">
        <v>804</v>
      </c>
      <c r="J816" s="12">
        <v>9.33</v>
      </c>
      <c r="K816" s="12">
        <v>6.92</v>
      </c>
      <c r="L816" s="12">
        <v>7501.32</v>
      </c>
      <c r="M816" s="12">
        <v>5563.68</v>
      </c>
      <c r="N816" s="12">
        <v>1937.64</v>
      </c>
    </row>
    <row r="817" spans="1:14" ht="20" customHeight="1">
      <c r="A817" s="12" t="s">
        <v>26</v>
      </c>
      <c r="B817" s="12" t="s">
        <v>72</v>
      </c>
      <c r="C817" s="12" t="s">
        <v>106</v>
      </c>
      <c r="D817" s="12" t="s">
        <v>23</v>
      </c>
      <c r="E817" s="12" t="s">
        <v>19</v>
      </c>
      <c r="F817" s="29">
        <f t="shared" ca="1" si="12"/>
        <v>38080.332490637964</v>
      </c>
      <c r="G817" s="12">
        <v>282475936</v>
      </c>
      <c r="H817" s="28" t="s">
        <v>297</v>
      </c>
      <c r="I817" s="12">
        <v>9762</v>
      </c>
      <c r="J817" s="12">
        <v>9.33</v>
      </c>
      <c r="K817" s="12">
        <v>6.92</v>
      </c>
      <c r="L817" s="12">
        <v>91079.46</v>
      </c>
      <c r="M817" s="12">
        <v>67553.039999999994</v>
      </c>
      <c r="N817" s="12">
        <v>23526.42</v>
      </c>
    </row>
    <row r="818" spans="1:14" ht="20" customHeight="1">
      <c r="A818" s="12" t="s">
        <v>36</v>
      </c>
      <c r="B818" s="12" t="s">
        <v>129</v>
      </c>
      <c r="C818" s="12" t="s">
        <v>34</v>
      </c>
      <c r="D818" s="12" t="s">
        <v>23</v>
      </c>
      <c r="E818" s="12" t="s">
        <v>49</v>
      </c>
      <c r="F818" s="29">
        <f t="shared" ca="1" si="12"/>
        <v>37544.393040091469</v>
      </c>
      <c r="G818" s="12">
        <v>368547379</v>
      </c>
      <c r="H818" s="28">
        <v>41250</v>
      </c>
      <c r="I818" s="12">
        <v>214</v>
      </c>
      <c r="J818" s="12">
        <v>421.89</v>
      </c>
      <c r="K818" s="12">
        <v>364.69</v>
      </c>
      <c r="L818" s="12">
        <v>90284.46</v>
      </c>
      <c r="M818" s="12">
        <v>78043.66</v>
      </c>
      <c r="N818" s="12">
        <v>12240.8</v>
      </c>
    </row>
    <row r="819" spans="1:14" ht="20" customHeight="1">
      <c r="A819" s="12" t="s">
        <v>38</v>
      </c>
      <c r="B819" s="12" t="s">
        <v>193</v>
      </c>
      <c r="C819" s="12" t="s">
        <v>34</v>
      </c>
      <c r="D819" s="12" t="s">
        <v>14</v>
      </c>
      <c r="E819" s="12" t="s">
        <v>27</v>
      </c>
      <c r="F819" s="29">
        <f t="shared" ca="1" si="12"/>
        <v>41223.101182836668</v>
      </c>
      <c r="G819" s="12">
        <v>969616687</v>
      </c>
      <c r="H819" s="28" t="s">
        <v>296</v>
      </c>
      <c r="I819" s="12">
        <v>9980</v>
      </c>
      <c r="J819" s="12">
        <v>421.89</v>
      </c>
      <c r="K819" s="12">
        <v>364.69</v>
      </c>
      <c r="L819" s="12">
        <v>4210462.2</v>
      </c>
      <c r="M819" s="12">
        <v>3639606.2</v>
      </c>
      <c r="N819" s="12">
        <v>570856</v>
      </c>
    </row>
    <row r="820" spans="1:14" ht="20" customHeight="1">
      <c r="A820" s="12" t="s">
        <v>45</v>
      </c>
      <c r="B820" s="12" t="s">
        <v>295</v>
      </c>
      <c r="C820" s="12" t="s">
        <v>28</v>
      </c>
      <c r="D820" s="12" t="s">
        <v>23</v>
      </c>
      <c r="E820" s="12" t="s">
        <v>19</v>
      </c>
      <c r="F820" s="29">
        <f t="shared" ca="1" si="12"/>
        <v>38472.821369704325</v>
      </c>
      <c r="G820" s="12">
        <v>184170186</v>
      </c>
      <c r="H820" s="28" t="s">
        <v>294</v>
      </c>
      <c r="I820" s="12">
        <v>8906</v>
      </c>
      <c r="J820" s="12">
        <v>255.28</v>
      </c>
      <c r="K820" s="12">
        <v>159.41999999999999</v>
      </c>
      <c r="L820" s="12">
        <v>2273523.6800000002</v>
      </c>
      <c r="M820" s="12">
        <v>1419794.52</v>
      </c>
      <c r="N820" s="12">
        <v>853729.16</v>
      </c>
    </row>
    <row r="821" spans="1:14" ht="20" customHeight="1">
      <c r="A821" s="12" t="s">
        <v>17</v>
      </c>
      <c r="B821" s="12" t="s">
        <v>293</v>
      </c>
      <c r="C821" s="12" t="s">
        <v>106</v>
      </c>
      <c r="D821" s="12" t="s">
        <v>23</v>
      </c>
      <c r="E821" s="12" t="s">
        <v>13</v>
      </c>
      <c r="F821" s="29">
        <f t="shared" ca="1" si="12"/>
        <v>41323.171032380073</v>
      </c>
      <c r="G821" s="12">
        <v>681006705</v>
      </c>
      <c r="H821" s="28" t="s">
        <v>292</v>
      </c>
      <c r="I821" s="12">
        <v>3872</v>
      </c>
      <c r="J821" s="12">
        <v>9.33</v>
      </c>
      <c r="K821" s="12">
        <v>6.92</v>
      </c>
      <c r="L821" s="12">
        <v>36125.760000000002</v>
      </c>
      <c r="M821" s="12">
        <v>26794.240000000002</v>
      </c>
      <c r="N821" s="12">
        <v>9331.52</v>
      </c>
    </row>
    <row r="822" spans="1:14" ht="20" customHeight="1">
      <c r="A822" s="12" t="s">
        <v>45</v>
      </c>
      <c r="B822" s="12" t="s">
        <v>248</v>
      </c>
      <c r="C822" s="12" t="s">
        <v>28</v>
      </c>
      <c r="D822" s="12" t="s">
        <v>23</v>
      </c>
      <c r="E822" s="12" t="s">
        <v>19</v>
      </c>
      <c r="F822" s="29">
        <f t="shared" ca="1" si="12"/>
        <v>40685.867395989779</v>
      </c>
      <c r="G822" s="12">
        <v>249237573</v>
      </c>
      <c r="H822" s="28" t="s">
        <v>291</v>
      </c>
      <c r="I822" s="12">
        <v>3791</v>
      </c>
      <c r="J822" s="12">
        <v>255.28</v>
      </c>
      <c r="K822" s="12">
        <v>159.41999999999999</v>
      </c>
      <c r="L822" s="12">
        <v>967766.48</v>
      </c>
      <c r="M822" s="12">
        <v>604361.22</v>
      </c>
      <c r="N822" s="12">
        <v>363405.26</v>
      </c>
    </row>
    <row r="823" spans="1:14" ht="20" customHeight="1">
      <c r="A823" s="12" t="s">
        <v>36</v>
      </c>
      <c r="B823" s="12" t="s">
        <v>290</v>
      </c>
      <c r="C823" s="12" t="s">
        <v>24</v>
      </c>
      <c r="D823" s="12" t="s">
        <v>14</v>
      </c>
      <c r="E823" s="12" t="s">
        <v>27</v>
      </c>
      <c r="F823" s="29">
        <f t="shared" ca="1" si="12"/>
        <v>40176.665068963535</v>
      </c>
      <c r="G823" s="12">
        <v>348286616</v>
      </c>
      <c r="H823" s="28" t="s">
        <v>289</v>
      </c>
      <c r="I823" s="12">
        <v>4604</v>
      </c>
      <c r="J823" s="12">
        <v>154.06</v>
      </c>
      <c r="K823" s="12">
        <v>90.93</v>
      </c>
      <c r="L823" s="12">
        <v>709292.24</v>
      </c>
      <c r="M823" s="12">
        <v>418641.72</v>
      </c>
      <c r="N823" s="12">
        <v>290650.52</v>
      </c>
    </row>
    <row r="824" spans="1:14" ht="20" customHeight="1">
      <c r="A824" s="12" t="s">
        <v>38</v>
      </c>
      <c r="B824" s="12" t="s">
        <v>48</v>
      </c>
      <c r="C824" s="12" t="s">
        <v>53</v>
      </c>
      <c r="D824" s="12" t="s">
        <v>14</v>
      </c>
      <c r="E824" s="12" t="s">
        <v>19</v>
      </c>
      <c r="F824" s="29">
        <f t="shared" ca="1" si="12"/>
        <v>37626.554164382324</v>
      </c>
      <c r="G824" s="12">
        <v>257890164</v>
      </c>
      <c r="H824" s="28" t="s">
        <v>288</v>
      </c>
      <c r="I824" s="12">
        <v>4285</v>
      </c>
      <c r="J824" s="12">
        <v>109.28</v>
      </c>
      <c r="K824" s="12">
        <v>35.840000000000003</v>
      </c>
      <c r="L824" s="12">
        <v>468264.8</v>
      </c>
      <c r="M824" s="12">
        <v>153574.39999999999</v>
      </c>
      <c r="N824" s="12">
        <v>314690.40000000002</v>
      </c>
    </row>
    <row r="825" spans="1:14" ht="20" customHeight="1">
      <c r="A825" s="12" t="s">
        <v>17</v>
      </c>
      <c r="B825" s="12" t="s">
        <v>201</v>
      </c>
      <c r="C825" s="12" t="s">
        <v>92</v>
      </c>
      <c r="D825" s="12" t="s">
        <v>23</v>
      </c>
      <c r="E825" s="12" t="s">
        <v>27</v>
      </c>
      <c r="F825" s="29">
        <f t="shared" ca="1" si="12"/>
        <v>39812.014585034951</v>
      </c>
      <c r="G825" s="12">
        <v>228097045</v>
      </c>
      <c r="H825" s="28" t="s">
        <v>287</v>
      </c>
      <c r="I825" s="12">
        <v>7839</v>
      </c>
      <c r="J825" s="12">
        <v>437.2</v>
      </c>
      <c r="K825" s="12">
        <v>263.33</v>
      </c>
      <c r="L825" s="12">
        <v>3427210.8</v>
      </c>
      <c r="M825" s="12">
        <v>2064243.87</v>
      </c>
      <c r="N825" s="12">
        <v>1362966.93</v>
      </c>
    </row>
    <row r="826" spans="1:14" ht="20" customHeight="1">
      <c r="A826" s="12" t="s">
        <v>45</v>
      </c>
      <c r="B826" s="12" t="s">
        <v>286</v>
      </c>
      <c r="C826" s="12" t="s">
        <v>15</v>
      </c>
      <c r="D826" s="12" t="s">
        <v>23</v>
      </c>
      <c r="E826" s="12" t="s">
        <v>13</v>
      </c>
      <c r="F826" s="29">
        <f t="shared" ca="1" si="12"/>
        <v>38212.967269697387</v>
      </c>
      <c r="G826" s="12">
        <v>129268586</v>
      </c>
      <c r="H826" s="28" t="s">
        <v>285</v>
      </c>
      <c r="I826" s="12">
        <v>2302</v>
      </c>
      <c r="J826" s="12">
        <v>205.7</v>
      </c>
      <c r="K826" s="12">
        <v>117.11</v>
      </c>
      <c r="L826" s="12">
        <v>473521.4</v>
      </c>
      <c r="M826" s="12">
        <v>269587.21999999997</v>
      </c>
      <c r="N826" s="12">
        <v>203934.18</v>
      </c>
    </row>
    <row r="827" spans="1:14" ht="20" customHeight="1">
      <c r="A827" s="12" t="s">
        <v>38</v>
      </c>
      <c r="B827" s="12" t="s">
        <v>48</v>
      </c>
      <c r="C827" s="12" t="s">
        <v>92</v>
      </c>
      <c r="D827" s="12" t="s">
        <v>23</v>
      </c>
      <c r="E827" s="12" t="s">
        <v>49</v>
      </c>
      <c r="F827" s="29">
        <f t="shared" ca="1" si="12"/>
        <v>38419.737420112964</v>
      </c>
      <c r="G827" s="12">
        <v>802078616</v>
      </c>
      <c r="H827" s="28">
        <v>42259</v>
      </c>
      <c r="I827" s="12">
        <v>1741</v>
      </c>
      <c r="J827" s="12">
        <v>437.2</v>
      </c>
      <c r="K827" s="12">
        <v>263.33</v>
      </c>
      <c r="L827" s="12">
        <v>761165.2</v>
      </c>
      <c r="M827" s="12">
        <v>458457.53</v>
      </c>
      <c r="N827" s="12">
        <v>302707.67</v>
      </c>
    </row>
    <row r="828" spans="1:14" ht="20" customHeight="1">
      <c r="A828" s="12" t="s">
        <v>17</v>
      </c>
      <c r="B828" s="12" t="s">
        <v>284</v>
      </c>
      <c r="C828" s="12" t="s">
        <v>53</v>
      </c>
      <c r="D828" s="12" t="s">
        <v>14</v>
      </c>
      <c r="E828" s="12" t="s">
        <v>13</v>
      </c>
      <c r="F828" s="29">
        <f t="shared" ca="1" si="12"/>
        <v>36804.599535457623</v>
      </c>
      <c r="G828" s="12">
        <v>907513463</v>
      </c>
      <c r="H828" s="28" t="s">
        <v>283</v>
      </c>
      <c r="I828" s="12">
        <v>2256</v>
      </c>
      <c r="J828" s="12">
        <v>109.28</v>
      </c>
      <c r="K828" s="12">
        <v>35.840000000000003</v>
      </c>
      <c r="L828" s="12">
        <v>246535.67999999999</v>
      </c>
      <c r="M828" s="12">
        <v>80855.039999999994</v>
      </c>
      <c r="N828" s="12">
        <v>165680.64000000001</v>
      </c>
    </row>
    <row r="829" spans="1:14" ht="20" customHeight="1">
      <c r="A829" s="12" t="s">
        <v>36</v>
      </c>
      <c r="B829" s="12" t="s">
        <v>282</v>
      </c>
      <c r="C829" s="12" t="s">
        <v>24</v>
      </c>
      <c r="D829" s="12" t="s">
        <v>23</v>
      </c>
      <c r="E829" s="12" t="s">
        <v>19</v>
      </c>
      <c r="F829" s="29">
        <f t="shared" ca="1" si="12"/>
        <v>37066.160644482086</v>
      </c>
      <c r="G829" s="12">
        <v>976871955</v>
      </c>
      <c r="H829" s="28" t="s">
        <v>280</v>
      </c>
      <c r="I829" s="12">
        <v>6975</v>
      </c>
      <c r="J829" s="12">
        <v>154.06</v>
      </c>
      <c r="K829" s="12">
        <v>90.93</v>
      </c>
      <c r="L829" s="12">
        <v>1074568.5</v>
      </c>
      <c r="M829" s="12">
        <v>634236.75</v>
      </c>
      <c r="N829" s="12">
        <v>440331.75</v>
      </c>
    </row>
    <row r="830" spans="1:14" ht="20" customHeight="1">
      <c r="A830" s="12" t="s">
        <v>17</v>
      </c>
      <c r="B830" s="12" t="s">
        <v>225</v>
      </c>
      <c r="C830" s="12" t="s">
        <v>15</v>
      </c>
      <c r="D830" s="12" t="s">
        <v>14</v>
      </c>
      <c r="E830" s="12" t="s">
        <v>13</v>
      </c>
      <c r="F830" s="29">
        <f t="shared" ca="1" si="12"/>
        <v>38881.193398451644</v>
      </c>
      <c r="G830" s="12">
        <v>261765420</v>
      </c>
      <c r="H830" s="28" t="s">
        <v>278</v>
      </c>
      <c r="I830" s="12">
        <v>1060</v>
      </c>
      <c r="J830" s="12">
        <v>205.7</v>
      </c>
      <c r="K830" s="12">
        <v>117.11</v>
      </c>
      <c r="L830" s="12">
        <v>218042</v>
      </c>
      <c r="M830" s="12">
        <v>124136.6</v>
      </c>
      <c r="N830" s="12">
        <v>93905.4</v>
      </c>
    </row>
    <row r="831" spans="1:14" ht="20" customHeight="1">
      <c r="A831" s="12" t="s">
        <v>38</v>
      </c>
      <c r="B831" s="12" t="s">
        <v>277</v>
      </c>
      <c r="C831" s="12" t="s">
        <v>24</v>
      </c>
      <c r="D831" s="12" t="s">
        <v>14</v>
      </c>
      <c r="E831" s="12" t="s">
        <v>19</v>
      </c>
      <c r="F831" s="29">
        <f t="shared" ca="1" si="12"/>
        <v>37211.579880924866</v>
      </c>
      <c r="G831" s="12">
        <v>784117686</v>
      </c>
      <c r="H831" s="28" t="s">
        <v>276</v>
      </c>
      <c r="I831" s="12">
        <v>6703</v>
      </c>
      <c r="J831" s="12">
        <v>154.06</v>
      </c>
      <c r="K831" s="12">
        <v>90.93</v>
      </c>
      <c r="L831" s="12">
        <v>1032664.18</v>
      </c>
      <c r="M831" s="12">
        <v>609503.79</v>
      </c>
      <c r="N831" s="12">
        <v>423160.39</v>
      </c>
    </row>
    <row r="832" spans="1:14" ht="20" customHeight="1">
      <c r="A832" s="12" t="s">
        <v>36</v>
      </c>
      <c r="B832" s="12" t="s">
        <v>275</v>
      </c>
      <c r="C832" s="12" t="s">
        <v>92</v>
      </c>
      <c r="D832" s="12" t="s">
        <v>14</v>
      </c>
      <c r="E832" s="12" t="s">
        <v>49</v>
      </c>
      <c r="F832" s="29">
        <f t="shared" ca="1" si="12"/>
        <v>40929.901253806471</v>
      </c>
      <c r="G832" s="12">
        <v>586165082</v>
      </c>
      <c r="H832" s="28" t="s">
        <v>158</v>
      </c>
      <c r="I832" s="12">
        <v>8128</v>
      </c>
      <c r="J832" s="12">
        <v>437.2</v>
      </c>
      <c r="K832" s="12">
        <v>263.33</v>
      </c>
      <c r="L832" s="12">
        <v>3553561.6</v>
      </c>
      <c r="M832" s="12">
        <v>2140346.2400000002</v>
      </c>
      <c r="N832" s="12">
        <v>1413215.36</v>
      </c>
    </row>
    <row r="833" spans="1:14" ht="20" customHeight="1">
      <c r="A833" s="12" t="s">
        <v>45</v>
      </c>
      <c r="B833" s="12" t="s">
        <v>116</v>
      </c>
      <c r="C833" s="12" t="s">
        <v>31</v>
      </c>
      <c r="D833" s="12" t="s">
        <v>23</v>
      </c>
      <c r="E833" s="12" t="s">
        <v>13</v>
      </c>
      <c r="F833" s="29">
        <f t="shared" ca="1" si="12"/>
        <v>39256.479361716636</v>
      </c>
      <c r="G833" s="12">
        <v>480456435</v>
      </c>
      <c r="H833" s="28" t="s">
        <v>274</v>
      </c>
      <c r="I833" s="12">
        <v>6591</v>
      </c>
      <c r="J833" s="12">
        <v>152.58000000000001</v>
      </c>
      <c r="K833" s="12">
        <v>97.44</v>
      </c>
      <c r="L833" s="12">
        <v>1005654.78</v>
      </c>
      <c r="M833" s="12">
        <v>642227.04</v>
      </c>
      <c r="N833" s="12">
        <v>363427.74</v>
      </c>
    </row>
    <row r="834" spans="1:14" ht="20" customHeight="1">
      <c r="A834" s="12" t="s">
        <v>36</v>
      </c>
      <c r="B834" s="12" t="s">
        <v>228</v>
      </c>
      <c r="C834" s="12" t="s">
        <v>15</v>
      </c>
      <c r="D834" s="12" t="s">
        <v>23</v>
      </c>
      <c r="E834" s="12" t="s">
        <v>19</v>
      </c>
      <c r="F834" s="29">
        <f t="shared" ca="1" si="12"/>
        <v>38470.909226931799</v>
      </c>
      <c r="G834" s="12">
        <v>899853074</v>
      </c>
      <c r="H834" s="28" t="s">
        <v>231</v>
      </c>
      <c r="I834" s="12">
        <v>5376</v>
      </c>
      <c r="J834" s="12">
        <v>205.7</v>
      </c>
      <c r="K834" s="12">
        <v>117.11</v>
      </c>
      <c r="L834" s="12">
        <v>1105843.2</v>
      </c>
      <c r="M834" s="12">
        <v>629583.35999999999</v>
      </c>
      <c r="N834" s="12">
        <v>476259.84000000003</v>
      </c>
    </row>
    <row r="835" spans="1:14" ht="20" customHeight="1">
      <c r="A835" s="12" t="s">
        <v>76</v>
      </c>
      <c r="B835" s="12" t="s">
        <v>81</v>
      </c>
      <c r="C835" s="12" t="s">
        <v>28</v>
      </c>
      <c r="D835" s="12" t="s">
        <v>14</v>
      </c>
      <c r="E835" s="12" t="s">
        <v>19</v>
      </c>
      <c r="F835" s="29">
        <f t="shared" ref="F835:F898" ca="1" si="13">DATE(2000,1,1)+(RAND()*(DATE(2013,6,28)-(DATE(2000,1,1))))</f>
        <v>40895.269257655062</v>
      </c>
      <c r="G835" s="12">
        <v>547528827</v>
      </c>
      <c r="H835" s="28" t="s">
        <v>272</v>
      </c>
      <c r="I835" s="12">
        <v>4802</v>
      </c>
      <c r="J835" s="12">
        <v>255.28</v>
      </c>
      <c r="K835" s="12">
        <v>159.41999999999999</v>
      </c>
      <c r="L835" s="12">
        <v>1225854.56</v>
      </c>
      <c r="M835" s="12">
        <v>765534.84</v>
      </c>
      <c r="N835" s="12">
        <v>460319.72</v>
      </c>
    </row>
    <row r="836" spans="1:14" ht="20" customHeight="1">
      <c r="A836" s="12" t="s">
        <v>45</v>
      </c>
      <c r="B836" s="12" t="s">
        <v>271</v>
      </c>
      <c r="C836" s="12" t="s">
        <v>24</v>
      </c>
      <c r="D836" s="12" t="s">
        <v>23</v>
      </c>
      <c r="E836" s="12" t="s">
        <v>19</v>
      </c>
      <c r="F836" s="29">
        <f t="shared" ca="1" si="13"/>
        <v>38078.258081340726</v>
      </c>
      <c r="G836" s="12">
        <v>446970021</v>
      </c>
      <c r="H836" s="28">
        <v>42618</v>
      </c>
      <c r="I836" s="12">
        <v>7217</v>
      </c>
      <c r="J836" s="12">
        <v>154.06</v>
      </c>
      <c r="K836" s="12">
        <v>90.93</v>
      </c>
      <c r="L836" s="12">
        <v>1111851.02</v>
      </c>
      <c r="M836" s="12">
        <v>656241.81000000006</v>
      </c>
      <c r="N836" s="12">
        <v>455609.21</v>
      </c>
    </row>
    <row r="837" spans="1:14" ht="20" customHeight="1">
      <c r="A837" s="12" t="s">
        <v>17</v>
      </c>
      <c r="B837" s="12" t="s">
        <v>270</v>
      </c>
      <c r="C837" s="12" t="s">
        <v>41</v>
      </c>
      <c r="D837" s="12" t="s">
        <v>14</v>
      </c>
      <c r="E837" s="12" t="s">
        <v>27</v>
      </c>
      <c r="F837" s="29">
        <f t="shared" ca="1" si="13"/>
        <v>37848.916438410255</v>
      </c>
      <c r="G837" s="12">
        <v>791975486</v>
      </c>
      <c r="H837" s="28" t="s">
        <v>269</v>
      </c>
      <c r="I837" s="12">
        <v>2001</v>
      </c>
      <c r="J837" s="12">
        <v>47.45</v>
      </c>
      <c r="K837" s="12">
        <v>31.79</v>
      </c>
      <c r="L837" s="12">
        <v>94947.45</v>
      </c>
      <c r="M837" s="12">
        <v>63611.79</v>
      </c>
      <c r="N837" s="12">
        <v>31335.66</v>
      </c>
    </row>
    <row r="838" spans="1:14" ht="20" customHeight="1">
      <c r="A838" s="12" t="s">
        <v>26</v>
      </c>
      <c r="B838" s="12" t="s">
        <v>223</v>
      </c>
      <c r="C838" s="12" t="s">
        <v>24</v>
      </c>
      <c r="D838" s="12" t="s">
        <v>14</v>
      </c>
      <c r="E838" s="12" t="s">
        <v>49</v>
      </c>
      <c r="F838" s="29">
        <f t="shared" ca="1" si="13"/>
        <v>40005.948107161217</v>
      </c>
      <c r="G838" s="12">
        <v>496656548</v>
      </c>
      <c r="H838" s="28" t="s">
        <v>267</v>
      </c>
      <c r="I838" s="12">
        <v>564</v>
      </c>
      <c r="J838" s="12">
        <v>154.06</v>
      </c>
      <c r="K838" s="12">
        <v>90.93</v>
      </c>
      <c r="L838" s="12">
        <v>86889.84</v>
      </c>
      <c r="M838" s="12">
        <v>51284.52</v>
      </c>
      <c r="N838" s="12">
        <v>35605.32</v>
      </c>
    </row>
    <row r="839" spans="1:14" ht="20" customHeight="1">
      <c r="A839" s="12" t="s">
        <v>26</v>
      </c>
      <c r="B839" s="12" t="s">
        <v>266</v>
      </c>
      <c r="C839" s="12" t="s">
        <v>24</v>
      </c>
      <c r="D839" s="12" t="s">
        <v>14</v>
      </c>
      <c r="E839" s="12" t="s">
        <v>13</v>
      </c>
      <c r="F839" s="29">
        <f t="shared" ca="1" si="13"/>
        <v>40514.007659256415</v>
      </c>
      <c r="G839" s="12">
        <v>345437037</v>
      </c>
      <c r="H839" s="28" t="s">
        <v>265</v>
      </c>
      <c r="I839" s="12">
        <v>1351</v>
      </c>
      <c r="J839" s="12">
        <v>154.06</v>
      </c>
      <c r="K839" s="12">
        <v>90.93</v>
      </c>
      <c r="L839" s="12">
        <v>208135.06</v>
      </c>
      <c r="M839" s="12">
        <v>122846.43</v>
      </c>
      <c r="N839" s="12">
        <v>85288.63</v>
      </c>
    </row>
    <row r="840" spans="1:14" ht="20" customHeight="1">
      <c r="A840" s="12" t="s">
        <v>17</v>
      </c>
      <c r="B840" s="12" t="s">
        <v>29</v>
      </c>
      <c r="C840" s="12" t="s">
        <v>24</v>
      </c>
      <c r="D840" s="12" t="s">
        <v>14</v>
      </c>
      <c r="E840" s="12" t="s">
        <v>27</v>
      </c>
      <c r="F840" s="29">
        <f t="shared" ca="1" si="13"/>
        <v>38190.087443832585</v>
      </c>
      <c r="G840" s="12">
        <v>743053281</v>
      </c>
      <c r="H840" s="28" t="s">
        <v>263</v>
      </c>
      <c r="I840" s="12">
        <v>4833</v>
      </c>
      <c r="J840" s="12">
        <v>154.06</v>
      </c>
      <c r="K840" s="12">
        <v>90.93</v>
      </c>
      <c r="L840" s="12">
        <v>744571.98</v>
      </c>
      <c r="M840" s="12">
        <v>439464.69</v>
      </c>
      <c r="N840" s="12">
        <v>305107.28999999998</v>
      </c>
    </row>
    <row r="841" spans="1:14" ht="20" customHeight="1">
      <c r="A841" s="12" t="s">
        <v>38</v>
      </c>
      <c r="B841" s="12" t="s">
        <v>155</v>
      </c>
      <c r="C841" s="12" t="s">
        <v>31</v>
      </c>
      <c r="D841" s="12" t="s">
        <v>14</v>
      </c>
      <c r="E841" s="12" t="s">
        <v>19</v>
      </c>
      <c r="F841" s="29">
        <f t="shared" ca="1" si="13"/>
        <v>37959.233844866038</v>
      </c>
      <c r="G841" s="12">
        <v>364554107</v>
      </c>
      <c r="H841" s="28" t="s">
        <v>262</v>
      </c>
      <c r="I841" s="12">
        <v>8516</v>
      </c>
      <c r="J841" s="12">
        <v>152.58000000000001</v>
      </c>
      <c r="K841" s="12">
        <v>97.44</v>
      </c>
      <c r="L841" s="12">
        <v>1299371.28</v>
      </c>
      <c r="M841" s="12">
        <v>829799.04</v>
      </c>
      <c r="N841" s="12">
        <v>469572.24</v>
      </c>
    </row>
    <row r="842" spans="1:14" ht="20" customHeight="1">
      <c r="A842" s="12" t="s">
        <v>17</v>
      </c>
      <c r="B842" s="12" t="s">
        <v>261</v>
      </c>
      <c r="C842" s="12" t="s">
        <v>92</v>
      </c>
      <c r="D842" s="12" t="s">
        <v>23</v>
      </c>
      <c r="E842" s="12" t="s">
        <v>27</v>
      </c>
      <c r="F842" s="29">
        <f t="shared" ca="1" si="13"/>
        <v>37011.578453102658</v>
      </c>
      <c r="G842" s="12">
        <v>205300843</v>
      </c>
      <c r="H842" s="28">
        <v>40980</v>
      </c>
      <c r="I842" s="12">
        <v>1937</v>
      </c>
      <c r="J842" s="12">
        <v>437.2</v>
      </c>
      <c r="K842" s="12">
        <v>263.33</v>
      </c>
      <c r="L842" s="12">
        <v>846856.4</v>
      </c>
      <c r="M842" s="12">
        <v>510070.21</v>
      </c>
      <c r="N842" s="12">
        <v>336786.19</v>
      </c>
    </row>
    <row r="843" spans="1:14" ht="20" customHeight="1">
      <c r="A843" s="12" t="s">
        <v>26</v>
      </c>
      <c r="B843" s="12" t="s">
        <v>260</v>
      </c>
      <c r="C843" s="12" t="s">
        <v>20</v>
      </c>
      <c r="D843" s="12" t="s">
        <v>23</v>
      </c>
      <c r="E843" s="12" t="s">
        <v>49</v>
      </c>
      <c r="F843" s="29">
        <f t="shared" ca="1" si="13"/>
        <v>40143.35088320286</v>
      </c>
      <c r="G843" s="12">
        <v>430967319</v>
      </c>
      <c r="H843" s="28">
        <v>42134</v>
      </c>
      <c r="I843" s="12">
        <v>1661</v>
      </c>
      <c r="J843" s="12">
        <v>668.27</v>
      </c>
      <c r="K843" s="12">
        <v>502.54</v>
      </c>
      <c r="L843" s="12">
        <v>1109996.47</v>
      </c>
      <c r="M843" s="12">
        <v>834718.94</v>
      </c>
      <c r="N843" s="12">
        <v>275277.53000000003</v>
      </c>
    </row>
    <row r="844" spans="1:14" ht="20" customHeight="1">
      <c r="A844" s="12" t="s">
        <v>38</v>
      </c>
      <c r="B844" s="12" t="s">
        <v>155</v>
      </c>
      <c r="C844" s="12" t="s">
        <v>34</v>
      </c>
      <c r="D844" s="12" t="s">
        <v>14</v>
      </c>
      <c r="E844" s="12" t="s">
        <v>27</v>
      </c>
      <c r="F844" s="29">
        <f t="shared" ca="1" si="13"/>
        <v>39829.964207768375</v>
      </c>
      <c r="G844" s="12">
        <v>827539861</v>
      </c>
      <c r="H844" s="28">
        <v>40915</v>
      </c>
      <c r="I844" s="12">
        <v>6289</v>
      </c>
      <c r="J844" s="12">
        <v>421.89</v>
      </c>
      <c r="K844" s="12">
        <v>364.69</v>
      </c>
      <c r="L844" s="12">
        <v>2653266.21</v>
      </c>
      <c r="M844" s="12">
        <v>2293535.41</v>
      </c>
      <c r="N844" s="12">
        <v>359730.8</v>
      </c>
    </row>
    <row r="845" spans="1:14" ht="20" customHeight="1">
      <c r="A845" s="12" t="s">
        <v>76</v>
      </c>
      <c r="B845" s="12" t="s">
        <v>90</v>
      </c>
      <c r="C845" s="12" t="s">
        <v>31</v>
      </c>
      <c r="D845" s="12" t="s">
        <v>14</v>
      </c>
      <c r="E845" s="12" t="s">
        <v>27</v>
      </c>
      <c r="F845" s="29">
        <f t="shared" ca="1" si="13"/>
        <v>40581.579417298461</v>
      </c>
      <c r="G845" s="12">
        <v>351317298</v>
      </c>
      <c r="H845" s="28" t="s">
        <v>258</v>
      </c>
      <c r="I845" s="12">
        <v>1450</v>
      </c>
      <c r="J845" s="12">
        <v>152.58000000000001</v>
      </c>
      <c r="K845" s="12">
        <v>97.44</v>
      </c>
      <c r="L845" s="12">
        <v>221241</v>
      </c>
      <c r="M845" s="12">
        <v>141288</v>
      </c>
      <c r="N845" s="12">
        <v>79953</v>
      </c>
    </row>
    <row r="846" spans="1:14" ht="20" customHeight="1">
      <c r="A846" s="12" t="s">
        <v>45</v>
      </c>
      <c r="B846" s="12" t="s">
        <v>257</v>
      </c>
      <c r="C846" s="12" t="s">
        <v>20</v>
      </c>
      <c r="D846" s="12" t="s">
        <v>14</v>
      </c>
      <c r="E846" s="12" t="s">
        <v>13</v>
      </c>
      <c r="F846" s="29">
        <f t="shared" ca="1" si="13"/>
        <v>36762.728445474779</v>
      </c>
      <c r="G846" s="12">
        <v>278910958</v>
      </c>
      <c r="H846" s="28">
        <v>41366</v>
      </c>
      <c r="I846" s="12">
        <v>4805</v>
      </c>
      <c r="J846" s="12">
        <v>668.27</v>
      </c>
      <c r="K846" s="12">
        <v>502.54</v>
      </c>
      <c r="L846" s="12">
        <v>3211037.35</v>
      </c>
      <c r="M846" s="12">
        <v>2414704.7000000002</v>
      </c>
      <c r="N846" s="12">
        <v>796332.65</v>
      </c>
    </row>
    <row r="847" spans="1:14" ht="20" customHeight="1">
      <c r="A847" s="12" t="s">
        <v>36</v>
      </c>
      <c r="B847" s="12" t="s">
        <v>202</v>
      </c>
      <c r="C847" s="12" t="s">
        <v>92</v>
      </c>
      <c r="D847" s="12" t="s">
        <v>14</v>
      </c>
      <c r="E847" s="12" t="s">
        <v>13</v>
      </c>
      <c r="F847" s="29">
        <f t="shared" ca="1" si="13"/>
        <v>38414.9422222168</v>
      </c>
      <c r="G847" s="12">
        <v>157244670</v>
      </c>
      <c r="H847" s="28" t="s">
        <v>256</v>
      </c>
      <c r="I847" s="12">
        <v>1047</v>
      </c>
      <c r="J847" s="12">
        <v>437.2</v>
      </c>
      <c r="K847" s="12">
        <v>263.33</v>
      </c>
      <c r="L847" s="12">
        <v>457748.4</v>
      </c>
      <c r="M847" s="12">
        <v>275706.51</v>
      </c>
      <c r="N847" s="12">
        <v>182041.89</v>
      </c>
    </row>
    <row r="848" spans="1:14" ht="20" customHeight="1">
      <c r="A848" s="12" t="s">
        <v>26</v>
      </c>
      <c r="B848" s="12" t="s">
        <v>72</v>
      </c>
      <c r="C848" s="12" t="s">
        <v>41</v>
      </c>
      <c r="D848" s="12" t="s">
        <v>23</v>
      </c>
      <c r="E848" s="12" t="s">
        <v>19</v>
      </c>
      <c r="F848" s="29">
        <f t="shared" ca="1" si="13"/>
        <v>37844.63730249893</v>
      </c>
      <c r="G848" s="12">
        <v>953554761</v>
      </c>
      <c r="H848" s="28" t="s">
        <v>255</v>
      </c>
      <c r="I848" s="12">
        <v>6899</v>
      </c>
      <c r="J848" s="12">
        <v>47.45</v>
      </c>
      <c r="K848" s="12">
        <v>31.79</v>
      </c>
      <c r="L848" s="12">
        <v>327357.55</v>
      </c>
      <c r="M848" s="12">
        <v>219319.21</v>
      </c>
      <c r="N848" s="12">
        <v>108038.34</v>
      </c>
    </row>
    <row r="849" spans="1:14" ht="20" customHeight="1">
      <c r="A849" s="12" t="s">
        <v>45</v>
      </c>
      <c r="B849" s="12" t="s">
        <v>254</v>
      </c>
      <c r="C849" s="12" t="s">
        <v>15</v>
      </c>
      <c r="D849" s="12" t="s">
        <v>23</v>
      </c>
      <c r="E849" s="12" t="s">
        <v>19</v>
      </c>
      <c r="F849" s="29">
        <f t="shared" ca="1" si="13"/>
        <v>37293.443484530508</v>
      </c>
      <c r="G849" s="12">
        <v>105390059</v>
      </c>
      <c r="H849" s="28" t="s">
        <v>253</v>
      </c>
      <c r="I849" s="12">
        <v>6115</v>
      </c>
      <c r="J849" s="12">
        <v>205.7</v>
      </c>
      <c r="K849" s="12">
        <v>117.11</v>
      </c>
      <c r="L849" s="12">
        <v>1257855.5</v>
      </c>
      <c r="M849" s="12">
        <v>716127.65</v>
      </c>
      <c r="N849" s="12">
        <v>541727.85</v>
      </c>
    </row>
    <row r="850" spans="1:14" ht="20" customHeight="1">
      <c r="A850" s="12" t="s">
        <v>36</v>
      </c>
      <c r="B850" s="12" t="s">
        <v>252</v>
      </c>
      <c r="C850" s="12" t="s">
        <v>92</v>
      </c>
      <c r="D850" s="12" t="s">
        <v>14</v>
      </c>
      <c r="E850" s="12" t="s">
        <v>19</v>
      </c>
      <c r="F850" s="29">
        <f t="shared" ca="1" si="13"/>
        <v>38431.279195683797</v>
      </c>
      <c r="G850" s="12">
        <v>970611894</v>
      </c>
      <c r="H850" s="28">
        <v>41923</v>
      </c>
      <c r="I850" s="12">
        <v>4483</v>
      </c>
      <c r="J850" s="12">
        <v>437.2</v>
      </c>
      <c r="K850" s="12">
        <v>263.33</v>
      </c>
      <c r="L850" s="12">
        <v>1959967.6</v>
      </c>
      <c r="M850" s="12">
        <v>1180508.3899999999</v>
      </c>
      <c r="N850" s="12">
        <v>779459.21</v>
      </c>
    </row>
    <row r="851" spans="1:14" ht="20" customHeight="1">
      <c r="A851" s="12" t="s">
        <v>36</v>
      </c>
      <c r="B851" s="12" t="s">
        <v>250</v>
      </c>
      <c r="C851" s="12" t="s">
        <v>28</v>
      </c>
      <c r="D851" s="12" t="s">
        <v>14</v>
      </c>
      <c r="E851" s="12" t="s">
        <v>49</v>
      </c>
      <c r="F851" s="29">
        <f t="shared" ca="1" si="13"/>
        <v>40299.95725653899</v>
      </c>
      <c r="G851" s="12">
        <v>677394092</v>
      </c>
      <c r="H851" s="28" t="s">
        <v>249</v>
      </c>
      <c r="I851" s="12">
        <v>4820</v>
      </c>
      <c r="J851" s="12">
        <v>255.28</v>
      </c>
      <c r="K851" s="12">
        <v>159.41999999999999</v>
      </c>
      <c r="L851" s="12">
        <v>1230449.6000000001</v>
      </c>
      <c r="M851" s="12">
        <v>768404.4</v>
      </c>
      <c r="N851" s="12">
        <v>462045.2</v>
      </c>
    </row>
    <row r="852" spans="1:14" ht="20" customHeight="1">
      <c r="A852" s="12" t="s">
        <v>17</v>
      </c>
      <c r="B852" s="12" t="s">
        <v>216</v>
      </c>
      <c r="C852" s="12" t="s">
        <v>28</v>
      </c>
      <c r="D852" s="12" t="s">
        <v>23</v>
      </c>
      <c r="E852" s="12" t="s">
        <v>19</v>
      </c>
      <c r="F852" s="29">
        <f t="shared" ca="1" si="13"/>
        <v>40678.842365174147</v>
      </c>
      <c r="G852" s="12">
        <v>474222981</v>
      </c>
      <c r="H852" s="28" t="s">
        <v>156</v>
      </c>
      <c r="I852" s="12">
        <v>1973</v>
      </c>
      <c r="J852" s="12">
        <v>255.28</v>
      </c>
      <c r="K852" s="12">
        <v>159.41999999999999</v>
      </c>
      <c r="L852" s="12">
        <v>503667.44</v>
      </c>
      <c r="M852" s="12">
        <v>314535.65999999997</v>
      </c>
      <c r="N852" s="12">
        <v>189131.78</v>
      </c>
    </row>
    <row r="853" spans="1:14" ht="20" customHeight="1">
      <c r="A853" s="12" t="s">
        <v>45</v>
      </c>
      <c r="B853" s="12" t="s">
        <v>248</v>
      </c>
      <c r="C853" s="12" t="s">
        <v>31</v>
      </c>
      <c r="D853" s="12" t="s">
        <v>23</v>
      </c>
      <c r="E853" s="12" t="s">
        <v>19</v>
      </c>
      <c r="F853" s="29">
        <f t="shared" ca="1" si="13"/>
        <v>40595.768013378023</v>
      </c>
      <c r="G853" s="12">
        <v>779897391</v>
      </c>
      <c r="H853" s="28">
        <v>42495</v>
      </c>
      <c r="I853" s="12">
        <v>7824</v>
      </c>
      <c r="J853" s="12">
        <v>152.58000000000001</v>
      </c>
      <c r="K853" s="12">
        <v>97.44</v>
      </c>
      <c r="L853" s="12">
        <v>1193785.92</v>
      </c>
      <c r="M853" s="12">
        <v>762370.56000000006</v>
      </c>
      <c r="N853" s="12">
        <v>431415.36</v>
      </c>
    </row>
    <row r="854" spans="1:14" ht="20" customHeight="1">
      <c r="A854" s="12" t="s">
        <v>17</v>
      </c>
      <c r="B854" s="12" t="s">
        <v>247</v>
      </c>
      <c r="C854" s="12" t="s">
        <v>31</v>
      </c>
      <c r="D854" s="12" t="s">
        <v>14</v>
      </c>
      <c r="E854" s="12" t="s">
        <v>19</v>
      </c>
      <c r="F854" s="29">
        <f t="shared" ca="1" si="13"/>
        <v>38002.212236317107</v>
      </c>
      <c r="G854" s="12">
        <v>733528649</v>
      </c>
      <c r="H854" s="28" t="s">
        <v>246</v>
      </c>
      <c r="I854" s="12">
        <v>6283</v>
      </c>
      <c r="J854" s="12">
        <v>152.58000000000001</v>
      </c>
      <c r="K854" s="12">
        <v>97.44</v>
      </c>
      <c r="L854" s="12">
        <v>958660.14</v>
      </c>
      <c r="M854" s="12">
        <v>612215.52</v>
      </c>
      <c r="N854" s="12">
        <v>346444.62</v>
      </c>
    </row>
    <row r="855" spans="1:14" ht="20" customHeight="1">
      <c r="A855" s="12" t="s">
        <v>45</v>
      </c>
      <c r="B855" s="12" t="s">
        <v>245</v>
      </c>
      <c r="C855" s="12" t="s">
        <v>55</v>
      </c>
      <c r="D855" s="12" t="s">
        <v>23</v>
      </c>
      <c r="E855" s="12" t="s">
        <v>27</v>
      </c>
      <c r="F855" s="29">
        <f t="shared" ca="1" si="13"/>
        <v>36927.402295652064</v>
      </c>
      <c r="G855" s="12">
        <v>444540584</v>
      </c>
      <c r="H855" s="28">
        <v>41678</v>
      </c>
      <c r="I855" s="12">
        <v>8292</v>
      </c>
      <c r="J855" s="12">
        <v>651.21</v>
      </c>
      <c r="K855" s="12">
        <v>524.96</v>
      </c>
      <c r="L855" s="12">
        <v>5399833.3200000003</v>
      </c>
      <c r="M855" s="12">
        <v>4352968.32</v>
      </c>
      <c r="N855" s="12">
        <v>1046865</v>
      </c>
    </row>
    <row r="856" spans="1:14" ht="20" customHeight="1">
      <c r="A856" s="12" t="s">
        <v>45</v>
      </c>
      <c r="B856" s="12" t="s">
        <v>244</v>
      </c>
      <c r="C856" s="12" t="s">
        <v>53</v>
      </c>
      <c r="D856" s="12" t="s">
        <v>23</v>
      </c>
      <c r="E856" s="12" t="s">
        <v>27</v>
      </c>
      <c r="F856" s="29">
        <f t="shared" ca="1" si="13"/>
        <v>41228.170577712925</v>
      </c>
      <c r="G856" s="12">
        <v>542669522</v>
      </c>
      <c r="H856" s="28">
        <v>41222</v>
      </c>
      <c r="I856" s="12">
        <v>6826</v>
      </c>
      <c r="J856" s="12">
        <v>109.28</v>
      </c>
      <c r="K856" s="12">
        <v>35.840000000000003</v>
      </c>
      <c r="L856" s="12">
        <v>745945.28</v>
      </c>
      <c r="M856" s="12">
        <v>244643.84</v>
      </c>
      <c r="N856" s="12">
        <v>501301.44</v>
      </c>
    </row>
    <row r="857" spans="1:14" ht="20" customHeight="1">
      <c r="A857" s="12" t="s">
        <v>36</v>
      </c>
      <c r="B857" s="12" t="s">
        <v>243</v>
      </c>
      <c r="C857" s="12" t="s">
        <v>106</v>
      </c>
      <c r="D857" s="12" t="s">
        <v>14</v>
      </c>
      <c r="E857" s="12" t="s">
        <v>19</v>
      </c>
      <c r="F857" s="29">
        <f t="shared" ca="1" si="13"/>
        <v>36989.8918220829</v>
      </c>
      <c r="G857" s="12">
        <v>827964293</v>
      </c>
      <c r="H857" s="28">
        <v>41280</v>
      </c>
      <c r="I857" s="12">
        <v>1888</v>
      </c>
      <c r="J857" s="12">
        <v>9.33</v>
      </c>
      <c r="K857" s="12">
        <v>6.92</v>
      </c>
      <c r="L857" s="12">
        <v>17615.04</v>
      </c>
      <c r="M857" s="12">
        <v>13064.96</v>
      </c>
      <c r="N857" s="12">
        <v>4550.08</v>
      </c>
    </row>
    <row r="858" spans="1:14" ht="20" customHeight="1">
      <c r="A858" s="12" t="s">
        <v>17</v>
      </c>
      <c r="B858" s="12" t="s">
        <v>230</v>
      </c>
      <c r="C858" s="12" t="s">
        <v>31</v>
      </c>
      <c r="D858" s="12" t="s">
        <v>14</v>
      </c>
      <c r="E858" s="12" t="s">
        <v>49</v>
      </c>
      <c r="F858" s="29">
        <f t="shared" ca="1" si="13"/>
        <v>37836.966733065652</v>
      </c>
      <c r="G858" s="12">
        <v>720786225</v>
      </c>
      <c r="H858" s="28" t="s">
        <v>242</v>
      </c>
      <c r="I858" s="12">
        <v>5516</v>
      </c>
      <c r="J858" s="12">
        <v>152.58000000000001</v>
      </c>
      <c r="K858" s="12">
        <v>97.44</v>
      </c>
      <c r="L858" s="12">
        <v>841631.28</v>
      </c>
      <c r="M858" s="12">
        <v>537479.04</v>
      </c>
      <c r="N858" s="12">
        <v>304152.24</v>
      </c>
    </row>
    <row r="859" spans="1:14" ht="20" customHeight="1">
      <c r="A859" s="12" t="s">
        <v>17</v>
      </c>
      <c r="B859" s="12" t="s">
        <v>195</v>
      </c>
      <c r="C859" s="12" t="s">
        <v>20</v>
      </c>
      <c r="D859" s="12" t="s">
        <v>14</v>
      </c>
      <c r="E859" s="12" t="s">
        <v>27</v>
      </c>
      <c r="F859" s="29">
        <f t="shared" ca="1" si="13"/>
        <v>38464.674997320806</v>
      </c>
      <c r="G859" s="12">
        <v>611809146</v>
      </c>
      <c r="H859" s="28">
        <v>42377</v>
      </c>
      <c r="I859" s="12">
        <v>6777</v>
      </c>
      <c r="J859" s="12">
        <v>668.27</v>
      </c>
      <c r="K859" s="12">
        <v>502.54</v>
      </c>
      <c r="L859" s="12">
        <v>4528865.79</v>
      </c>
      <c r="M859" s="12">
        <v>3405713.58</v>
      </c>
      <c r="N859" s="12">
        <v>1123152.21</v>
      </c>
    </row>
    <row r="860" spans="1:14" ht="20" customHeight="1">
      <c r="A860" s="12" t="s">
        <v>45</v>
      </c>
      <c r="B860" s="12" t="s">
        <v>241</v>
      </c>
      <c r="C860" s="12" t="s">
        <v>57</v>
      </c>
      <c r="D860" s="12" t="s">
        <v>23</v>
      </c>
      <c r="E860" s="12" t="s">
        <v>49</v>
      </c>
      <c r="F860" s="29">
        <f t="shared" ca="1" si="13"/>
        <v>39482.613332865731</v>
      </c>
      <c r="G860" s="12">
        <v>512019383</v>
      </c>
      <c r="H860" s="28">
        <v>41255</v>
      </c>
      <c r="I860" s="12">
        <v>6769</v>
      </c>
      <c r="J860" s="12">
        <v>81.73</v>
      </c>
      <c r="K860" s="12">
        <v>56.67</v>
      </c>
      <c r="L860" s="12">
        <v>553230.37</v>
      </c>
      <c r="M860" s="12">
        <v>383599.23</v>
      </c>
      <c r="N860" s="12">
        <v>169631.14</v>
      </c>
    </row>
    <row r="861" spans="1:14" ht="20" customHeight="1">
      <c r="A861" s="12" t="s">
        <v>26</v>
      </c>
      <c r="B861" s="12" t="s">
        <v>72</v>
      </c>
      <c r="C861" s="12" t="s">
        <v>57</v>
      </c>
      <c r="D861" s="12" t="s">
        <v>23</v>
      </c>
      <c r="E861" s="12" t="s">
        <v>13</v>
      </c>
      <c r="F861" s="29">
        <f t="shared" ca="1" si="13"/>
        <v>39433.322831374957</v>
      </c>
      <c r="G861" s="12">
        <v>502715766</v>
      </c>
      <c r="H861" s="28" t="s">
        <v>204</v>
      </c>
      <c r="I861" s="12">
        <v>3621</v>
      </c>
      <c r="J861" s="12">
        <v>81.73</v>
      </c>
      <c r="K861" s="12">
        <v>56.67</v>
      </c>
      <c r="L861" s="12">
        <v>295944.33</v>
      </c>
      <c r="M861" s="12">
        <v>205202.07</v>
      </c>
      <c r="N861" s="12">
        <v>90742.26</v>
      </c>
    </row>
    <row r="862" spans="1:14" ht="20" customHeight="1">
      <c r="A862" s="12" t="s">
        <v>26</v>
      </c>
      <c r="B862" s="12" t="s">
        <v>78</v>
      </c>
      <c r="C862" s="12" t="s">
        <v>55</v>
      </c>
      <c r="D862" s="12" t="s">
        <v>14</v>
      </c>
      <c r="E862" s="12" t="s">
        <v>49</v>
      </c>
      <c r="F862" s="29">
        <f t="shared" ca="1" si="13"/>
        <v>41104.695366224441</v>
      </c>
      <c r="G862" s="12">
        <v>285509622</v>
      </c>
      <c r="H862" s="28" t="s">
        <v>239</v>
      </c>
      <c r="I862" s="12">
        <v>7497</v>
      </c>
      <c r="J862" s="12">
        <v>651.21</v>
      </c>
      <c r="K862" s="12">
        <v>524.96</v>
      </c>
      <c r="L862" s="12">
        <v>4882121.37</v>
      </c>
      <c r="M862" s="12">
        <v>3935625.12</v>
      </c>
      <c r="N862" s="12">
        <v>946496.25</v>
      </c>
    </row>
    <row r="863" spans="1:14" ht="20" customHeight="1">
      <c r="A863" s="12" t="s">
        <v>17</v>
      </c>
      <c r="B863" s="12" t="s">
        <v>238</v>
      </c>
      <c r="C863" s="12" t="s">
        <v>41</v>
      </c>
      <c r="D863" s="12" t="s">
        <v>14</v>
      </c>
      <c r="E863" s="12" t="s">
        <v>19</v>
      </c>
      <c r="F863" s="29">
        <f t="shared" ca="1" si="13"/>
        <v>39714.606021349253</v>
      </c>
      <c r="G863" s="12">
        <v>532324779</v>
      </c>
      <c r="H863" s="28">
        <v>42064</v>
      </c>
      <c r="I863" s="12">
        <v>5586</v>
      </c>
      <c r="J863" s="12">
        <v>47.45</v>
      </c>
      <c r="K863" s="12">
        <v>31.79</v>
      </c>
      <c r="L863" s="12">
        <v>265055.7</v>
      </c>
      <c r="M863" s="12">
        <v>177578.94</v>
      </c>
      <c r="N863" s="12">
        <v>87476.76</v>
      </c>
    </row>
    <row r="864" spans="1:14" ht="20" customHeight="1">
      <c r="A864" s="12" t="s">
        <v>26</v>
      </c>
      <c r="B864" s="12" t="s">
        <v>237</v>
      </c>
      <c r="C864" s="12" t="s">
        <v>57</v>
      </c>
      <c r="D864" s="12" t="s">
        <v>14</v>
      </c>
      <c r="E864" s="12" t="s">
        <v>27</v>
      </c>
      <c r="F864" s="29">
        <f t="shared" ca="1" si="13"/>
        <v>38362.578628503135</v>
      </c>
      <c r="G864" s="12">
        <v>635397565</v>
      </c>
      <c r="H864" s="28" t="s">
        <v>236</v>
      </c>
      <c r="I864" s="12">
        <v>7114</v>
      </c>
      <c r="J864" s="12">
        <v>81.73</v>
      </c>
      <c r="K864" s="12">
        <v>56.67</v>
      </c>
      <c r="L864" s="12">
        <v>581427.22</v>
      </c>
      <c r="M864" s="12">
        <v>403150.38</v>
      </c>
      <c r="N864" s="12">
        <v>178276.84</v>
      </c>
    </row>
    <row r="865" spans="1:14" ht="20" customHeight="1">
      <c r="A865" s="12" t="s">
        <v>17</v>
      </c>
      <c r="B865" s="12" t="s">
        <v>195</v>
      </c>
      <c r="C865" s="12" t="s">
        <v>15</v>
      </c>
      <c r="D865" s="12" t="s">
        <v>14</v>
      </c>
      <c r="E865" s="12" t="s">
        <v>49</v>
      </c>
      <c r="F865" s="29">
        <f t="shared" ca="1" si="13"/>
        <v>37392.691318747013</v>
      </c>
      <c r="G865" s="12">
        <v>957276809</v>
      </c>
      <c r="H865" s="28">
        <v>40644</v>
      </c>
      <c r="I865" s="12">
        <v>8335</v>
      </c>
      <c r="J865" s="12">
        <v>205.7</v>
      </c>
      <c r="K865" s="12">
        <v>117.11</v>
      </c>
      <c r="L865" s="12">
        <v>1714509.5</v>
      </c>
      <c r="M865" s="12">
        <v>976111.85</v>
      </c>
      <c r="N865" s="12">
        <v>738397.65</v>
      </c>
    </row>
    <row r="866" spans="1:14" ht="20" customHeight="1">
      <c r="A866" s="12" t="s">
        <v>17</v>
      </c>
      <c r="B866" s="12" t="s">
        <v>235</v>
      </c>
      <c r="C866" s="12" t="s">
        <v>31</v>
      </c>
      <c r="D866" s="12" t="s">
        <v>23</v>
      </c>
      <c r="E866" s="12" t="s">
        <v>19</v>
      </c>
      <c r="F866" s="29">
        <f t="shared" ca="1" si="13"/>
        <v>39434.339212739404</v>
      </c>
      <c r="G866" s="12">
        <v>580823838</v>
      </c>
      <c r="H866" s="28" t="s">
        <v>234</v>
      </c>
      <c r="I866" s="12">
        <v>7536</v>
      </c>
      <c r="J866" s="12">
        <v>152.58000000000001</v>
      </c>
      <c r="K866" s="12">
        <v>97.44</v>
      </c>
      <c r="L866" s="12">
        <v>1149842.8799999999</v>
      </c>
      <c r="M866" s="12">
        <v>734307.83999999997</v>
      </c>
      <c r="N866" s="12">
        <v>415535.04</v>
      </c>
    </row>
    <row r="867" spans="1:14" ht="20" customHeight="1">
      <c r="A867" s="12" t="s">
        <v>17</v>
      </c>
      <c r="B867" s="12" t="s">
        <v>230</v>
      </c>
      <c r="C867" s="12" t="s">
        <v>55</v>
      </c>
      <c r="D867" s="12" t="s">
        <v>14</v>
      </c>
      <c r="E867" s="12" t="s">
        <v>27</v>
      </c>
      <c r="F867" s="29">
        <f t="shared" ca="1" si="13"/>
        <v>38112.270898905219</v>
      </c>
      <c r="G867" s="12">
        <v>459212481</v>
      </c>
      <c r="H867" s="28" t="s">
        <v>233</v>
      </c>
      <c r="I867" s="12">
        <v>33</v>
      </c>
      <c r="J867" s="12">
        <v>651.21</v>
      </c>
      <c r="K867" s="12">
        <v>524.96</v>
      </c>
      <c r="L867" s="12">
        <v>21489.93</v>
      </c>
      <c r="M867" s="12">
        <v>17323.68</v>
      </c>
      <c r="N867" s="12">
        <v>4166.25</v>
      </c>
    </row>
    <row r="868" spans="1:14" ht="20" customHeight="1">
      <c r="A868" s="12" t="s">
        <v>26</v>
      </c>
      <c r="B868" s="12" t="s">
        <v>157</v>
      </c>
      <c r="C868" s="12" t="s">
        <v>28</v>
      </c>
      <c r="D868" s="12" t="s">
        <v>23</v>
      </c>
      <c r="E868" s="12" t="s">
        <v>19</v>
      </c>
      <c r="F868" s="29">
        <f t="shared" ca="1" si="13"/>
        <v>40988.521829781304</v>
      </c>
      <c r="G868" s="12">
        <v>265929067</v>
      </c>
      <c r="H868" s="28" t="s">
        <v>232</v>
      </c>
      <c r="I868" s="12">
        <v>3175</v>
      </c>
      <c r="J868" s="12">
        <v>255.28</v>
      </c>
      <c r="K868" s="12">
        <v>159.41999999999999</v>
      </c>
      <c r="L868" s="12">
        <v>810514</v>
      </c>
      <c r="M868" s="12">
        <v>506158.5</v>
      </c>
      <c r="N868" s="12">
        <v>304355.5</v>
      </c>
    </row>
    <row r="869" spans="1:14" ht="20" customHeight="1">
      <c r="A869" s="12" t="s">
        <v>36</v>
      </c>
      <c r="B869" s="12" t="s">
        <v>173</v>
      </c>
      <c r="C869" s="12" t="s">
        <v>41</v>
      </c>
      <c r="D869" s="12" t="s">
        <v>23</v>
      </c>
      <c r="E869" s="12" t="s">
        <v>27</v>
      </c>
      <c r="F869" s="29">
        <f t="shared" ca="1" si="13"/>
        <v>38668.607055953085</v>
      </c>
      <c r="G869" s="12">
        <v>644772422</v>
      </c>
      <c r="H869" s="28" t="s">
        <v>231</v>
      </c>
      <c r="I869" s="12">
        <v>1343</v>
      </c>
      <c r="J869" s="12">
        <v>47.45</v>
      </c>
      <c r="K869" s="12">
        <v>31.79</v>
      </c>
      <c r="L869" s="12">
        <v>63725.35</v>
      </c>
      <c r="M869" s="12">
        <v>42693.97</v>
      </c>
      <c r="N869" s="12">
        <v>21031.38</v>
      </c>
    </row>
    <row r="870" spans="1:14" ht="20" customHeight="1">
      <c r="A870" s="12" t="s">
        <v>17</v>
      </c>
      <c r="B870" s="12" t="s">
        <v>230</v>
      </c>
      <c r="C870" s="12" t="s">
        <v>24</v>
      </c>
      <c r="D870" s="12" t="s">
        <v>14</v>
      </c>
      <c r="E870" s="12" t="s">
        <v>13</v>
      </c>
      <c r="F870" s="29">
        <f t="shared" ca="1" si="13"/>
        <v>37279.996943967672</v>
      </c>
      <c r="G870" s="12">
        <v>959853875</v>
      </c>
      <c r="H870" s="28">
        <v>41004</v>
      </c>
      <c r="I870" s="12">
        <v>947</v>
      </c>
      <c r="J870" s="12">
        <v>154.06</v>
      </c>
      <c r="K870" s="12">
        <v>90.93</v>
      </c>
      <c r="L870" s="12">
        <v>145894.82</v>
      </c>
      <c r="M870" s="12">
        <v>86110.71</v>
      </c>
      <c r="N870" s="12">
        <v>59784.11</v>
      </c>
    </row>
    <row r="871" spans="1:14" ht="20" customHeight="1">
      <c r="A871" s="12" t="s">
        <v>17</v>
      </c>
      <c r="B871" s="12" t="s">
        <v>179</v>
      </c>
      <c r="C871" s="12" t="s">
        <v>24</v>
      </c>
      <c r="D871" s="12" t="s">
        <v>23</v>
      </c>
      <c r="E871" s="12" t="s">
        <v>13</v>
      </c>
      <c r="F871" s="29">
        <f t="shared" ca="1" si="13"/>
        <v>40000.241311531972</v>
      </c>
      <c r="G871" s="12">
        <v>645597255</v>
      </c>
      <c r="H871" s="28" t="s">
        <v>229</v>
      </c>
      <c r="I871" s="12">
        <v>5429</v>
      </c>
      <c r="J871" s="12">
        <v>154.06</v>
      </c>
      <c r="K871" s="12">
        <v>90.93</v>
      </c>
      <c r="L871" s="12">
        <v>836391.74</v>
      </c>
      <c r="M871" s="12">
        <v>493658.97</v>
      </c>
      <c r="N871" s="12">
        <v>342732.77</v>
      </c>
    </row>
    <row r="872" spans="1:14" ht="20" customHeight="1">
      <c r="A872" s="12" t="s">
        <v>36</v>
      </c>
      <c r="B872" s="12" t="s">
        <v>228</v>
      </c>
      <c r="C872" s="12" t="s">
        <v>28</v>
      </c>
      <c r="D872" s="12" t="s">
        <v>14</v>
      </c>
      <c r="E872" s="12" t="s">
        <v>13</v>
      </c>
      <c r="F872" s="29">
        <f t="shared" ca="1" si="13"/>
        <v>39806.436247681944</v>
      </c>
      <c r="G872" s="12">
        <v>556738889</v>
      </c>
      <c r="H872" s="28" t="s">
        <v>227</v>
      </c>
      <c r="I872" s="12">
        <v>264</v>
      </c>
      <c r="J872" s="12">
        <v>255.28</v>
      </c>
      <c r="K872" s="12">
        <v>159.41999999999999</v>
      </c>
      <c r="L872" s="12">
        <v>67393.919999999998</v>
      </c>
      <c r="M872" s="12">
        <v>42086.879999999997</v>
      </c>
      <c r="N872" s="12">
        <v>25307.040000000001</v>
      </c>
    </row>
    <row r="873" spans="1:14" ht="20" customHeight="1">
      <c r="A873" s="12" t="s">
        <v>45</v>
      </c>
      <c r="B873" s="12" t="s">
        <v>119</v>
      </c>
      <c r="C873" s="12" t="s">
        <v>24</v>
      </c>
      <c r="D873" s="12" t="s">
        <v>23</v>
      </c>
      <c r="E873" s="12" t="s">
        <v>49</v>
      </c>
      <c r="F873" s="29">
        <f t="shared" ca="1" si="13"/>
        <v>39337.017781400005</v>
      </c>
      <c r="G873" s="12">
        <v>718327605</v>
      </c>
      <c r="H873" s="28">
        <v>41558</v>
      </c>
      <c r="I873" s="12">
        <v>7956</v>
      </c>
      <c r="J873" s="12">
        <v>154.06</v>
      </c>
      <c r="K873" s="12">
        <v>90.93</v>
      </c>
      <c r="L873" s="12">
        <v>1225701.3600000001</v>
      </c>
      <c r="M873" s="12">
        <v>723439.08</v>
      </c>
      <c r="N873" s="12">
        <v>502262.28</v>
      </c>
    </row>
    <row r="874" spans="1:14" ht="20" customHeight="1">
      <c r="A874" s="12" t="s">
        <v>17</v>
      </c>
      <c r="B874" s="12" t="s">
        <v>107</v>
      </c>
      <c r="C874" s="12" t="s">
        <v>28</v>
      </c>
      <c r="D874" s="12" t="s">
        <v>14</v>
      </c>
      <c r="E874" s="12" t="s">
        <v>19</v>
      </c>
      <c r="F874" s="29">
        <f t="shared" ca="1" si="13"/>
        <v>38963.839012248623</v>
      </c>
      <c r="G874" s="12">
        <v>775724732</v>
      </c>
      <c r="H874" s="28" t="s">
        <v>226</v>
      </c>
      <c r="I874" s="12">
        <v>3041</v>
      </c>
      <c r="J874" s="12">
        <v>255.28</v>
      </c>
      <c r="K874" s="12">
        <v>159.41999999999999</v>
      </c>
      <c r="L874" s="12">
        <v>776306.48</v>
      </c>
      <c r="M874" s="12">
        <v>484796.22</v>
      </c>
      <c r="N874" s="12">
        <v>291510.26</v>
      </c>
    </row>
    <row r="875" spans="1:14" ht="20" customHeight="1">
      <c r="A875" s="12" t="s">
        <v>17</v>
      </c>
      <c r="B875" s="12" t="s">
        <v>225</v>
      </c>
      <c r="C875" s="12" t="s">
        <v>28</v>
      </c>
      <c r="D875" s="12" t="s">
        <v>14</v>
      </c>
      <c r="E875" s="12" t="s">
        <v>27</v>
      </c>
      <c r="F875" s="29">
        <f t="shared" ca="1" si="13"/>
        <v>37923.786683196777</v>
      </c>
      <c r="G875" s="12">
        <v>444604098</v>
      </c>
      <c r="H875" s="28" t="s">
        <v>224</v>
      </c>
      <c r="I875" s="12">
        <v>7088</v>
      </c>
      <c r="J875" s="12">
        <v>255.28</v>
      </c>
      <c r="K875" s="12">
        <v>159.41999999999999</v>
      </c>
      <c r="L875" s="12">
        <v>1809424.64</v>
      </c>
      <c r="M875" s="12">
        <v>1129968.96</v>
      </c>
      <c r="N875" s="12">
        <v>679455.68</v>
      </c>
    </row>
    <row r="876" spans="1:14" ht="20" customHeight="1">
      <c r="A876" s="12" t="s">
        <v>26</v>
      </c>
      <c r="B876" s="12" t="s">
        <v>223</v>
      </c>
      <c r="C876" s="12" t="s">
        <v>41</v>
      </c>
      <c r="D876" s="12" t="s">
        <v>23</v>
      </c>
      <c r="E876" s="12" t="s">
        <v>13</v>
      </c>
      <c r="F876" s="29">
        <f t="shared" ca="1" si="13"/>
        <v>38827.39221668728</v>
      </c>
      <c r="G876" s="12">
        <v>860952031</v>
      </c>
      <c r="H876" s="28" t="s">
        <v>222</v>
      </c>
      <c r="I876" s="12">
        <v>3693</v>
      </c>
      <c r="J876" s="12">
        <v>47.45</v>
      </c>
      <c r="K876" s="12">
        <v>31.79</v>
      </c>
      <c r="L876" s="12">
        <v>175232.85</v>
      </c>
      <c r="M876" s="12">
        <v>117400.47</v>
      </c>
      <c r="N876" s="12">
        <v>57832.38</v>
      </c>
    </row>
    <row r="877" spans="1:14" ht="20" customHeight="1">
      <c r="A877" s="12" t="s">
        <v>45</v>
      </c>
      <c r="B877" s="12" t="s">
        <v>221</v>
      </c>
      <c r="C877" s="12" t="s">
        <v>34</v>
      </c>
      <c r="D877" s="12" t="s">
        <v>14</v>
      </c>
      <c r="E877" s="12" t="s">
        <v>13</v>
      </c>
      <c r="F877" s="29">
        <f t="shared" ca="1" si="13"/>
        <v>40121.880150032448</v>
      </c>
      <c r="G877" s="12">
        <v>531067359</v>
      </c>
      <c r="H877" s="28" t="s">
        <v>219</v>
      </c>
      <c r="I877" s="12">
        <v>3488</v>
      </c>
      <c r="J877" s="12">
        <v>421.89</v>
      </c>
      <c r="K877" s="12">
        <v>364.69</v>
      </c>
      <c r="L877" s="12">
        <v>1471552.32</v>
      </c>
      <c r="M877" s="12">
        <v>1272038.72</v>
      </c>
      <c r="N877" s="12">
        <v>199513.60000000001</v>
      </c>
    </row>
    <row r="878" spans="1:14" ht="20" customHeight="1">
      <c r="A878" s="12" t="s">
        <v>26</v>
      </c>
      <c r="B878" s="12" t="s">
        <v>218</v>
      </c>
      <c r="C878" s="12" t="s">
        <v>92</v>
      </c>
      <c r="D878" s="12" t="s">
        <v>14</v>
      </c>
      <c r="E878" s="12" t="s">
        <v>49</v>
      </c>
      <c r="F878" s="29">
        <f t="shared" ca="1" si="13"/>
        <v>38425.922484478295</v>
      </c>
      <c r="G878" s="12">
        <v>281561410</v>
      </c>
      <c r="H878" s="28">
        <v>41678</v>
      </c>
      <c r="I878" s="12">
        <v>9133</v>
      </c>
      <c r="J878" s="12">
        <v>437.2</v>
      </c>
      <c r="K878" s="12">
        <v>263.33</v>
      </c>
      <c r="L878" s="12">
        <v>3992947.6</v>
      </c>
      <c r="M878" s="12">
        <v>2404992.89</v>
      </c>
      <c r="N878" s="12">
        <v>1587954.71</v>
      </c>
    </row>
    <row r="879" spans="1:14" ht="20" customHeight="1">
      <c r="A879" s="12" t="s">
        <v>36</v>
      </c>
      <c r="B879" s="12" t="s">
        <v>217</v>
      </c>
      <c r="C879" s="12" t="s">
        <v>57</v>
      </c>
      <c r="D879" s="12" t="s">
        <v>14</v>
      </c>
      <c r="E879" s="12" t="s">
        <v>19</v>
      </c>
      <c r="F879" s="29">
        <f t="shared" ca="1" si="13"/>
        <v>37933.736816231962</v>
      </c>
      <c r="G879" s="12">
        <v>109358012</v>
      </c>
      <c r="H879" s="28">
        <v>43015</v>
      </c>
      <c r="I879" s="12">
        <v>321</v>
      </c>
      <c r="J879" s="12">
        <v>81.73</v>
      </c>
      <c r="K879" s="12">
        <v>56.67</v>
      </c>
      <c r="L879" s="12">
        <v>26235.33</v>
      </c>
      <c r="M879" s="12">
        <v>18191.07</v>
      </c>
      <c r="N879" s="12">
        <v>8044.26</v>
      </c>
    </row>
    <row r="880" spans="1:14" ht="20" customHeight="1">
      <c r="A880" s="12" t="s">
        <v>17</v>
      </c>
      <c r="B880" s="12" t="s">
        <v>216</v>
      </c>
      <c r="C880" s="12" t="s">
        <v>41</v>
      </c>
      <c r="D880" s="12" t="s">
        <v>23</v>
      </c>
      <c r="E880" s="12" t="s">
        <v>19</v>
      </c>
      <c r="F880" s="29">
        <f t="shared" ca="1" si="13"/>
        <v>37993.881155008799</v>
      </c>
      <c r="G880" s="12">
        <v>531693494</v>
      </c>
      <c r="H880" s="28">
        <v>40337</v>
      </c>
      <c r="I880" s="12">
        <v>8775</v>
      </c>
      <c r="J880" s="12">
        <v>47.45</v>
      </c>
      <c r="K880" s="12">
        <v>31.79</v>
      </c>
      <c r="L880" s="12">
        <v>416373.75</v>
      </c>
      <c r="M880" s="12">
        <v>278957.25</v>
      </c>
      <c r="N880" s="12">
        <v>137416.5</v>
      </c>
    </row>
    <row r="881" spans="1:14" ht="20" customHeight="1">
      <c r="A881" s="12" t="s">
        <v>76</v>
      </c>
      <c r="B881" s="12" t="s">
        <v>214</v>
      </c>
      <c r="C881" s="12" t="s">
        <v>53</v>
      </c>
      <c r="D881" s="12" t="s">
        <v>14</v>
      </c>
      <c r="E881" s="12" t="s">
        <v>13</v>
      </c>
      <c r="F881" s="29">
        <f t="shared" ca="1" si="13"/>
        <v>41400.080287544726</v>
      </c>
      <c r="G881" s="12">
        <v>336116683</v>
      </c>
      <c r="H881" s="28">
        <v>41373</v>
      </c>
      <c r="I881" s="12">
        <v>3251</v>
      </c>
      <c r="J881" s="12">
        <v>109.28</v>
      </c>
      <c r="K881" s="12">
        <v>35.840000000000003</v>
      </c>
      <c r="L881" s="12">
        <v>355269.28</v>
      </c>
      <c r="M881" s="12">
        <v>116515.84</v>
      </c>
      <c r="N881" s="12">
        <v>238753.44</v>
      </c>
    </row>
    <row r="882" spans="1:14" ht="20" customHeight="1">
      <c r="A882" s="12" t="s">
        <v>45</v>
      </c>
      <c r="B882" s="12" t="s">
        <v>213</v>
      </c>
      <c r="C882" s="12" t="s">
        <v>15</v>
      </c>
      <c r="D882" s="12" t="s">
        <v>14</v>
      </c>
      <c r="E882" s="12" t="s">
        <v>49</v>
      </c>
      <c r="F882" s="29">
        <f t="shared" ca="1" si="13"/>
        <v>39381.865985921948</v>
      </c>
      <c r="G882" s="12">
        <v>630488908</v>
      </c>
      <c r="H882" s="28" t="s">
        <v>212</v>
      </c>
      <c r="I882" s="12">
        <v>4534</v>
      </c>
      <c r="J882" s="12">
        <v>205.7</v>
      </c>
      <c r="K882" s="12">
        <v>117.11</v>
      </c>
      <c r="L882" s="12">
        <v>932643.8</v>
      </c>
      <c r="M882" s="12">
        <v>530976.74</v>
      </c>
      <c r="N882" s="12">
        <v>401667.06</v>
      </c>
    </row>
    <row r="883" spans="1:14" ht="20" customHeight="1">
      <c r="A883" s="12" t="s">
        <v>17</v>
      </c>
      <c r="B883" s="12" t="s">
        <v>171</v>
      </c>
      <c r="C883" s="12" t="s">
        <v>106</v>
      </c>
      <c r="D883" s="12" t="s">
        <v>23</v>
      </c>
      <c r="E883" s="12" t="s">
        <v>19</v>
      </c>
      <c r="F883" s="29">
        <f t="shared" ca="1" si="13"/>
        <v>39983.843557699438</v>
      </c>
      <c r="G883" s="12">
        <v>792983996</v>
      </c>
      <c r="H883" s="28">
        <v>42412</v>
      </c>
      <c r="I883" s="12">
        <v>441</v>
      </c>
      <c r="J883" s="12">
        <v>9.33</v>
      </c>
      <c r="K883" s="12">
        <v>6.92</v>
      </c>
      <c r="L883" s="12">
        <v>4114.53</v>
      </c>
      <c r="M883" s="12">
        <v>3051.72</v>
      </c>
      <c r="N883" s="12">
        <v>1062.81</v>
      </c>
    </row>
    <row r="884" spans="1:14" ht="20" customHeight="1">
      <c r="A884" s="12" t="s">
        <v>17</v>
      </c>
      <c r="B884" s="12" t="s">
        <v>107</v>
      </c>
      <c r="C884" s="12" t="s">
        <v>106</v>
      </c>
      <c r="D884" s="12" t="s">
        <v>23</v>
      </c>
      <c r="E884" s="12" t="s">
        <v>13</v>
      </c>
      <c r="F884" s="29">
        <f t="shared" ca="1" si="13"/>
        <v>39596.467070209867</v>
      </c>
      <c r="G884" s="12">
        <v>722088277</v>
      </c>
      <c r="H884" s="28">
        <v>42436</v>
      </c>
      <c r="I884" s="12">
        <v>822</v>
      </c>
      <c r="J884" s="12">
        <v>9.33</v>
      </c>
      <c r="K884" s="12">
        <v>6.92</v>
      </c>
      <c r="L884" s="12">
        <v>7669.26</v>
      </c>
      <c r="M884" s="12">
        <v>5688.24</v>
      </c>
      <c r="N884" s="12">
        <v>1981.02</v>
      </c>
    </row>
    <row r="885" spans="1:14" ht="20" customHeight="1">
      <c r="A885" s="12" t="s">
        <v>17</v>
      </c>
      <c r="B885" s="12" t="s">
        <v>169</v>
      </c>
      <c r="C885" s="12" t="s">
        <v>92</v>
      </c>
      <c r="D885" s="12" t="s">
        <v>23</v>
      </c>
      <c r="E885" s="12" t="s">
        <v>27</v>
      </c>
      <c r="F885" s="29">
        <f t="shared" ca="1" si="13"/>
        <v>40103.924113768553</v>
      </c>
      <c r="G885" s="12">
        <v>386600577</v>
      </c>
      <c r="H885" s="28" t="s">
        <v>211</v>
      </c>
      <c r="I885" s="12">
        <v>2557</v>
      </c>
      <c r="J885" s="12">
        <v>437.2</v>
      </c>
      <c r="K885" s="12">
        <v>263.33</v>
      </c>
      <c r="L885" s="12">
        <v>1117920.3999999999</v>
      </c>
      <c r="M885" s="12">
        <v>673334.81</v>
      </c>
      <c r="N885" s="12">
        <v>444585.59</v>
      </c>
    </row>
    <row r="886" spans="1:14" ht="20" customHeight="1">
      <c r="A886" s="12" t="s">
        <v>38</v>
      </c>
      <c r="B886" s="12" t="s">
        <v>210</v>
      </c>
      <c r="C886" s="12" t="s">
        <v>41</v>
      </c>
      <c r="D886" s="12" t="s">
        <v>14</v>
      </c>
      <c r="E886" s="12" t="s">
        <v>19</v>
      </c>
      <c r="F886" s="29">
        <f t="shared" ca="1" si="13"/>
        <v>37929.908707689436</v>
      </c>
      <c r="G886" s="12">
        <v>275632226</v>
      </c>
      <c r="H886" s="28" t="s">
        <v>209</v>
      </c>
      <c r="I886" s="12">
        <v>4556</v>
      </c>
      <c r="J886" s="12">
        <v>47.45</v>
      </c>
      <c r="K886" s="12">
        <v>31.79</v>
      </c>
      <c r="L886" s="12">
        <v>216182.2</v>
      </c>
      <c r="M886" s="12">
        <v>144835.24</v>
      </c>
      <c r="N886" s="12">
        <v>71346.960000000006</v>
      </c>
    </row>
    <row r="887" spans="1:14" ht="20" customHeight="1">
      <c r="A887" s="12" t="s">
        <v>76</v>
      </c>
      <c r="B887" s="12" t="s">
        <v>90</v>
      </c>
      <c r="C887" s="12" t="s">
        <v>24</v>
      </c>
      <c r="D887" s="12" t="s">
        <v>14</v>
      </c>
      <c r="E887" s="12" t="s">
        <v>27</v>
      </c>
      <c r="F887" s="29">
        <f t="shared" ca="1" si="13"/>
        <v>38995.447555514031</v>
      </c>
      <c r="G887" s="12">
        <v>948607051</v>
      </c>
      <c r="H887" s="28" t="s">
        <v>208</v>
      </c>
      <c r="I887" s="12">
        <v>2761</v>
      </c>
      <c r="J887" s="12">
        <v>154.06</v>
      </c>
      <c r="K887" s="12">
        <v>90.93</v>
      </c>
      <c r="L887" s="12">
        <v>425359.66</v>
      </c>
      <c r="M887" s="12">
        <v>251057.73</v>
      </c>
      <c r="N887" s="12">
        <v>174301.93</v>
      </c>
    </row>
    <row r="888" spans="1:14" ht="20" customHeight="1">
      <c r="A888" s="12" t="s">
        <v>26</v>
      </c>
      <c r="B888" s="12" t="s">
        <v>61</v>
      </c>
      <c r="C888" s="12" t="s">
        <v>15</v>
      </c>
      <c r="D888" s="12" t="s">
        <v>23</v>
      </c>
      <c r="E888" s="12" t="s">
        <v>27</v>
      </c>
      <c r="F888" s="29">
        <f t="shared" ca="1" si="13"/>
        <v>38949.201829311671</v>
      </c>
      <c r="G888" s="12">
        <v>785261380</v>
      </c>
      <c r="H888" s="28" t="s">
        <v>207</v>
      </c>
      <c r="I888" s="12">
        <v>5147</v>
      </c>
      <c r="J888" s="12">
        <v>205.7</v>
      </c>
      <c r="K888" s="12">
        <v>117.11</v>
      </c>
      <c r="L888" s="12">
        <v>1058737.8999999999</v>
      </c>
      <c r="M888" s="12">
        <v>602765.17000000004</v>
      </c>
      <c r="N888" s="12">
        <v>455972.73</v>
      </c>
    </row>
    <row r="889" spans="1:14" ht="20" customHeight="1">
      <c r="A889" s="12" t="s">
        <v>38</v>
      </c>
      <c r="B889" s="12" t="s">
        <v>121</v>
      </c>
      <c r="C889" s="12" t="s">
        <v>15</v>
      </c>
      <c r="D889" s="12" t="s">
        <v>23</v>
      </c>
      <c r="E889" s="12" t="s">
        <v>13</v>
      </c>
      <c r="F889" s="29">
        <f t="shared" ca="1" si="13"/>
        <v>37239.231265390437</v>
      </c>
      <c r="G889" s="12">
        <v>935644042</v>
      </c>
      <c r="H889" s="28" t="s">
        <v>205</v>
      </c>
      <c r="I889" s="12">
        <v>6719</v>
      </c>
      <c r="J889" s="12">
        <v>205.7</v>
      </c>
      <c r="K889" s="12">
        <v>117.11</v>
      </c>
      <c r="L889" s="12">
        <v>1382098.3</v>
      </c>
      <c r="M889" s="12">
        <v>786862.09</v>
      </c>
      <c r="N889" s="12">
        <v>595236.21</v>
      </c>
    </row>
    <row r="890" spans="1:14" ht="20" customHeight="1">
      <c r="A890" s="12" t="s">
        <v>45</v>
      </c>
      <c r="B890" s="12" t="s">
        <v>44</v>
      </c>
      <c r="C890" s="12" t="s">
        <v>31</v>
      </c>
      <c r="D890" s="12" t="s">
        <v>14</v>
      </c>
      <c r="E890" s="12" t="s">
        <v>49</v>
      </c>
      <c r="F890" s="29">
        <f t="shared" ca="1" si="13"/>
        <v>40236.638628325883</v>
      </c>
      <c r="G890" s="12">
        <v>370116364</v>
      </c>
      <c r="H890" s="28" t="s">
        <v>204</v>
      </c>
      <c r="I890" s="12">
        <v>4512</v>
      </c>
      <c r="J890" s="12">
        <v>152.58000000000001</v>
      </c>
      <c r="K890" s="12">
        <v>97.44</v>
      </c>
      <c r="L890" s="12">
        <v>688440.96</v>
      </c>
      <c r="M890" s="12">
        <v>439649.28000000003</v>
      </c>
      <c r="N890" s="12">
        <v>248791.67999999999</v>
      </c>
    </row>
    <row r="891" spans="1:14" ht="20" customHeight="1">
      <c r="A891" s="12" t="s">
        <v>36</v>
      </c>
      <c r="B891" s="12" t="s">
        <v>202</v>
      </c>
      <c r="C891" s="12" t="s">
        <v>41</v>
      </c>
      <c r="D891" s="12" t="s">
        <v>23</v>
      </c>
      <c r="E891" s="12" t="s">
        <v>13</v>
      </c>
      <c r="F891" s="29">
        <f t="shared" ca="1" si="13"/>
        <v>40581.538408476546</v>
      </c>
      <c r="G891" s="12">
        <v>829352176</v>
      </c>
      <c r="H891" s="28" t="s">
        <v>203</v>
      </c>
      <c r="I891" s="12">
        <v>2594</v>
      </c>
      <c r="J891" s="12">
        <v>47.45</v>
      </c>
      <c r="K891" s="12">
        <v>31.79</v>
      </c>
      <c r="L891" s="12">
        <v>123085.3</v>
      </c>
      <c r="M891" s="12">
        <v>82463.259999999995</v>
      </c>
      <c r="N891" s="12">
        <v>40622.04</v>
      </c>
    </row>
    <row r="892" spans="1:14" ht="20" customHeight="1">
      <c r="A892" s="12" t="s">
        <v>36</v>
      </c>
      <c r="B892" s="12" t="s">
        <v>202</v>
      </c>
      <c r="C892" s="12" t="s">
        <v>20</v>
      </c>
      <c r="D892" s="12" t="s">
        <v>23</v>
      </c>
      <c r="E892" s="12" t="s">
        <v>49</v>
      </c>
      <c r="F892" s="29">
        <f t="shared" ca="1" si="13"/>
        <v>40046.128306190069</v>
      </c>
      <c r="G892" s="12">
        <v>974337804</v>
      </c>
      <c r="H892" s="28">
        <v>42193</v>
      </c>
      <c r="I892" s="12">
        <v>7063</v>
      </c>
      <c r="J892" s="12">
        <v>668.27</v>
      </c>
      <c r="K892" s="12">
        <v>502.54</v>
      </c>
      <c r="L892" s="12">
        <v>4719991.01</v>
      </c>
      <c r="M892" s="12">
        <v>3549440.02</v>
      </c>
      <c r="N892" s="12">
        <v>1170550.99</v>
      </c>
    </row>
    <row r="893" spans="1:14" ht="20" customHeight="1">
      <c r="A893" s="12" t="s">
        <v>17</v>
      </c>
      <c r="B893" s="12" t="s">
        <v>201</v>
      </c>
      <c r="C893" s="12" t="s">
        <v>20</v>
      </c>
      <c r="D893" s="12" t="s">
        <v>23</v>
      </c>
      <c r="E893" s="12" t="s">
        <v>27</v>
      </c>
      <c r="F893" s="29">
        <f t="shared" ca="1" si="13"/>
        <v>36720.184554085965</v>
      </c>
      <c r="G893" s="12">
        <v>436372077</v>
      </c>
      <c r="H893" s="28">
        <v>42064</v>
      </c>
      <c r="I893" s="12">
        <v>1050</v>
      </c>
      <c r="J893" s="12">
        <v>668.27</v>
      </c>
      <c r="K893" s="12">
        <v>502.54</v>
      </c>
      <c r="L893" s="12">
        <v>701683.5</v>
      </c>
      <c r="M893" s="12">
        <v>527667</v>
      </c>
      <c r="N893" s="12">
        <v>174016.5</v>
      </c>
    </row>
    <row r="894" spans="1:14" ht="20" customHeight="1">
      <c r="A894" s="12" t="s">
        <v>45</v>
      </c>
      <c r="B894" s="12" t="s">
        <v>142</v>
      </c>
      <c r="C894" s="12" t="s">
        <v>15</v>
      </c>
      <c r="D894" s="12" t="s">
        <v>14</v>
      </c>
      <c r="E894" s="12" t="s">
        <v>49</v>
      </c>
      <c r="F894" s="29">
        <f t="shared" ca="1" si="13"/>
        <v>36816.460417393086</v>
      </c>
      <c r="G894" s="12">
        <v>267066323</v>
      </c>
      <c r="H894" s="28" t="s">
        <v>199</v>
      </c>
      <c r="I894" s="12">
        <v>9715</v>
      </c>
      <c r="J894" s="12">
        <v>205.7</v>
      </c>
      <c r="K894" s="12">
        <v>117.11</v>
      </c>
      <c r="L894" s="12">
        <v>1998375.5</v>
      </c>
      <c r="M894" s="12">
        <v>1137723.6499999999</v>
      </c>
      <c r="N894" s="12">
        <v>860651.85</v>
      </c>
    </row>
    <row r="895" spans="1:14" ht="20" customHeight="1">
      <c r="A895" s="12" t="s">
        <v>26</v>
      </c>
      <c r="B895" s="12" t="s">
        <v>72</v>
      </c>
      <c r="C895" s="12" t="s">
        <v>106</v>
      </c>
      <c r="D895" s="12" t="s">
        <v>23</v>
      </c>
      <c r="E895" s="12" t="s">
        <v>49</v>
      </c>
      <c r="F895" s="29">
        <f t="shared" ca="1" si="13"/>
        <v>41196.898313940488</v>
      </c>
      <c r="G895" s="12">
        <v>688344371</v>
      </c>
      <c r="H895" s="28" t="s">
        <v>198</v>
      </c>
      <c r="I895" s="12">
        <v>5251</v>
      </c>
      <c r="J895" s="12">
        <v>9.33</v>
      </c>
      <c r="K895" s="12">
        <v>6.92</v>
      </c>
      <c r="L895" s="12">
        <v>48991.83</v>
      </c>
      <c r="M895" s="12">
        <v>36336.92</v>
      </c>
      <c r="N895" s="12">
        <v>12654.91</v>
      </c>
    </row>
    <row r="896" spans="1:14" ht="20" customHeight="1">
      <c r="A896" s="12" t="s">
        <v>26</v>
      </c>
      <c r="B896" s="12" t="s">
        <v>194</v>
      </c>
      <c r="C896" s="12" t="s">
        <v>92</v>
      </c>
      <c r="D896" s="12" t="s">
        <v>14</v>
      </c>
      <c r="E896" s="12" t="s">
        <v>49</v>
      </c>
      <c r="F896" s="29">
        <f t="shared" ca="1" si="13"/>
        <v>41429.035282383367</v>
      </c>
      <c r="G896" s="12">
        <v>642442548</v>
      </c>
      <c r="H896" s="28">
        <v>41681</v>
      </c>
      <c r="I896" s="12">
        <v>1881</v>
      </c>
      <c r="J896" s="12">
        <v>437.2</v>
      </c>
      <c r="K896" s="12">
        <v>263.33</v>
      </c>
      <c r="L896" s="12">
        <v>822373.2</v>
      </c>
      <c r="M896" s="12">
        <v>495323.73</v>
      </c>
      <c r="N896" s="12">
        <v>327049.46999999997</v>
      </c>
    </row>
    <row r="897" spans="1:14" ht="20" customHeight="1">
      <c r="A897" s="12" t="s">
        <v>17</v>
      </c>
      <c r="B897" s="12" t="s">
        <v>197</v>
      </c>
      <c r="C897" s="12" t="s">
        <v>15</v>
      </c>
      <c r="D897" s="12" t="s">
        <v>23</v>
      </c>
      <c r="E897" s="12" t="s">
        <v>13</v>
      </c>
      <c r="F897" s="29">
        <f t="shared" ca="1" si="13"/>
        <v>41358.191886701061</v>
      </c>
      <c r="G897" s="12">
        <v>941909682</v>
      </c>
      <c r="H897" s="28">
        <v>41647</v>
      </c>
      <c r="I897" s="12">
        <v>861</v>
      </c>
      <c r="J897" s="12">
        <v>205.7</v>
      </c>
      <c r="K897" s="12">
        <v>117.11</v>
      </c>
      <c r="L897" s="12">
        <v>177107.7</v>
      </c>
      <c r="M897" s="12">
        <v>100831.71</v>
      </c>
      <c r="N897" s="12">
        <v>76275.990000000005</v>
      </c>
    </row>
    <row r="898" spans="1:14" ht="20" customHeight="1">
      <c r="A898" s="12" t="s">
        <v>17</v>
      </c>
      <c r="B898" s="12" t="s">
        <v>103</v>
      </c>
      <c r="C898" s="12" t="s">
        <v>41</v>
      </c>
      <c r="D898" s="12" t="s">
        <v>14</v>
      </c>
      <c r="E898" s="12" t="s">
        <v>13</v>
      </c>
      <c r="F898" s="29">
        <f t="shared" ca="1" si="13"/>
        <v>41044.534937941047</v>
      </c>
      <c r="G898" s="12">
        <v>219607102</v>
      </c>
      <c r="H898" s="28" t="s">
        <v>196</v>
      </c>
      <c r="I898" s="12">
        <v>5477</v>
      </c>
      <c r="J898" s="12">
        <v>47.45</v>
      </c>
      <c r="K898" s="12">
        <v>31.79</v>
      </c>
      <c r="L898" s="12">
        <v>259883.65</v>
      </c>
      <c r="M898" s="12">
        <v>174113.83</v>
      </c>
      <c r="N898" s="12">
        <v>85769.82</v>
      </c>
    </row>
    <row r="899" spans="1:14" ht="20" customHeight="1">
      <c r="A899" s="12" t="s">
        <v>17</v>
      </c>
      <c r="B899" s="12" t="s">
        <v>195</v>
      </c>
      <c r="C899" s="12" t="s">
        <v>57</v>
      </c>
      <c r="D899" s="12" t="s">
        <v>14</v>
      </c>
      <c r="E899" s="12" t="s">
        <v>27</v>
      </c>
      <c r="F899" s="29">
        <f t="shared" ref="F899:F962" ca="1" si="14">DATE(2000,1,1)+(RAND()*(DATE(2013,6,28)-(DATE(2000,1,1))))</f>
        <v>37252.932643310531</v>
      </c>
      <c r="G899" s="12">
        <v>778708636</v>
      </c>
      <c r="H899" s="28">
        <v>40218</v>
      </c>
      <c r="I899" s="12">
        <v>6045</v>
      </c>
      <c r="J899" s="12">
        <v>81.73</v>
      </c>
      <c r="K899" s="12">
        <v>56.67</v>
      </c>
      <c r="L899" s="12">
        <v>494057.85</v>
      </c>
      <c r="M899" s="12">
        <v>342570.15</v>
      </c>
      <c r="N899" s="12">
        <v>151487.70000000001</v>
      </c>
    </row>
    <row r="900" spans="1:14" ht="20" customHeight="1">
      <c r="A900" s="12" t="s">
        <v>26</v>
      </c>
      <c r="B900" s="12" t="s">
        <v>194</v>
      </c>
      <c r="C900" s="12" t="s">
        <v>41</v>
      </c>
      <c r="D900" s="12" t="s">
        <v>23</v>
      </c>
      <c r="E900" s="12" t="s">
        <v>49</v>
      </c>
      <c r="F900" s="29">
        <f t="shared" ca="1" si="14"/>
        <v>36954.96961480438</v>
      </c>
      <c r="G900" s="12">
        <v>942700612</v>
      </c>
      <c r="H900" s="28">
        <v>40335</v>
      </c>
      <c r="I900" s="12">
        <v>4915</v>
      </c>
      <c r="J900" s="12">
        <v>47.45</v>
      </c>
      <c r="K900" s="12">
        <v>31.79</v>
      </c>
      <c r="L900" s="12">
        <v>233216.75</v>
      </c>
      <c r="M900" s="12">
        <v>156247.85</v>
      </c>
      <c r="N900" s="12">
        <v>76968.899999999994</v>
      </c>
    </row>
    <row r="901" spans="1:14" ht="20" customHeight="1">
      <c r="A901" s="12" t="s">
        <v>38</v>
      </c>
      <c r="B901" s="12" t="s">
        <v>193</v>
      </c>
      <c r="C901" s="12" t="s">
        <v>20</v>
      </c>
      <c r="D901" s="12" t="s">
        <v>14</v>
      </c>
      <c r="E901" s="12" t="s">
        <v>27</v>
      </c>
      <c r="F901" s="29">
        <f t="shared" ca="1" si="14"/>
        <v>40236.876622765929</v>
      </c>
      <c r="G901" s="12">
        <v>905381858</v>
      </c>
      <c r="H901" s="28">
        <v>40759</v>
      </c>
      <c r="I901" s="12">
        <v>1466</v>
      </c>
      <c r="J901" s="12">
        <v>668.27</v>
      </c>
      <c r="K901" s="12">
        <v>502.54</v>
      </c>
      <c r="L901" s="12">
        <v>979683.82</v>
      </c>
      <c r="M901" s="12">
        <v>736723.64</v>
      </c>
      <c r="N901" s="12">
        <v>242960.18</v>
      </c>
    </row>
    <row r="902" spans="1:14" ht="20" customHeight="1">
      <c r="A902" s="12" t="s">
        <v>26</v>
      </c>
      <c r="B902" s="12" t="s">
        <v>192</v>
      </c>
      <c r="C902" s="12" t="s">
        <v>34</v>
      </c>
      <c r="D902" s="12" t="s">
        <v>23</v>
      </c>
      <c r="E902" s="12" t="s">
        <v>13</v>
      </c>
      <c r="F902" s="29">
        <f t="shared" ca="1" si="14"/>
        <v>39541.594631025182</v>
      </c>
      <c r="G902" s="12">
        <v>480863702</v>
      </c>
      <c r="H902" s="28" t="s">
        <v>191</v>
      </c>
      <c r="I902" s="12">
        <v>7110</v>
      </c>
      <c r="J902" s="12">
        <v>421.89</v>
      </c>
      <c r="K902" s="12">
        <v>364.69</v>
      </c>
      <c r="L902" s="12">
        <v>2999637.9</v>
      </c>
      <c r="M902" s="12">
        <v>2592945.9</v>
      </c>
      <c r="N902" s="12">
        <v>406692</v>
      </c>
    </row>
    <row r="903" spans="1:14" ht="20" customHeight="1">
      <c r="A903" s="12" t="s">
        <v>36</v>
      </c>
      <c r="B903" s="12" t="s">
        <v>190</v>
      </c>
      <c r="C903" s="12" t="s">
        <v>92</v>
      </c>
      <c r="D903" s="12" t="s">
        <v>23</v>
      </c>
      <c r="E903" s="12" t="s">
        <v>19</v>
      </c>
      <c r="F903" s="29">
        <f t="shared" ca="1" si="14"/>
        <v>37945.147066400459</v>
      </c>
      <c r="G903" s="12">
        <v>453569972</v>
      </c>
      <c r="H903" s="28" t="s">
        <v>189</v>
      </c>
      <c r="I903" s="12">
        <v>289</v>
      </c>
      <c r="J903" s="12">
        <v>437.2</v>
      </c>
      <c r="K903" s="12">
        <v>263.33</v>
      </c>
      <c r="L903" s="12">
        <v>126350.8</v>
      </c>
      <c r="M903" s="12">
        <v>76102.37</v>
      </c>
      <c r="N903" s="12">
        <v>50248.43</v>
      </c>
    </row>
    <row r="904" spans="1:14" ht="20" customHeight="1">
      <c r="A904" s="12" t="s">
        <v>17</v>
      </c>
      <c r="B904" s="12" t="s">
        <v>188</v>
      </c>
      <c r="C904" s="12" t="s">
        <v>28</v>
      </c>
      <c r="D904" s="12" t="s">
        <v>14</v>
      </c>
      <c r="E904" s="12" t="s">
        <v>27</v>
      </c>
      <c r="F904" s="29">
        <f t="shared" ca="1" si="14"/>
        <v>40420.202525631335</v>
      </c>
      <c r="G904" s="12">
        <v>328236997</v>
      </c>
      <c r="H904" s="28">
        <v>42652</v>
      </c>
      <c r="I904" s="12">
        <v>1476</v>
      </c>
      <c r="J904" s="12">
        <v>255.28</v>
      </c>
      <c r="K904" s="12">
        <v>159.41999999999999</v>
      </c>
      <c r="L904" s="12">
        <v>376793.28</v>
      </c>
      <c r="M904" s="12">
        <v>235303.92</v>
      </c>
      <c r="N904" s="12">
        <v>141489.35999999999</v>
      </c>
    </row>
    <row r="905" spans="1:14" ht="20" customHeight="1">
      <c r="A905" s="12" t="s">
        <v>45</v>
      </c>
      <c r="B905" s="12" t="s">
        <v>127</v>
      </c>
      <c r="C905" s="12" t="s">
        <v>57</v>
      </c>
      <c r="D905" s="12" t="s">
        <v>14</v>
      </c>
      <c r="E905" s="12" t="s">
        <v>13</v>
      </c>
      <c r="F905" s="29">
        <f t="shared" ca="1" si="14"/>
        <v>40052.609740826563</v>
      </c>
      <c r="G905" s="12">
        <v>579913604</v>
      </c>
      <c r="H905" s="28" t="s">
        <v>160</v>
      </c>
      <c r="I905" s="12">
        <v>8177</v>
      </c>
      <c r="J905" s="12">
        <v>81.73</v>
      </c>
      <c r="K905" s="12">
        <v>56.67</v>
      </c>
      <c r="L905" s="12">
        <v>668306.21</v>
      </c>
      <c r="M905" s="12">
        <v>463390.59</v>
      </c>
      <c r="N905" s="12">
        <v>204915.62</v>
      </c>
    </row>
    <row r="906" spans="1:14" ht="20" customHeight="1">
      <c r="A906" s="12" t="s">
        <v>17</v>
      </c>
      <c r="B906" s="12" t="s">
        <v>187</v>
      </c>
      <c r="C906" s="12" t="s">
        <v>92</v>
      </c>
      <c r="D906" s="12" t="s">
        <v>23</v>
      </c>
      <c r="E906" s="12" t="s">
        <v>27</v>
      </c>
      <c r="F906" s="29">
        <f t="shared" ca="1" si="14"/>
        <v>38989.749311545042</v>
      </c>
      <c r="G906" s="12">
        <v>403961122</v>
      </c>
      <c r="H906" s="28" t="s">
        <v>186</v>
      </c>
      <c r="I906" s="12">
        <v>9928</v>
      </c>
      <c r="J906" s="12">
        <v>437.2</v>
      </c>
      <c r="K906" s="12">
        <v>263.33</v>
      </c>
      <c r="L906" s="12">
        <v>4340521.5999999996</v>
      </c>
      <c r="M906" s="12">
        <v>2614340.2400000002</v>
      </c>
      <c r="N906" s="12">
        <v>1726181.36</v>
      </c>
    </row>
    <row r="907" spans="1:14" ht="20" customHeight="1">
      <c r="A907" s="12" t="s">
        <v>76</v>
      </c>
      <c r="B907" s="12" t="s">
        <v>185</v>
      </c>
      <c r="C907" s="12" t="s">
        <v>92</v>
      </c>
      <c r="D907" s="12" t="s">
        <v>14</v>
      </c>
      <c r="E907" s="12" t="s">
        <v>19</v>
      </c>
      <c r="F907" s="29">
        <f t="shared" ca="1" si="14"/>
        <v>39443.340953023675</v>
      </c>
      <c r="G907" s="12">
        <v>866053378</v>
      </c>
      <c r="H907" s="28" t="s">
        <v>184</v>
      </c>
      <c r="I907" s="12">
        <v>3295</v>
      </c>
      <c r="J907" s="12">
        <v>437.2</v>
      </c>
      <c r="K907" s="12">
        <v>263.33</v>
      </c>
      <c r="L907" s="12">
        <v>1440574</v>
      </c>
      <c r="M907" s="12">
        <v>867672.35</v>
      </c>
      <c r="N907" s="12">
        <v>572901.65</v>
      </c>
    </row>
    <row r="908" spans="1:14" ht="20" customHeight="1">
      <c r="A908" s="12" t="s">
        <v>17</v>
      </c>
      <c r="B908" s="12" t="s">
        <v>68</v>
      </c>
      <c r="C908" s="12" t="s">
        <v>20</v>
      </c>
      <c r="D908" s="12" t="s">
        <v>14</v>
      </c>
      <c r="E908" s="12" t="s">
        <v>13</v>
      </c>
      <c r="F908" s="29">
        <f t="shared" ca="1" si="14"/>
        <v>37717.600553371711</v>
      </c>
      <c r="G908" s="12">
        <v>852176702</v>
      </c>
      <c r="H908" s="28" t="s">
        <v>183</v>
      </c>
      <c r="I908" s="12">
        <v>6878</v>
      </c>
      <c r="J908" s="12">
        <v>668.27</v>
      </c>
      <c r="K908" s="12">
        <v>502.54</v>
      </c>
      <c r="L908" s="12">
        <v>4596361.0599999996</v>
      </c>
      <c r="M908" s="12">
        <v>3456470.12</v>
      </c>
      <c r="N908" s="12">
        <v>1139890.94</v>
      </c>
    </row>
    <row r="909" spans="1:14" ht="20" customHeight="1">
      <c r="A909" s="12" t="s">
        <v>26</v>
      </c>
      <c r="B909" s="12" t="s">
        <v>181</v>
      </c>
      <c r="C909" s="12" t="s">
        <v>28</v>
      </c>
      <c r="D909" s="12" t="s">
        <v>23</v>
      </c>
      <c r="E909" s="12" t="s">
        <v>49</v>
      </c>
      <c r="F909" s="29">
        <f t="shared" ca="1" si="14"/>
        <v>41246.955623459427</v>
      </c>
      <c r="G909" s="12">
        <v>218629920</v>
      </c>
      <c r="H909" s="28" t="s">
        <v>182</v>
      </c>
      <c r="I909" s="12">
        <v>6307</v>
      </c>
      <c r="J909" s="12">
        <v>255.28</v>
      </c>
      <c r="K909" s="12">
        <v>159.41999999999999</v>
      </c>
      <c r="L909" s="12">
        <v>1610050.96</v>
      </c>
      <c r="M909" s="12">
        <v>1005461.94</v>
      </c>
      <c r="N909" s="12">
        <v>604589.02</v>
      </c>
    </row>
    <row r="910" spans="1:14" ht="20" customHeight="1">
      <c r="A910" s="12" t="s">
        <v>26</v>
      </c>
      <c r="B910" s="12" t="s">
        <v>181</v>
      </c>
      <c r="C910" s="12" t="s">
        <v>28</v>
      </c>
      <c r="D910" s="12" t="s">
        <v>14</v>
      </c>
      <c r="E910" s="12" t="s">
        <v>13</v>
      </c>
      <c r="F910" s="29">
        <f t="shared" ca="1" si="14"/>
        <v>40631.236194829471</v>
      </c>
      <c r="G910" s="12">
        <v>242024362</v>
      </c>
      <c r="H910" s="28" t="s">
        <v>180</v>
      </c>
      <c r="I910" s="12">
        <v>9242</v>
      </c>
      <c r="J910" s="12">
        <v>255.28</v>
      </c>
      <c r="K910" s="12">
        <v>159.41999999999999</v>
      </c>
      <c r="L910" s="12">
        <v>2359297.7599999998</v>
      </c>
      <c r="M910" s="12">
        <v>1473359.64</v>
      </c>
      <c r="N910" s="12">
        <v>885938.12</v>
      </c>
    </row>
    <row r="911" spans="1:14" ht="20" customHeight="1">
      <c r="A911" s="12" t="s">
        <v>17</v>
      </c>
      <c r="B911" s="12" t="s">
        <v>179</v>
      </c>
      <c r="C911" s="12" t="s">
        <v>31</v>
      </c>
      <c r="D911" s="12" t="s">
        <v>14</v>
      </c>
      <c r="E911" s="12" t="s">
        <v>49</v>
      </c>
      <c r="F911" s="29">
        <f t="shared" ca="1" si="14"/>
        <v>37807.987558290246</v>
      </c>
      <c r="G911" s="12">
        <v>469283854</v>
      </c>
      <c r="H911" s="28" t="s">
        <v>178</v>
      </c>
      <c r="I911" s="12">
        <v>376</v>
      </c>
      <c r="J911" s="12">
        <v>152.58000000000001</v>
      </c>
      <c r="K911" s="12">
        <v>97.44</v>
      </c>
      <c r="L911" s="12">
        <v>57370.080000000002</v>
      </c>
      <c r="M911" s="12">
        <v>36637.440000000002</v>
      </c>
      <c r="N911" s="12">
        <v>20732.64</v>
      </c>
    </row>
    <row r="912" spans="1:14" ht="20" customHeight="1">
      <c r="A912" s="12" t="s">
        <v>26</v>
      </c>
      <c r="B912" s="12" t="s">
        <v>165</v>
      </c>
      <c r="C912" s="12" t="s">
        <v>106</v>
      </c>
      <c r="D912" s="12" t="s">
        <v>23</v>
      </c>
      <c r="E912" s="12" t="s">
        <v>13</v>
      </c>
      <c r="F912" s="29">
        <f t="shared" ca="1" si="14"/>
        <v>39293.171731593422</v>
      </c>
      <c r="G912" s="12">
        <v>967644727</v>
      </c>
      <c r="H912" s="28" t="s">
        <v>177</v>
      </c>
      <c r="I912" s="12">
        <v>6433</v>
      </c>
      <c r="J912" s="12">
        <v>9.33</v>
      </c>
      <c r="K912" s="12">
        <v>6.92</v>
      </c>
      <c r="L912" s="12">
        <v>60019.89</v>
      </c>
      <c r="M912" s="12">
        <v>44516.36</v>
      </c>
      <c r="N912" s="12">
        <v>15503.53</v>
      </c>
    </row>
    <row r="913" spans="1:14" ht="20" customHeight="1">
      <c r="A913" s="12" t="s">
        <v>76</v>
      </c>
      <c r="B913" s="12" t="s">
        <v>140</v>
      </c>
      <c r="C913" s="12" t="s">
        <v>92</v>
      </c>
      <c r="D913" s="12" t="s">
        <v>14</v>
      </c>
      <c r="E913" s="12" t="s">
        <v>19</v>
      </c>
      <c r="F913" s="29">
        <f t="shared" ca="1" si="14"/>
        <v>37831.454646630344</v>
      </c>
      <c r="G913" s="12">
        <v>974655807</v>
      </c>
      <c r="H913" s="28" t="s">
        <v>176</v>
      </c>
      <c r="I913" s="12">
        <v>1167</v>
      </c>
      <c r="J913" s="12">
        <v>437.2</v>
      </c>
      <c r="K913" s="12">
        <v>263.33</v>
      </c>
      <c r="L913" s="12">
        <v>510212.4</v>
      </c>
      <c r="M913" s="12">
        <v>307306.11</v>
      </c>
      <c r="N913" s="12">
        <v>202906.29</v>
      </c>
    </row>
    <row r="914" spans="1:14" ht="20" customHeight="1">
      <c r="A914" s="12" t="s">
        <v>17</v>
      </c>
      <c r="B914" s="12" t="s">
        <v>175</v>
      </c>
      <c r="C914" s="12" t="s">
        <v>24</v>
      </c>
      <c r="D914" s="12" t="s">
        <v>23</v>
      </c>
      <c r="E914" s="12" t="s">
        <v>49</v>
      </c>
      <c r="F914" s="29">
        <f t="shared" ca="1" si="14"/>
        <v>39678.468328936295</v>
      </c>
      <c r="G914" s="12">
        <v>248178422</v>
      </c>
      <c r="H914" s="28" t="s">
        <v>174</v>
      </c>
      <c r="I914" s="12">
        <v>365</v>
      </c>
      <c r="J914" s="12">
        <v>154.06</v>
      </c>
      <c r="K914" s="12">
        <v>90.93</v>
      </c>
      <c r="L914" s="12">
        <v>56231.9</v>
      </c>
      <c r="M914" s="12">
        <v>33189.449999999997</v>
      </c>
      <c r="N914" s="12">
        <v>23042.45</v>
      </c>
    </row>
    <row r="915" spans="1:14" ht="20" customHeight="1">
      <c r="A915" s="12" t="s">
        <v>36</v>
      </c>
      <c r="B915" s="12" t="s">
        <v>173</v>
      </c>
      <c r="C915" s="12" t="s">
        <v>24</v>
      </c>
      <c r="D915" s="12" t="s">
        <v>14</v>
      </c>
      <c r="E915" s="12" t="s">
        <v>19</v>
      </c>
      <c r="F915" s="29">
        <f t="shared" ca="1" si="14"/>
        <v>36951.813674856799</v>
      </c>
      <c r="G915" s="12">
        <v>416386401</v>
      </c>
      <c r="H915" s="28" t="s">
        <v>172</v>
      </c>
      <c r="I915" s="12">
        <v>6844</v>
      </c>
      <c r="J915" s="12">
        <v>154.06</v>
      </c>
      <c r="K915" s="12">
        <v>90.93</v>
      </c>
      <c r="L915" s="12">
        <v>1054386.6399999999</v>
      </c>
      <c r="M915" s="12">
        <v>622324.92000000004</v>
      </c>
      <c r="N915" s="12">
        <v>432061.72</v>
      </c>
    </row>
    <row r="916" spans="1:14" ht="20" customHeight="1">
      <c r="A916" s="12" t="s">
        <v>17</v>
      </c>
      <c r="B916" s="12" t="s">
        <v>171</v>
      </c>
      <c r="C916" s="12" t="s">
        <v>31</v>
      </c>
      <c r="D916" s="12" t="s">
        <v>14</v>
      </c>
      <c r="E916" s="12" t="s">
        <v>19</v>
      </c>
      <c r="F916" s="29">
        <f t="shared" ca="1" si="14"/>
        <v>37572.717977436863</v>
      </c>
      <c r="G916" s="12">
        <v>927766072</v>
      </c>
      <c r="H916" s="28" t="s">
        <v>170</v>
      </c>
      <c r="I916" s="12">
        <v>5453</v>
      </c>
      <c r="J916" s="12">
        <v>152.58000000000001</v>
      </c>
      <c r="K916" s="12">
        <v>97.44</v>
      </c>
      <c r="L916" s="12">
        <v>832018.74</v>
      </c>
      <c r="M916" s="12">
        <v>531340.31999999995</v>
      </c>
      <c r="N916" s="12">
        <v>300678.42</v>
      </c>
    </row>
    <row r="917" spans="1:14" ht="20" customHeight="1">
      <c r="A917" s="12" t="s">
        <v>17</v>
      </c>
      <c r="B917" s="12" t="s">
        <v>169</v>
      </c>
      <c r="C917" s="12" t="s">
        <v>24</v>
      </c>
      <c r="D917" s="12" t="s">
        <v>23</v>
      </c>
      <c r="E917" s="12" t="s">
        <v>49</v>
      </c>
      <c r="F917" s="29">
        <f t="shared" ca="1" si="14"/>
        <v>37405.885990010931</v>
      </c>
      <c r="G917" s="12">
        <v>401116263</v>
      </c>
      <c r="H917" s="28" t="s">
        <v>168</v>
      </c>
      <c r="I917" s="12">
        <v>8071</v>
      </c>
      <c r="J917" s="12">
        <v>154.06</v>
      </c>
      <c r="K917" s="12">
        <v>90.93</v>
      </c>
      <c r="L917" s="12">
        <v>1243418.26</v>
      </c>
      <c r="M917" s="12">
        <v>733896.03</v>
      </c>
      <c r="N917" s="12">
        <v>509522.23</v>
      </c>
    </row>
    <row r="918" spans="1:14" ht="20" customHeight="1">
      <c r="A918" s="12" t="s">
        <v>26</v>
      </c>
      <c r="B918" s="12" t="s">
        <v>72</v>
      </c>
      <c r="C918" s="12" t="s">
        <v>106</v>
      </c>
      <c r="D918" s="12" t="s">
        <v>14</v>
      </c>
      <c r="E918" s="12" t="s">
        <v>27</v>
      </c>
      <c r="F918" s="29">
        <f t="shared" ca="1" si="14"/>
        <v>36700.350310995236</v>
      </c>
      <c r="G918" s="12">
        <v>675548303</v>
      </c>
      <c r="H918" s="28">
        <v>41071</v>
      </c>
      <c r="I918" s="12">
        <v>8610</v>
      </c>
      <c r="J918" s="12">
        <v>9.33</v>
      </c>
      <c r="K918" s="12">
        <v>6.92</v>
      </c>
      <c r="L918" s="12">
        <v>80331.3</v>
      </c>
      <c r="M918" s="12">
        <v>59581.2</v>
      </c>
      <c r="N918" s="12">
        <v>20750.099999999999</v>
      </c>
    </row>
    <row r="919" spans="1:14" ht="20" customHeight="1">
      <c r="A919" s="12" t="s">
        <v>45</v>
      </c>
      <c r="B919" s="12" t="s">
        <v>127</v>
      </c>
      <c r="C919" s="12" t="s">
        <v>28</v>
      </c>
      <c r="D919" s="12" t="s">
        <v>23</v>
      </c>
      <c r="E919" s="12" t="s">
        <v>19</v>
      </c>
      <c r="F919" s="29">
        <f t="shared" ca="1" si="14"/>
        <v>38847.82540268638</v>
      </c>
      <c r="G919" s="12">
        <v>960486018</v>
      </c>
      <c r="H919" s="28">
        <v>41371</v>
      </c>
      <c r="I919" s="12">
        <v>8012</v>
      </c>
      <c r="J919" s="12">
        <v>255.28</v>
      </c>
      <c r="K919" s="12">
        <v>159.41999999999999</v>
      </c>
      <c r="L919" s="12">
        <v>2045303.36</v>
      </c>
      <c r="M919" s="12">
        <v>1277273.04</v>
      </c>
      <c r="N919" s="12">
        <v>768030.32</v>
      </c>
    </row>
    <row r="920" spans="1:14" ht="20" customHeight="1">
      <c r="A920" s="12" t="s">
        <v>76</v>
      </c>
      <c r="B920" s="12" t="s">
        <v>167</v>
      </c>
      <c r="C920" s="12" t="s">
        <v>53</v>
      </c>
      <c r="D920" s="12" t="s">
        <v>14</v>
      </c>
      <c r="E920" s="12" t="s">
        <v>19</v>
      </c>
      <c r="F920" s="29">
        <f t="shared" ca="1" si="14"/>
        <v>37698.675883429489</v>
      </c>
      <c r="G920" s="12">
        <v>985665738</v>
      </c>
      <c r="H920" s="28" t="s">
        <v>166</v>
      </c>
      <c r="I920" s="12">
        <v>9250</v>
      </c>
      <c r="J920" s="12">
        <v>109.28</v>
      </c>
      <c r="K920" s="12">
        <v>35.840000000000003</v>
      </c>
      <c r="L920" s="12">
        <v>1010840</v>
      </c>
      <c r="M920" s="12">
        <v>331520</v>
      </c>
      <c r="N920" s="12">
        <v>679320</v>
      </c>
    </row>
    <row r="921" spans="1:14" ht="20" customHeight="1">
      <c r="A921" s="12" t="s">
        <v>26</v>
      </c>
      <c r="B921" s="12" t="s">
        <v>165</v>
      </c>
      <c r="C921" s="12" t="s">
        <v>53</v>
      </c>
      <c r="D921" s="12" t="s">
        <v>14</v>
      </c>
      <c r="E921" s="12" t="s">
        <v>13</v>
      </c>
      <c r="F921" s="29">
        <f t="shared" ca="1" si="14"/>
        <v>37825.625419102675</v>
      </c>
      <c r="G921" s="12">
        <v>551136291</v>
      </c>
      <c r="H921" s="28" t="s">
        <v>164</v>
      </c>
      <c r="I921" s="12">
        <v>2331</v>
      </c>
      <c r="J921" s="12">
        <v>109.28</v>
      </c>
      <c r="K921" s="12">
        <v>35.840000000000003</v>
      </c>
      <c r="L921" s="12">
        <v>254731.68</v>
      </c>
      <c r="M921" s="12">
        <v>83543.039999999994</v>
      </c>
      <c r="N921" s="12">
        <v>171188.64</v>
      </c>
    </row>
    <row r="922" spans="1:14" ht="20" customHeight="1">
      <c r="A922" s="12" t="s">
        <v>38</v>
      </c>
      <c r="B922" s="12" t="s">
        <v>155</v>
      </c>
      <c r="C922" s="12" t="s">
        <v>15</v>
      </c>
      <c r="D922" s="12" t="s">
        <v>23</v>
      </c>
      <c r="E922" s="12" t="s">
        <v>19</v>
      </c>
      <c r="F922" s="29">
        <f t="shared" ca="1" si="14"/>
        <v>36958.376263937229</v>
      </c>
      <c r="G922" s="12">
        <v>877259004</v>
      </c>
      <c r="H922" s="28" t="s">
        <v>163</v>
      </c>
      <c r="I922" s="12">
        <v>9289</v>
      </c>
      <c r="J922" s="12">
        <v>205.7</v>
      </c>
      <c r="K922" s="12">
        <v>117.11</v>
      </c>
      <c r="L922" s="12">
        <v>1910747.3</v>
      </c>
      <c r="M922" s="12">
        <v>1087834.79</v>
      </c>
      <c r="N922" s="12">
        <v>822912.51</v>
      </c>
    </row>
    <row r="923" spans="1:14" ht="20" customHeight="1">
      <c r="A923" s="12" t="s">
        <v>36</v>
      </c>
      <c r="B923" s="12" t="s">
        <v>125</v>
      </c>
      <c r="C923" s="12" t="s">
        <v>41</v>
      </c>
      <c r="D923" s="12" t="s">
        <v>14</v>
      </c>
      <c r="E923" s="12" t="s">
        <v>49</v>
      </c>
      <c r="F923" s="29">
        <f t="shared" ca="1" si="14"/>
        <v>38261.997437264043</v>
      </c>
      <c r="G923" s="12">
        <v>554707705</v>
      </c>
      <c r="H923" s="28" t="s">
        <v>162</v>
      </c>
      <c r="I923" s="12">
        <v>9192</v>
      </c>
      <c r="J923" s="12">
        <v>47.45</v>
      </c>
      <c r="K923" s="12">
        <v>31.79</v>
      </c>
      <c r="L923" s="12">
        <v>436160.4</v>
      </c>
      <c r="M923" s="12">
        <v>292213.68</v>
      </c>
      <c r="N923" s="12">
        <v>143946.72</v>
      </c>
    </row>
    <row r="924" spans="1:14" ht="20" customHeight="1">
      <c r="A924" s="12" t="s">
        <v>38</v>
      </c>
      <c r="B924" s="12" t="s">
        <v>51</v>
      </c>
      <c r="C924" s="12" t="s">
        <v>15</v>
      </c>
      <c r="D924" s="12" t="s">
        <v>14</v>
      </c>
      <c r="E924" s="12" t="s">
        <v>19</v>
      </c>
      <c r="F924" s="29">
        <f t="shared" ca="1" si="14"/>
        <v>37897.867000932587</v>
      </c>
      <c r="G924" s="12">
        <v>494468724</v>
      </c>
      <c r="H924" s="28" t="s">
        <v>161</v>
      </c>
      <c r="I924" s="12">
        <v>3139</v>
      </c>
      <c r="J924" s="12">
        <v>205.7</v>
      </c>
      <c r="K924" s="12">
        <v>117.11</v>
      </c>
      <c r="L924" s="12">
        <v>645692.30000000005</v>
      </c>
      <c r="M924" s="12">
        <v>367608.29</v>
      </c>
      <c r="N924" s="12">
        <v>278084.01</v>
      </c>
    </row>
    <row r="925" spans="1:14" ht="20" customHeight="1">
      <c r="A925" s="12" t="s">
        <v>36</v>
      </c>
      <c r="B925" s="12" t="s">
        <v>102</v>
      </c>
      <c r="C925" s="12" t="s">
        <v>57</v>
      </c>
      <c r="D925" s="12" t="s">
        <v>23</v>
      </c>
      <c r="E925" s="12" t="s">
        <v>27</v>
      </c>
      <c r="F925" s="29">
        <f t="shared" ca="1" si="14"/>
        <v>39435.02242900768</v>
      </c>
      <c r="G925" s="12">
        <v>777840888</v>
      </c>
      <c r="H925" s="28" t="s">
        <v>160</v>
      </c>
      <c r="I925" s="12">
        <v>9259</v>
      </c>
      <c r="J925" s="12">
        <v>81.73</v>
      </c>
      <c r="K925" s="12">
        <v>56.67</v>
      </c>
      <c r="L925" s="12">
        <v>756738.07</v>
      </c>
      <c r="M925" s="12">
        <v>524707.53</v>
      </c>
      <c r="N925" s="12">
        <v>232030.54</v>
      </c>
    </row>
    <row r="926" spans="1:14" ht="20" customHeight="1">
      <c r="A926" s="12" t="s">
        <v>17</v>
      </c>
      <c r="B926" s="12" t="s">
        <v>159</v>
      </c>
      <c r="C926" s="12" t="s">
        <v>28</v>
      </c>
      <c r="D926" s="12" t="s">
        <v>14</v>
      </c>
      <c r="E926" s="12" t="s">
        <v>13</v>
      </c>
      <c r="F926" s="29">
        <f t="shared" ca="1" si="14"/>
        <v>40709.458496291103</v>
      </c>
      <c r="G926" s="12">
        <v>206435525</v>
      </c>
      <c r="H926" s="28" t="s">
        <v>158</v>
      </c>
      <c r="I926" s="12">
        <v>7714</v>
      </c>
      <c r="J926" s="12">
        <v>255.28</v>
      </c>
      <c r="K926" s="12">
        <v>159.41999999999999</v>
      </c>
      <c r="L926" s="12">
        <v>1969229.92</v>
      </c>
      <c r="M926" s="12">
        <v>1229765.8799999999</v>
      </c>
      <c r="N926" s="12">
        <v>739464.04</v>
      </c>
    </row>
    <row r="927" spans="1:14" ht="20" customHeight="1">
      <c r="A927" s="12" t="s">
        <v>26</v>
      </c>
      <c r="B927" s="12" t="s">
        <v>157</v>
      </c>
      <c r="C927" s="12" t="s">
        <v>55</v>
      </c>
      <c r="D927" s="12" t="s">
        <v>23</v>
      </c>
      <c r="E927" s="12" t="s">
        <v>13</v>
      </c>
      <c r="F927" s="29">
        <f t="shared" ca="1" si="14"/>
        <v>36691.644201897339</v>
      </c>
      <c r="G927" s="12">
        <v>352176463</v>
      </c>
      <c r="H927" s="28">
        <v>42136</v>
      </c>
      <c r="I927" s="12">
        <v>5696</v>
      </c>
      <c r="J927" s="12">
        <v>651.21</v>
      </c>
      <c r="K927" s="12">
        <v>524.96</v>
      </c>
      <c r="L927" s="12">
        <v>3709292.16</v>
      </c>
      <c r="M927" s="12">
        <v>2990172.1600000001</v>
      </c>
      <c r="N927" s="12">
        <v>719120</v>
      </c>
    </row>
    <row r="928" spans="1:14" ht="20" customHeight="1">
      <c r="A928" s="12" t="s">
        <v>38</v>
      </c>
      <c r="B928" s="12" t="s">
        <v>155</v>
      </c>
      <c r="C928" s="12" t="s">
        <v>92</v>
      </c>
      <c r="D928" s="12" t="s">
        <v>14</v>
      </c>
      <c r="E928" s="12" t="s">
        <v>13</v>
      </c>
      <c r="F928" s="29">
        <f t="shared" ca="1" si="14"/>
        <v>36810.483141746125</v>
      </c>
      <c r="G928" s="12">
        <v>607300031</v>
      </c>
      <c r="H928" s="28" t="s">
        <v>154</v>
      </c>
      <c r="I928" s="12">
        <v>2429</v>
      </c>
      <c r="J928" s="12">
        <v>437.2</v>
      </c>
      <c r="K928" s="12">
        <v>263.33</v>
      </c>
      <c r="L928" s="12">
        <v>1061958.8</v>
      </c>
      <c r="M928" s="12">
        <v>639628.56999999995</v>
      </c>
      <c r="N928" s="12">
        <v>422330.23</v>
      </c>
    </row>
    <row r="929" spans="1:14" ht="20" customHeight="1">
      <c r="A929" s="12" t="s">
        <v>153</v>
      </c>
      <c r="B929" s="12" t="s">
        <v>152</v>
      </c>
      <c r="C929" s="12" t="s">
        <v>28</v>
      </c>
      <c r="D929" s="12" t="s">
        <v>23</v>
      </c>
      <c r="E929" s="12" t="s">
        <v>27</v>
      </c>
      <c r="F929" s="29">
        <f t="shared" ca="1" si="14"/>
        <v>37823.919257636742</v>
      </c>
      <c r="G929" s="12">
        <v>434355056</v>
      </c>
      <c r="H929" s="28" t="s">
        <v>150</v>
      </c>
      <c r="I929" s="12">
        <v>4168</v>
      </c>
      <c r="J929" s="12">
        <v>255.28</v>
      </c>
      <c r="K929" s="12">
        <v>159.41999999999999</v>
      </c>
      <c r="L929" s="12">
        <v>1064007.04</v>
      </c>
      <c r="M929" s="12">
        <v>664462.56000000006</v>
      </c>
      <c r="N929" s="12">
        <v>399544.48</v>
      </c>
    </row>
    <row r="930" spans="1:14" ht="20" customHeight="1">
      <c r="A930" s="12" t="s">
        <v>17</v>
      </c>
      <c r="B930" s="12" t="s">
        <v>149</v>
      </c>
      <c r="C930" s="12" t="s">
        <v>106</v>
      </c>
      <c r="D930" s="12" t="s">
        <v>14</v>
      </c>
      <c r="E930" s="12" t="s">
        <v>49</v>
      </c>
      <c r="F930" s="29">
        <f t="shared" ca="1" si="14"/>
        <v>38619.124044935103</v>
      </c>
      <c r="G930" s="12">
        <v>716202867</v>
      </c>
      <c r="H930" s="28" t="s">
        <v>148</v>
      </c>
      <c r="I930" s="12">
        <v>9199</v>
      </c>
      <c r="J930" s="12">
        <v>9.33</v>
      </c>
      <c r="K930" s="12">
        <v>6.92</v>
      </c>
      <c r="L930" s="12">
        <v>85826.67</v>
      </c>
      <c r="M930" s="12">
        <v>63657.08</v>
      </c>
      <c r="N930" s="12">
        <v>22169.59</v>
      </c>
    </row>
    <row r="931" spans="1:14" ht="20" customHeight="1">
      <c r="A931" s="12" t="s">
        <v>76</v>
      </c>
      <c r="B931" s="12" t="s">
        <v>75</v>
      </c>
      <c r="C931" s="12" t="s">
        <v>57</v>
      </c>
      <c r="D931" s="12" t="s">
        <v>23</v>
      </c>
      <c r="E931" s="12" t="s">
        <v>27</v>
      </c>
      <c r="F931" s="29">
        <f t="shared" ca="1" si="14"/>
        <v>39703.538895612721</v>
      </c>
      <c r="G931" s="12">
        <v>606017291</v>
      </c>
      <c r="H931" s="28">
        <v>42710</v>
      </c>
      <c r="I931" s="12">
        <v>2838</v>
      </c>
      <c r="J931" s="12">
        <v>81.73</v>
      </c>
      <c r="K931" s="12">
        <v>56.67</v>
      </c>
      <c r="L931" s="12">
        <v>231949.74</v>
      </c>
      <c r="M931" s="12">
        <v>160829.46</v>
      </c>
      <c r="N931" s="12">
        <v>71120.28</v>
      </c>
    </row>
    <row r="932" spans="1:14" ht="20" customHeight="1">
      <c r="A932" s="12" t="s">
        <v>36</v>
      </c>
      <c r="B932" s="12" t="s">
        <v>35</v>
      </c>
      <c r="C932" s="12" t="s">
        <v>15</v>
      </c>
      <c r="D932" s="12" t="s">
        <v>14</v>
      </c>
      <c r="E932" s="12" t="s">
        <v>27</v>
      </c>
      <c r="F932" s="29">
        <f t="shared" ca="1" si="14"/>
        <v>40921.776052021509</v>
      </c>
      <c r="G932" s="12">
        <v>677284657</v>
      </c>
      <c r="H932" s="28" t="s">
        <v>146</v>
      </c>
      <c r="I932" s="12">
        <v>2436</v>
      </c>
      <c r="J932" s="12">
        <v>205.7</v>
      </c>
      <c r="K932" s="12">
        <v>117.11</v>
      </c>
      <c r="L932" s="12">
        <v>501085.2</v>
      </c>
      <c r="M932" s="12">
        <v>285279.96000000002</v>
      </c>
      <c r="N932" s="12">
        <v>215805.24</v>
      </c>
    </row>
    <row r="933" spans="1:14" ht="20" customHeight="1">
      <c r="A933" s="12" t="s">
        <v>36</v>
      </c>
      <c r="B933" s="12" t="s">
        <v>35</v>
      </c>
      <c r="C933" s="12" t="s">
        <v>106</v>
      </c>
      <c r="D933" s="12" t="s">
        <v>23</v>
      </c>
      <c r="E933" s="12" t="s">
        <v>13</v>
      </c>
      <c r="F933" s="29">
        <f t="shared" ca="1" si="14"/>
        <v>37817.217560292491</v>
      </c>
      <c r="G933" s="12">
        <v>673803794</v>
      </c>
      <c r="H933" s="28" t="s">
        <v>145</v>
      </c>
      <c r="I933" s="12">
        <v>2371</v>
      </c>
      <c r="J933" s="12">
        <v>9.33</v>
      </c>
      <c r="K933" s="12">
        <v>6.92</v>
      </c>
      <c r="L933" s="12">
        <v>22121.43</v>
      </c>
      <c r="M933" s="12">
        <v>16407.32</v>
      </c>
      <c r="N933" s="12">
        <v>5714.11</v>
      </c>
    </row>
    <row r="934" spans="1:14" ht="20" customHeight="1">
      <c r="A934" s="12" t="s">
        <v>45</v>
      </c>
      <c r="B934" s="12" t="s">
        <v>144</v>
      </c>
      <c r="C934" s="12" t="s">
        <v>15</v>
      </c>
      <c r="D934" s="12" t="s">
        <v>14</v>
      </c>
      <c r="E934" s="12" t="s">
        <v>13</v>
      </c>
      <c r="F934" s="29">
        <f t="shared" ca="1" si="14"/>
        <v>37243.587843390771</v>
      </c>
      <c r="G934" s="12">
        <v>859686028</v>
      </c>
      <c r="H934" s="28">
        <v>42284</v>
      </c>
      <c r="I934" s="12">
        <v>9055</v>
      </c>
      <c r="J934" s="12">
        <v>205.7</v>
      </c>
      <c r="K934" s="12">
        <v>117.11</v>
      </c>
      <c r="L934" s="12">
        <v>1862613.5</v>
      </c>
      <c r="M934" s="12">
        <v>1060431.05</v>
      </c>
      <c r="N934" s="12">
        <v>802182.45</v>
      </c>
    </row>
    <row r="935" spans="1:14" ht="20" customHeight="1">
      <c r="A935" s="12" t="s">
        <v>45</v>
      </c>
      <c r="B935" s="12" t="s">
        <v>142</v>
      </c>
      <c r="C935" s="12" t="s">
        <v>53</v>
      </c>
      <c r="D935" s="12" t="s">
        <v>23</v>
      </c>
      <c r="E935" s="12" t="s">
        <v>27</v>
      </c>
      <c r="F935" s="29">
        <f t="shared" ca="1" si="14"/>
        <v>40150.267087209337</v>
      </c>
      <c r="G935" s="12">
        <v>669355189</v>
      </c>
      <c r="H935" s="28" t="s">
        <v>141</v>
      </c>
      <c r="I935" s="12">
        <v>5930</v>
      </c>
      <c r="J935" s="12">
        <v>109.28</v>
      </c>
      <c r="K935" s="12">
        <v>35.840000000000003</v>
      </c>
      <c r="L935" s="12">
        <v>648030.4</v>
      </c>
      <c r="M935" s="12">
        <v>212531.20000000001</v>
      </c>
      <c r="N935" s="12">
        <v>435499.2</v>
      </c>
    </row>
    <row r="936" spans="1:14" ht="20" customHeight="1">
      <c r="A936" s="12" t="s">
        <v>76</v>
      </c>
      <c r="B936" s="12" t="s">
        <v>140</v>
      </c>
      <c r="C936" s="12" t="s">
        <v>106</v>
      </c>
      <c r="D936" s="12" t="s">
        <v>14</v>
      </c>
      <c r="E936" s="12" t="s">
        <v>19</v>
      </c>
      <c r="F936" s="29">
        <f t="shared" ca="1" si="14"/>
        <v>39244.256901275752</v>
      </c>
      <c r="G936" s="12">
        <v>957547605</v>
      </c>
      <c r="H936" s="28" t="s">
        <v>139</v>
      </c>
      <c r="I936" s="12">
        <v>8470</v>
      </c>
      <c r="J936" s="12">
        <v>9.33</v>
      </c>
      <c r="K936" s="12">
        <v>6.92</v>
      </c>
      <c r="L936" s="12">
        <v>79025.100000000006</v>
      </c>
      <c r="M936" s="12">
        <v>58612.4</v>
      </c>
      <c r="N936" s="12">
        <v>20412.7</v>
      </c>
    </row>
    <row r="937" spans="1:14" ht="20" customHeight="1">
      <c r="A937" s="12" t="s">
        <v>36</v>
      </c>
      <c r="B937" s="12" t="s">
        <v>133</v>
      </c>
      <c r="C937" s="12" t="s">
        <v>57</v>
      </c>
      <c r="D937" s="12" t="s">
        <v>23</v>
      </c>
      <c r="E937" s="12" t="s">
        <v>49</v>
      </c>
      <c r="F937" s="29">
        <f t="shared" ca="1" si="14"/>
        <v>41121.739116887285</v>
      </c>
      <c r="G937" s="12">
        <v>849312102</v>
      </c>
      <c r="H937" s="28" t="s">
        <v>138</v>
      </c>
      <c r="I937" s="12">
        <v>9180</v>
      </c>
      <c r="J937" s="12">
        <v>81.73</v>
      </c>
      <c r="K937" s="12">
        <v>56.67</v>
      </c>
      <c r="L937" s="12">
        <v>750281.4</v>
      </c>
      <c r="M937" s="12">
        <v>520230.6</v>
      </c>
      <c r="N937" s="12">
        <v>230050.8</v>
      </c>
    </row>
    <row r="938" spans="1:14" ht="20" customHeight="1">
      <c r="A938" s="12" t="s">
        <v>45</v>
      </c>
      <c r="B938" s="12" t="s">
        <v>137</v>
      </c>
      <c r="C938" s="12" t="s">
        <v>57</v>
      </c>
      <c r="D938" s="12" t="s">
        <v>14</v>
      </c>
      <c r="E938" s="12" t="s">
        <v>27</v>
      </c>
      <c r="F938" s="29">
        <f t="shared" ca="1" si="14"/>
        <v>39482.893023283723</v>
      </c>
      <c r="G938" s="12">
        <v>890010011</v>
      </c>
      <c r="H938" s="28" t="s">
        <v>136</v>
      </c>
      <c r="I938" s="12">
        <v>2595</v>
      </c>
      <c r="J938" s="12">
        <v>81.73</v>
      </c>
      <c r="K938" s="12">
        <v>56.67</v>
      </c>
      <c r="L938" s="12">
        <v>212089.35</v>
      </c>
      <c r="M938" s="12">
        <v>147058.65</v>
      </c>
      <c r="N938" s="12">
        <v>65030.7</v>
      </c>
    </row>
    <row r="939" spans="1:14" ht="20" customHeight="1">
      <c r="A939" s="12" t="s">
        <v>26</v>
      </c>
      <c r="B939" s="12" t="s">
        <v>135</v>
      </c>
      <c r="C939" s="12" t="s">
        <v>15</v>
      </c>
      <c r="D939" s="12" t="s">
        <v>23</v>
      </c>
      <c r="E939" s="12" t="s">
        <v>27</v>
      </c>
      <c r="F939" s="29">
        <f t="shared" ca="1" si="14"/>
        <v>37856.963467816837</v>
      </c>
      <c r="G939" s="12">
        <v>795315158</v>
      </c>
      <c r="H939" s="28" t="s">
        <v>134</v>
      </c>
      <c r="I939" s="12">
        <v>284</v>
      </c>
      <c r="J939" s="12">
        <v>205.7</v>
      </c>
      <c r="K939" s="12">
        <v>117.11</v>
      </c>
      <c r="L939" s="12">
        <v>58418.8</v>
      </c>
      <c r="M939" s="12">
        <v>33259.24</v>
      </c>
      <c r="N939" s="12">
        <v>25159.56</v>
      </c>
    </row>
    <row r="940" spans="1:14" ht="20" customHeight="1">
      <c r="A940" s="12" t="s">
        <v>36</v>
      </c>
      <c r="B940" s="12" t="s">
        <v>133</v>
      </c>
      <c r="C940" s="12" t="s">
        <v>53</v>
      </c>
      <c r="D940" s="12" t="s">
        <v>14</v>
      </c>
      <c r="E940" s="12" t="s">
        <v>49</v>
      </c>
      <c r="F940" s="29">
        <f t="shared" ca="1" si="14"/>
        <v>41377.657432468259</v>
      </c>
      <c r="G940" s="12">
        <v>801213872</v>
      </c>
      <c r="H940" s="28" t="s">
        <v>132</v>
      </c>
      <c r="I940" s="12">
        <v>5844</v>
      </c>
      <c r="J940" s="12">
        <v>109.28</v>
      </c>
      <c r="K940" s="12">
        <v>35.840000000000003</v>
      </c>
      <c r="L940" s="12">
        <v>638632.31999999995</v>
      </c>
      <c r="M940" s="12">
        <v>209448.95999999999</v>
      </c>
      <c r="N940" s="12">
        <v>429183.36</v>
      </c>
    </row>
    <row r="941" spans="1:14" ht="20" customHeight="1">
      <c r="A941" s="12" t="s">
        <v>45</v>
      </c>
      <c r="B941" s="12" t="s">
        <v>131</v>
      </c>
      <c r="C941" s="12" t="s">
        <v>106</v>
      </c>
      <c r="D941" s="12" t="s">
        <v>14</v>
      </c>
      <c r="E941" s="12" t="s">
        <v>13</v>
      </c>
      <c r="F941" s="29">
        <f t="shared" ca="1" si="14"/>
        <v>40418.200653133659</v>
      </c>
      <c r="G941" s="12">
        <v>314004981</v>
      </c>
      <c r="H941" s="28">
        <v>40429</v>
      </c>
      <c r="I941" s="12">
        <v>9907</v>
      </c>
      <c r="J941" s="12">
        <v>9.33</v>
      </c>
      <c r="K941" s="12">
        <v>6.92</v>
      </c>
      <c r="L941" s="12">
        <v>92432.31</v>
      </c>
      <c r="M941" s="12">
        <v>68556.44</v>
      </c>
      <c r="N941" s="12">
        <v>23875.87</v>
      </c>
    </row>
    <row r="942" spans="1:14" ht="20" customHeight="1">
      <c r="A942" s="12" t="s">
        <v>36</v>
      </c>
      <c r="B942" s="12" t="s">
        <v>130</v>
      </c>
      <c r="C942" s="12" t="s">
        <v>15</v>
      </c>
      <c r="D942" s="12" t="s">
        <v>23</v>
      </c>
      <c r="E942" s="12" t="s">
        <v>13</v>
      </c>
      <c r="F942" s="29">
        <f t="shared" ca="1" si="14"/>
        <v>39872.002330785181</v>
      </c>
      <c r="G942" s="12">
        <v>160299813</v>
      </c>
      <c r="H942" s="28">
        <v>40333</v>
      </c>
      <c r="I942" s="12">
        <v>5132</v>
      </c>
      <c r="J942" s="12">
        <v>205.7</v>
      </c>
      <c r="K942" s="12">
        <v>117.11</v>
      </c>
      <c r="L942" s="12">
        <v>1055652.3999999999</v>
      </c>
      <c r="M942" s="12">
        <v>601008.52</v>
      </c>
      <c r="N942" s="12">
        <v>454643.88</v>
      </c>
    </row>
    <row r="943" spans="1:14" ht="20" customHeight="1">
      <c r="A943" s="12" t="s">
        <v>36</v>
      </c>
      <c r="B943" s="12" t="s">
        <v>129</v>
      </c>
      <c r="C943" s="12" t="s">
        <v>41</v>
      </c>
      <c r="D943" s="12" t="s">
        <v>14</v>
      </c>
      <c r="E943" s="12" t="s">
        <v>13</v>
      </c>
      <c r="F943" s="29">
        <f t="shared" ca="1" si="14"/>
        <v>36653.24898036704</v>
      </c>
      <c r="G943" s="12">
        <v>337022197</v>
      </c>
      <c r="H943" s="28" t="s">
        <v>128</v>
      </c>
      <c r="I943" s="12">
        <v>1212</v>
      </c>
      <c r="J943" s="12">
        <v>47.45</v>
      </c>
      <c r="K943" s="12">
        <v>31.79</v>
      </c>
      <c r="L943" s="12">
        <v>57509.4</v>
      </c>
      <c r="M943" s="12">
        <v>38529.480000000003</v>
      </c>
      <c r="N943" s="12">
        <v>18979.919999999998</v>
      </c>
    </row>
    <row r="944" spans="1:14" ht="20" customHeight="1">
      <c r="A944" s="12" t="s">
        <v>45</v>
      </c>
      <c r="B944" s="12" t="s">
        <v>127</v>
      </c>
      <c r="C944" s="12" t="s">
        <v>31</v>
      </c>
      <c r="D944" s="12" t="s">
        <v>14</v>
      </c>
      <c r="E944" s="12" t="s">
        <v>49</v>
      </c>
      <c r="F944" s="29">
        <f t="shared" ca="1" si="14"/>
        <v>36986.047950842789</v>
      </c>
      <c r="G944" s="12">
        <v>461408460</v>
      </c>
      <c r="H944" s="28" t="s">
        <v>126</v>
      </c>
      <c r="I944" s="12">
        <v>9872</v>
      </c>
      <c r="J944" s="12">
        <v>152.58000000000001</v>
      </c>
      <c r="K944" s="12">
        <v>97.44</v>
      </c>
      <c r="L944" s="12">
        <v>1506269.76</v>
      </c>
      <c r="M944" s="12">
        <v>961927.68000000005</v>
      </c>
      <c r="N944" s="12">
        <v>544342.07999999996</v>
      </c>
    </row>
    <row r="945" spans="1:14" ht="20" customHeight="1">
      <c r="A945" s="12" t="s">
        <v>36</v>
      </c>
      <c r="B945" s="12" t="s">
        <v>125</v>
      </c>
      <c r="C945" s="12" t="s">
        <v>55</v>
      </c>
      <c r="D945" s="12" t="s">
        <v>14</v>
      </c>
      <c r="E945" s="12" t="s">
        <v>49</v>
      </c>
      <c r="F945" s="29">
        <f t="shared" ca="1" si="14"/>
        <v>37937.794869741287</v>
      </c>
      <c r="G945" s="12">
        <v>221007430</v>
      </c>
      <c r="H945" s="28">
        <v>40827</v>
      </c>
      <c r="I945" s="12">
        <v>9865</v>
      </c>
      <c r="J945" s="12">
        <v>651.21</v>
      </c>
      <c r="K945" s="12">
        <v>524.96</v>
      </c>
      <c r="L945" s="12">
        <v>6424186.6500000004</v>
      </c>
      <c r="M945" s="12">
        <v>5178730.4000000004</v>
      </c>
      <c r="N945" s="12">
        <v>1245456.25</v>
      </c>
    </row>
    <row r="946" spans="1:14" ht="20" customHeight="1">
      <c r="A946" s="12" t="s">
        <v>76</v>
      </c>
      <c r="B946" s="12" t="s">
        <v>124</v>
      </c>
      <c r="C946" s="12" t="s">
        <v>31</v>
      </c>
      <c r="D946" s="12" t="s">
        <v>14</v>
      </c>
      <c r="E946" s="12" t="s">
        <v>19</v>
      </c>
      <c r="F946" s="29">
        <f t="shared" ca="1" si="14"/>
        <v>40464.573949114674</v>
      </c>
      <c r="G946" s="12">
        <v>723680436</v>
      </c>
      <c r="H946" s="28" t="s">
        <v>122</v>
      </c>
      <c r="I946" s="12">
        <v>1978</v>
      </c>
      <c r="J946" s="12">
        <v>152.58000000000001</v>
      </c>
      <c r="K946" s="12">
        <v>97.44</v>
      </c>
      <c r="L946" s="12">
        <v>301803.24</v>
      </c>
      <c r="M946" s="12">
        <v>192736.32</v>
      </c>
      <c r="N946" s="12">
        <v>109066.92</v>
      </c>
    </row>
    <row r="947" spans="1:14" ht="20" customHeight="1">
      <c r="A947" s="12" t="s">
        <v>38</v>
      </c>
      <c r="B947" s="12" t="s">
        <v>121</v>
      </c>
      <c r="C947" s="12" t="s">
        <v>106</v>
      </c>
      <c r="D947" s="12" t="s">
        <v>14</v>
      </c>
      <c r="E947" s="12" t="s">
        <v>19</v>
      </c>
      <c r="F947" s="29">
        <f t="shared" ca="1" si="14"/>
        <v>40301.580808814389</v>
      </c>
      <c r="G947" s="12">
        <v>447601306</v>
      </c>
      <c r="H947" s="28">
        <v>41581</v>
      </c>
      <c r="I947" s="12">
        <v>4028</v>
      </c>
      <c r="J947" s="12">
        <v>9.33</v>
      </c>
      <c r="K947" s="12">
        <v>6.92</v>
      </c>
      <c r="L947" s="12">
        <v>37581.24</v>
      </c>
      <c r="M947" s="12">
        <v>27873.759999999998</v>
      </c>
      <c r="N947" s="12">
        <v>9707.48</v>
      </c>
    </row>
    <row r="948" spans="1:14" ht="20" customHeight="1">
      <c r="A948" s="12" t="s">
        <v>26</v>
      </c>
      <c r="B948" s="12" t="s">
        <v>120</v>
      </c>
      <c r="C948" s="12" t="s">
        <v>53</v>
      </c>
      <c r="D948" s="12" t="s">
        <v>14</v>
      </c>
      <c r="E948" s="12" t="s">
        <v>19</v>
      </c>
      <c r="F948" s="29">
        <f t="shared" ca="1" si="14"/>
        <v>37417.28079170952</v>
      </c>
      <c r="G948" s="12">
        <v>191256368</v>
      </c>
      <c r="H948" s="28">
        <v>40432</v>
      </c>
      <c r="I948" s="12">
        <v>5864</v>
      </c>
      <c r="J948" s="12">
        <v>109.28</v>
      </c>
      <c r="K948" s="12">
        <v>35.840000000000003</v>
      </c>
      <c r="L948" s="12">
        <v>640817.92000000004</v>
      </c>
      <c r="M948" s="12">
        <v>210165.76000000001</v>
      </c>
      <c r="N948" s="12">
        <v>430652.15999999997</v>
      </c>
    </row>
    <row r="949" spans="1:14" ht="20" customHeight="1">
      <c r="A949" s="12" t="s">
        <v>45</v>
      </c>
      <c r="B949" s="12" t="s">
        <v>119</v>
      </c>
      <c r="C949" s="12" t="s">
        <v>24</v>
      </c>
      <c r="D949" s="12" t="s">
        <v>14</v>
      </c>
      <c r="E949" s="12" t="s">
        <v>19</v>
      </c>
      <c r="F949" s="29">
        <f t="shared" ca="1" si="14"/>
        <v>37166.676588934803</v>
      </c>
      <c r="G949" s="12">
        <v>823444449</v>
      </c>
      <c r="H949" s="28" t="s">
        <v>118</v>
      </c>
      <c r="I949" s="12">
        <v>4366</v>
      </c>
      <c r="J949" s="12">
        <v>154.06</v>
      </c>
      <c r="K949" s="12">
        <v>90.93</v>
      </c>
      <c r="L949" s="12">
        <v>672625.96</v>
      </c>
      <c r="M949" s="12">
        <v>397000.38</v>
      </c>
      <c r="N949" s="12">
        <v>275625.58</v>
      </c>
    </row>
    <row r="950" spans="1:14" ht="20" customHeight="1">
      <c r="A950" s="12" t="s">
        <v>26</v>
      </c>
      <c r="B950" s="12" t="s">
        <v>72</v>
      </c>
      <c r="C950" s="12" t="s">
        <v>41</v>
      </c>
      <c r="D950" s="12" t="s">
        <v>23</v>
      </c>
      <c r="E950" s="12" t="s">
        <v>13</v>
      </c>
      <c r="F950" s="29">
        <f t="shared" ca="1" si="14"/>
        <v>36754.76062099664</v>
      </c>
      <c r="G950" s="12">
        <v>133276879</v>
      </c>
      <c r="H950" s="28" t="s">
        <v>117</v>
      </c>
      <c r="I950" s="12">
        <v>8445</v>
      </c>
      <c r="J950" s="12">
        <v>47.45</v>
      </c>
      <c r="K950" s="12">
        <v>31.79</v>
      </c>
      <c r="L950" s="12">
        <v>400715.25</v>
      </c>
      <c r="M950" s="12">
        <v>268466.55</v>
      </c>
      <c r="N950" s="12">
        <v>132248.70000000001</v>
      </c>
    </row>
    <row r="951" spans="1:14" ht="20" customHeight="1">
      <c r="A951" s="12" t="s">
        <v>26</v>
      </c>
      <c r="B951" s="12" t="s">
        <v>112</v>
      </c>
      <c r="C951" s="12" t="s">
        <v>34</v>
      </c>
      <c r="D951" s="12" t="s">
        <v>23</v>
      </c>
      <c r="E951" s="12" t="s">
        <v>27</v>
      </c>
      <c r="F951" s="29">
        <f t="shared" ca="1" si="14"/>
        <v>41290.585431134794</v>
      </c>
      <c r="G951" s="12">
        <v>480177485</v>
      </c>
      <c r="H951" s="28">
        <v>42187</v>
      </c>
      <c r="I951" s="12">
        <v>4043</v>
      </c>
      <c r="J951" s="12">
        <v>421.89</v>
      </c>
      <c r="K951" s="12">
        <v>364.69</v>
      </c>
      <c r="L951" s="12">
        <v>1705701.27</v>
      </c>
      <c r="M951" s="12">
        <v>1474441.67</v>
      </c>
      <c r="N951" s="12">
        <v>231259.6</v>
      </c>
    </row>
    <row r="952" spans="1:14" ht="20" customHeight="1">
      <c r="A952" s="12" t="s">
        <v>45</v>
      </c>
      <c r="B952" s="12" t="s">
        <v>116</v>
      </c>
      <c r="C952" s="12" t="s">
        <v>20</v>
      </c>
      <c r="D952" s="12" t="s">
        <v>14</v>
      </c>
      <c r="E952" s="12" t="s">
        <v>27</v>
      </c>
      <c r="F952" s="29">
        <f t="shared" ca="1" si="14"/>
        <v>39223.664696185406</v>
      </c>
      <c r="G952" s="12">
        <v>243882596</v>
      </c>
      <c r="H952" s="28">
        <v>42313</v>
      </c>
      <c r="I952" s="12">
        <v>9135</v>
      </c>
      <c r="J952" s="12">
        <v>668.27</v>
      </c>
      <c r="K952" s="12">
        <v>502.54</v>
      </c>
      <c r="L952" s="12">
        <v>6104646.4500000002</v>
      </c>
      <c r="M952" s="12">
        <v>4590702.9000000004</v>
      </c>
      <c r="N952" s="12">
        <v>1513943.55</v>
      </c>
    </row>
    <row r="953" spans="1:14" ht="20" customHeight="1">
      <c r="A953" s="12" t="s">
        <v>76</v>
      </c>
      <c r="B953" s="12" t="s">
        <v>115</v>
      </c>
      <c r="C953" s="12" t="s">
        <v>92</v>
      </c>
      <c r="D953" s="12" t="s">
        <v>23</v>
      </c>
      <c r="E953" s="12" t="s">
        <v>19</v>
      </c>
      <c r="F953" s="29">
        <f t="shared" ca="1" si="14"/>
        <v>39858.390465655531</v>
      </c>
      <c r="G953" s="12">
        <v>574441039</v>
      </c>
      <c r="H953" s="28">
        <v>42890</v>
      </c>
      <c r="I953" s="12">
        <v>8724</v>
      </c>
      <c r="J953" s="12">
        <v>437.2</v>
      </c>
      <c r="K953" s="12">
        <v>263.33</v>
      </c>
      <c r="L953" s="12">
        <v>3814132.8</v>
      </c>
      <c r="M953" s="12">
        <v>2297290.92</v>
      </c>
      <c r="N953" s="12">
        <v>1516841.88</v>
      </c>
    </row>
    <row r="954" spans="1:14" ht="20" customHeight="1">
      <c r="A954" s="12" t="s">
        <v>38</v>
      </c>
      <c r="B954" s="12" t="s">
        <v>114</v>
      </c>
      <c r="C954" s="12" t="s">
        <v>20</v>
      </c>
      <c r="D954" s="12" t="s">
        <v>23</v>
      </c>
      <c r="E954" s="12" t="s">
        <v>49</v>
      </c>
      <c r="F954" s="29">
        <f t="shared" ca="1" si="14"/>
        <v>38095.364004282012</v>
      </c>
      <c r="G954" s="12">
        <v>442214143</v>
      </c>
      <c r="H954" s="28">
        <v>40973</v>
      </c>
      <c r="I954" s="12">
        <v>9847</v>
      </c>
      <c r="J954" s="12">
        <v>668.27</v>
      </c>
      <c r="K954" s="12">
        <v>502.54</v>
      </c>
      <c r="L954" s="12">
        <v>6580454.6900000004</v>
      </c>
      <c r="M954" s="12">
        <v>4948511.38</v>
      </c>
      <c r="N954" s="12">
        <v>1631943.31</v>
      </c>
    </row>
    <row r="955" spans="1:14" ht="20" customHeight="1">
      <c r="A955" s="12" t="s">
        <v>26</v>
      </c>
      <c r="B955" s="12" t="s">
        <v>112</v>
      </c>
      <c r="C955" s="12" t="s">
        <v>53</v>
      </c>
      <c r="D955" s="12" t="s">
        <v>14</v>
      </c>
      <c r="E955" s="12" t="s">
        <v>13</v>
      </c>
      <c r="F955" s="29">
        <f t="shared" ca="1" si="14"/>
        <v>36726.154317507942</v>
      </c>
      <c r="G955" s="12">
        <v>687875735</v>
      </c>
      <c r="H955" s="28">
        <v>40586</v>
      </c>
      <c r="I955" s="12">
        <v>6571</v>
      </c>
      <c r="J955" s="12">
        <v>109.28</v>
      </c>
      <c r="K955" s="12">
        <v>35.840000000000003</v>
      </c>
      <c r="L955" s="12">
        <v>718078.88</v>
      </c>
      <c r="M955" s="12">
        <v>235504.64000000001</v>
      </c>
      <c r="N955" s="12">
        <v>482574.24</v>
      </c>
    </row>
    <row r="956" spans="1:14" ht="20" customHeight="1">
      <c r="A956" s="12" t="s">
        <v>76</v>
      </c>
      <c r="B956" s="12" t="s">
        <v>85</v>
      </c>
      <c r="C956" s="12" t="s">
        <v>53</v>
      </c>
      <c r="D956" s="12" t="s">
        <v>14</v>
      </c>
      <c r="E956" s="12" t="s">
        <v>27</v>
      </c>
      <c r="F956" s="29">
        <f t="shared" ca="1" si="14"/>
        <v>36802.642245712275</v>
      </c>
      <c r="G956" s="12">
        <v>872412145</v>
      </c>
      <c r="H956" s="28" t="s">
        <v>111</v>
      </c>
      <c r="I956" s="12">
        <v>4995</v>
      </c>
      <c r="J956" s="12">
        <v>109.28</v>
      </c>
      <c r="K956" s="12">
        <v>35.840000000000003</v>
      </c>
      <c r="L956" s="12">
        <v>545853.6</v>
      </c>
      <c r="M956" s="12">
        <v>179020.79999999999</v>
      </c>
      <c r="N956" s="12">
        <v>366832.8</v>
      </c>
    </row>
    <row r="957" spans="1:14" ht="20" customHeight="1">
      <c r="A957" s="12" t="s">
        <v>45</v>
      </c>
      <c r="B957" s="12" t="s">
        <v>110</v>
      </c>
      <c r="C957" s="12" t="s">
        <v>106</v>
      </c>
      <c r="D957" s="12" t="s">
        <v>14</v>
      </c>
      <c r="E957" s="12" t="s">
        <v>13</v>
      </c>
      <c r="F957" s="29">
        <f t="shared" ca="1" si="14"/>
        <v>38134.715041816286</v>
      </c>
      <c r="G957" s="12">
        <v>627122199</v>
      </c>
      <c r="H957" s="28" t="s">
        <v>108</v>
      </c>
      <c r="I957" s="12">
        <v>8250</v>
      </c>
      <c r="J957" s="12">
        <v>9.33</v>
      </c>
      <c r="K957" s="12">
        <v>6.92</v>
      </c>
      <c r="L957" s="12">
        <v>76972.5</v>
      </c>
      <c r="M957" s="12">
        <v>57090</v>
      </c>
      <c r="N957" s="12">
        <v>19882.5</v>
      </c>
    </row>
    <row r="958" spans="1:14" ht="20" customHeight="1">
      <c r="A958" s="12" t="s">
        <v>17</v>
      </c>
      <c r="B958" s="12" t="s">
        <v>107</v>
      </c>
      <c r="C958" s="12" t="s">
        <v>106</v>
      </c>
      <c r="D958" s="12" t="s">
        <v>23</v>
      </c>
      <c r="E958" s="12" t="s">
        <v>49</v>
      </c>
      <c r="F958" s="29">
        <f t="shared" ca="1" si="14"/>
        <v>39001.436228740422</v>
      </c>
      <c r="G958" s="12">
        <v>103617227</v>
      </c>
      <c r="H958" s="28">
        <v>40880</v>
      </c>
      <c r="I958" s="12">
        <v>1495</v>
      </c>
      <c r="J958" s="12">
        <v>9.33</v>
      </c>
      <c r="K958" s="12">
        <v>6.92</v>
      </c>
      <c r="L958" s="12">
        <v>13948.35</v>
      </c>
      <c r="M958" s="12">
        <v>10345.4</v>
      </c>
      <c r="N958" s="12">
        <v>3602.95</v>
      </c>
    </row>
    <row r="959" spans="1:14" ht="20" customHeight="1">
      <c r="A959" s="12" t="s">
        <v>17</v>
      </c>
      <c r="B959" s="12" t="s">
        <v>105</v>
      </c>
      <c r="C959" s="12" t="s">
        <v>24</v>
      </c>
      <c r="D959" s="12" t="s">
        <v>14</v>
      </c>
      <c r="E959" s="12" t="s">
        <v>49</v>
      </c>
      <c r="F959" s="29">
        <f t="shared" ca="1" si="14"/>
        <v>40626.149184384987</v>
      </c>
      <c r="G959" s="12">
        <v>423821055</v>
      </c>
      <c r="H959" s="28" t="s">
        <v>104</v>
      </c>
      <c r="I959" s="12">
        <v>6923</v>
      </c>
      <c r="J959" s="12">
        <v>154.06</v>
      </c>
      <c r="K959" s="12">
        <v>90.93</v>
      </c>
      <c r="L959" s="12">
        <v>1066557.3799999999</v>
      </c>
      <c r="M959" s="12">
        <v>629508.39</v>
      </c>
      <c r="N959" s="12">
        <v>437048.99</v>
      </c>
    </row>
    <row r="960" spans="1:14" ht="20" customHeight="1">
      <c r="A960" s="12" t="s">
        <v>17</v>
      </c>
      <c r="B960" s="12" t="s">
        <v>103</v>
      </c>
      <c r="C960" s="12" t="s">
        <v>24</v>
      </c>
      <c r="D960" s="12" t="s">
        <v>23</v>
      </c>
      <c r="E960" s="12" t="s">
        <v>19</v>
      </c>
      <c r="F960" s="29">
        <f t="shared" ca="1" si="14"/>
        <v>40408.530443345146</v>
      </c>
      <c r="G960" s="12">
        <v>529970014</v>
      </c>
      <c r="H960" s="28">
        <v>41334</v>
      </c>
      <c r="I960" s="12">
        <v>8759</v>
      </c>
      <c r="J960" s="12">
        <v>154.06</v>
      </c>
      <c r="K960" s="12">
        <v>90.93</v>
      </c>
      <c r="L960" s="12">
        <v>1349411.54</v>
      </c>
      <c r="M960" s="12">
        <v>796455.87</v>
      </c>
      <c r="N960" s="12">
        <v>552955.67000000004</v>
      </c>
    </row>
    <row r="961" spans="1:14" ht="20" customHeight="1">
      <c r="A961" s="12" t="s">
        <v>36</v>
      </c>
      <c r="B961" s="12" t="s">
        <v>102</v>
      </c>
      <c r="C961" s="12" t="s">
        <v>57</v>
      </c>
      <c r="D961" s="12" t="s">
        <v>14</v>
      </c>
      <c r="E961" s="12" t="s">
        <v>27</v>
      </c>
      <c r="F961" s="29">
        <f t="shared" ca="1" si="14"/>
        <v>40647.495816452174</v>
      </c>
      <c r="G961" s="12">
        <v>334612929</v>
      </c>
      <c r="H961" s="28">
        <v>42439</v>
      </c>
      <c r="I961" s="12">
        <v>8256</v>
      </c>
      <c r="J961" s="12">
        <v>81.73</v>
      </c>
      <c r="K961" s="12">
        <v>56.67</v>
      </c>
      <c r="L961" s="12">
        <v>674762.88</v>
      </c>
      <c r="M961" s="12">
        <v>467867.52</v>
      </c>
      <c r="N961" s="12">
        <v>206895.35999999999</v>
      </c>
    </row>
    <row r="962" spans="1:14" ht="20" customHeight="1">
      <c r="A962" s="12" t="s">
        <v>36</v>
      </c>
      <c r="B962" s="12" t="s">
        <v>54</v>
      </c>
      <c r="C962" s="12" t="s">
        <v>41</v>
      </c>
      <c r="D962" s="12" t="s">
        <v>14</v>
      </c>
      <c r="E962" s="12" t="s">
        <v>49</v>
      </c>
      <c r="F962" s="29">
        <f t="shared" ca="1" si="14"/>
        <v>39154.749688476513</v>
      </c>
      <c r="G962" s="12">
        <v>270611131</v>
      </c>
      <c r="H962" s="28" t="s">
        <v>99</v>
      </c>
      <c r="I962" s="12">
        <v>8702</v>
      </c>
      <c r="J962" s="12">
        <v>47.45</v>
      </c>
      <c r="K962" s="12">
        <v>31.79</v>
      </c>
      <c r="L962" s="12">
        <v>412909.9</v>
      </c>
      <c r="M962" s="12">
        <v>276636.58</v>
      </c>
      <c r="N962" s="12">
        <v>136273.32</v>
      </c>
    </row>
    <row r="963" spans="1:14" ht="20" customHeight="1">
      <c r="A963" s="12" t="s">
        <v>26</v>
      </c>
      <c r="B963" s="12" t="s">
        <v>98</v>
      </c>
      <c r="C963" s="12" t="s">
        <v>55</v>
      </c>
      <c r="D963" s="12" t="s">
        <v>23</v>
      </c>
      <c r="E963" s="12" t="s">
        <v>13</v>
      </c>
      <c r="F963" s="29">
        <f t="shared" ref="F963:F1001" ca="1" si="15">DATE(2000,1,1)+(RAND()*(DATE(2013,6,28)-(DATE(2000,1,1))))</f>
        <v>37222.554513595911</v>
      </c>
      <c r="G963" s="12">
        <v>841138446</v>
      </c>
      <c r="H963" s="28">
        <v>40402</v>
      </c>
      <c r="I963" s="12">
        <v>413</v>
      </c>
      <c r="J963" s="12">
        <v>651.21</v>
      </c>
      <c r="K963" s="12">
        <v>524.96</v>
      </c>
      <c r="L963" s="12">
        <v>268949.73</v>
      </c>
      <c r="M963" s="12">
        <v>216808.48</v>
      </c>
      <c r="N963" s="12">
        <v>52141.25</v>
      </c>
    </row>
    <row r="964" spans="1:14" ht="20" customHeight="1">
      <c r="A964" s="12" t="s">
        <v>45</v>
      </c>
      <c r="B964" s="12" t="s">
        <v>58</v>
      </c>
      <c r="C964" s="12" t="s">
        <v>20</v>
      </c>
      <c r="D964" s="12" t="s">
        <v>23</v>
      </c>
      <c r="E964" s="12" t="s">
        <v>49</v>
      </c>
      <c r="F964" s="29">
        <f t="shared" ca="1" si="15"/>
        <v>36577.409721044438</v>
      </c>
      <c r="G964" s="12">
        <v>369681203</v>
      </c>
      <c r="H964" s="28">
        <v>41157</v>
      </c>
      <c r="I964" s="12">
        <v>5738</v>
      </c>
      <c r="J964" s="12">
        <v>668.27</v>
      </c>
      <c r="K964" s="12">
        <v>502.54</v>
      </c>
      <c r="L964" s="12">
        <v>3834533.26</v>
      </c>
      <c r="M964" s="12">
        <v>2883574.52</v>
      </c>
      <c r="N964" s="12">
        <v>950958.74</v>
      </c>
    </row>
    <row r="965" spans="1:14" ht="20" customHeight="1">
      <c r="A965" s="12" t="s">
        <v>17</v>
      </c>
      <c r="B965" s="12" t="s">
        <v>97</v>
      </c>
      <c r="C965" s="12" t="s">
        <v>20</v>
      </c>
      <c r="D965" s="12" t="s">
        <v>14</v>
      </c>
      <c r="E965" s="12" t="s">
        <v>49</v>
      </c>
      <c r="F965" s="29">
        <f t="shared" ca="1" si="15"/>
        <v>38354.215355557208</v>
      </c>
      <c r="G965" s="12">
        <v>850038230</v>
      </c>
      <c r="H965" s="28" t="s">
        <v>96</v>
      </c>
      <c r="I965" s="12">
        <v>4057</v>
      </c>
      <c r="J965" s="12">
        <v>668.27</v>
      </c>
      <c r="K965" s="12">
        <v>502.54</v>
      </c>
      <c r="L965" s="12">
        <v>2711171.39</v>
      </c>
      <c r="M965" s="12">
        <v>2038804.78</v>
      </c>
      <c r="N965" s="12">
        <v>672366.61</v>
      </c>
    </row>
    <row r="966" spans="1:14" ht="20" customHeight="1">
      <c r="A966" s="12" t="s">
        <v>26</v>
      </c>
      <c r="B966" s="12" t="s">
        <v>95</v>
      </c>
      <c r="C966" s="12" t="s">
        <v>41</v>
      </c>
      <c r="D966" s="12" t="s">
        <v>23</v>
      </c>
      <c r="E966" s="12" t="s">
        <v>49</v>
      </c>
      <c r="F966" s="29">
        <f t="shared" ca="1" si="15"/>
        <v>38065.244312968556</v>
      </c>
      <c r="G966" s="12">
        <v>296320855</v>
      </c>
      <c r="H966" s="28" t="s">
        <v>94</v>
      </c>
      <c r="I966" s="12">
        <v>6781</v>
      </c>
      <c r="J966" s="12">
        <v>47.45</v>
      </c>
      <c r="K966" s="12">
        <v>31.79</v>
      </c>
      <c r="L966" s="12">
        <v>321758.45</v>
      </c>
      <c r="M966" s="12">
        <v>215567.99</v>
      </c>
      <c r="N966" s="12">
        <v>106190.46</v>
      </c>
    </row>
    <row r="967" spans="1:14" ht="20" customHeight="1">
      <c r="A967" s="12" t="s">
        <v>38</v>
      </c>
      <c r="B967" s="12" t="s">
        <v>93</v>
      </c>
      <c r="C967" s="12" t="s">
        <v>92</v>
      </c>
      <c r="D967" s="12" t="s">
        <v>14</v>
      </c>
      <c r="E967" s="12" t="s">
        <v>19</v>
      </c>
      <c r="F967" s="29">
        <f t="shared" ca="1" si="15"/>
        <v>38272.646333526798</v>
      </c>
      <c r="G967" s="12">
        <v>392952907</v>
      </c>
      <c r="H967" s="28" t="s">
        <v>91</v>
      </c>
      <c r="I967" s="12">
        <v>2352</v>
      </c>
      <c r="J967" s="12">
        <v>437.2</v>
      </c>
      <c r="K967" s="12">
        <v>263.33</v>
      </c>
      <c r="L967" s="12">
        <v>1028294.4</v>
      </c>
      <c r="M967" s="12">
        <v>619352.16</v>
      </c>
      <c r="N967" s="12">
        <v>408942.24</v>
      </c>
    </row>
    <row r="968" spans="1:14" ht="20" customHeight="1">
      <c r="A968" s="12" t="s">
        <v>76</v>
      </c>
      <c r="B968" s="12" t="s">
        <v>90</v>
      </c>
      <c r="C968" s="12" t="s">
        <v>31</v>
      </c>
      <c r="D968" s="12" t="s">
        <v>23</v>
      </c>
      <c r="E968" s="12" t="s">
        <v>49</v>
      </c>
      <c r="F968" s="29">
        <f t="shared" ca="1" si="15"/>
        <v>38873.946911844672</v>
      </c>
      <c r="G968" s="12">
        <v>644670712</v>
      </c>
      <c r="H968" s="28" t="s">
        <v>89</v>
      </c>
      <c r="I968" s="12">
        <v>1245</v>
      </c>
      <c r="J968" s="12">
        <v>152.58000000000001</v>
      </c>
      <c r="K968" s="12">
        <v>97.44</v>
      </c>
      <c r="L968" s="12">
        <v>189962.1</v>
      </c>
      <c r="M968" s="12">
        <v>121312.8</v>
      </c>
      <c r="N968" s="12">
        <v>68649.3</v>
      </c>
    </row>
    <row r="969" spans="1:14" ht="20" customHeight="1">
      <c r="A969" s="12" t="s">
        <v>76</v>
      </c>
      <c r="B969" s="12" t="s">
        <v>85</v>
      </c>
      <c r="C969" s="12" t="s">
        <v>34</v>
      </c>
      <c r="D969" s="12" t="s">
        <v>23</v>
      </c>
      <c r="E969" s="12" t="s">
        <v>19</v>
      </c>
      <c r="F969" s="29">
        <f t="shared" ca="1" si="15"/>
        <v>37028.381304368209</v>
      </c>
      <c r="G969" s="12">
        <v>626523101</v>
      </c>
      <c r="H969" s="28" t="s">
        <v>88</v>
      </c>
      <c r="I969" s="12">
        <v>963</v>
      </c>
      <c r="J969" s="12">
        <v>421.89</v>
      </c>
      <c r="K969" s="12">
        <v>364.69</v>
      </c>
      <c r="L969" s="12">
        <v>406280.07</v>
      </c>
      <c r="M969" s="12">
        <v>351196.47</v>
      </c>
      <c r="N969" s="12">
        <v>55083.6</v>
      </c>
    </row>
    <row r="970" spans="1:14" ht="20" customHeight="1">
      <c r="A970" s="12" t="s">
        <v>26</v>
      </c>
      <c r="B970" s="12" t="s">
        <v>87</v>
      </c>
      <c r="C970" s="12" t="s">
        <v>24</v>
      </c>
      <c r="D970" s="12" t="s">
        <v>14</v>
      </c>
      <c r="E970" s="12" t="s">
        <v>49</v>
      </c>
      <c r="F970" s="29">
        <f t="shared" ca="1" si="15"/>
        <v>39185.160133474121</v>
      </c>
      <c r="G970" s="12">
        <v>433871400</v>
      </c>
      <c r="H970" s="28">
        <v>42011</v>
      </c>
      <c r="I970" s="12">
        <v>1044</v>
      </c>
      <c r="J970" s="12">
        <v>154.06</v>
      </c>
      <c r="K970" s="12">
        <v>90.93</v>
      </c>
      <c r="L970" s="12">
        <v>160838.64000000001</v>
      </c>
      <c r="M970" s="12">
        <v>94930.92</v>
      </c>
      <c r="N970" s="12">
        <v>65907.72</v>
      </c>
    </row>
    <row r="971" spans="1:14" ht="20" customHeight="1">
      <c r="A971" s="12" t="s">
        <v>36</v>
      </c>
      <c r="B971" s="12" t="s">
        <v>86</v>
      </c>
      <c r="C971" s="12" t="s">
        <v>31</v>
      </c>
      <c r="D971" s="12" t="s">
        <v>14</v>
      </c>
      <c r="E971" s="12" t="s">
        <v>49</v>
      </c>
      <c r="F971" s="29">
        <f t="shared" ca="1" si="15"/>
        <v>36602.432473683832</v>
      </c>
      <c r="G971" s="12">
        <v>232389438</v>
      </c>
      <c r="H971" s="28">
        <v>41122</v>
      </c>
      <c r="I971" s="12">
        <v>8054</v>
      </c>
      <c r="J971" s="12">
        <v>152.58000000000001</v>
      </c>
      <c r="K971" s="12">
        <v>97.44</v>
      </c>
      <c r="L971" s="12">
        <v>1228879.32</v>
      </c>
      <c r="M971" s="12">
        <v>784781.76</v>
      </c>
      <c r="N971" s="12">
        <v>444097.56</v>
      </c>
    </row>
    <row r="972" spans="1:14" ht="20" customHeight="1">
      <c r="A972" s="12" t="s">
        <v>76</v>
      </c>
      <c r="B972" s="12" t="s">
        <v>85</v>
      </c>
      <c r="C972" s="12" t="s">
        <v>15</v>
      </c>
      <c r="D972" s="12" t="s">
        <v>14</v>
      </c>
      <c r="E972" s="12" t="s">
        <v>27</v>
      </c>
      <c r="F972" s="29">
        <f t="shared" ca="1" si="15"/>
        <v>39229.064520041262</v>
      </c>
      <c r="G972" s="12">
        <v>708063542</v>
      </c>
      <c r="H972" s="28" t="s">
        <v>84</v>
      </c>
      <c r="I972" s="12">
        <v>592</v>
      </c>
      <c r="J972" s="12">
        <v>205.7</v>
      </c>
      <c r="K972" s="12">
        <v>117.11</v>
      </c>
      <c r="L972" s="12">
        <v>121774.39999999999</v>
      </c>
      <c r="M972" s="12">
        <v>69329.119999999995</v>
      </c>
      <c r="N972" s="12">
        <v>52445.279999999999</v>
      </c>
    </row>
    <row r="973" spans="1:14" ht="20" customHeight="1">
      <c r="A973" s="12" t="s">
        <v>45</v>
      </c>
      <c r="B973" s="12" t="s">
        <v>83</v>
      </c>
      <c r="C973" s="12" t="s">
        <v>24</v>
      </c>
      <c r="D973" s="12" t="s">
        <v>14</v>
      </c>
      <c r="E973" s="12" t="s">
        <v>27</v>
      </c>
      <c r="F973" s="29">
        <f t="shared" ca="1" si="15"/>
        <v>36717.702363637778</v>
      </c>
      <c r="G973" s="12">
        <v>817192542</v>
      </c>
      <c r="H973" s="28" t="s">
        <v>82</v>
      </c>
      <c r="I973" s="12">
        <v>4288</v>
      </c>
      <c r="J973" s="12">
        <v>154.06</v>
      </c>
      <c r="K973" s="12">
        <v>90.93</v>
      </c>
      <c r="L973" s="12">
        <v>660609.28000000003</v>
      </c>
      <c r="M973" s="12">
        <v>389907.84</v>
      </c>
      <c r="N973" s="12">
        <v>270701.44</v>
      </c>
    </row>
    <row r="974" spans="1:14" ht="20" customHeight="1">
      <c r="A974" s="12" t="s">
        <v>76</v>
      </c>
      <c r="B974" s="12" t="s">
        <v>81</v>
      </c>
      <c r="C974" s="12" t="s">
        <v>34</v>
      </c>
      <c r="D974" s="12" t="s">
        <v>14</v>
      </c>
      <c r="E974" s="12" t="s">
        <v>27</v>
      </c>
      <c r="F974" s="29">
        <f t="shared" ca="1" si="15"/>
        <v>38001.684246814795</v>
      </c>
      <c r="G974" s="12">
        <v>936387765</v>
      </c>
      <c r="H974" s="28" t="s">
        <v>80</v>
      </c>
      <c r="I974" s="12">
        <v>6803</v>
      </c>
      <c r="J974" s="12">
        <v>421.89</v>
      </c>
      <c r="K974" s="12">
        <v>364.69</v>
      </c>
      <c r="L974" s="12">
        <v>2870117.67</v>
      </c>
      <c r="M974" s="12">
        <v>2480986.0699999998</v>
      </c>
      <c r="N974" s="12">
        <v>389131.6</v>
      </c>
    </row>
    <row r="975" spans="1:14" ht="20" customHeight="1">
      <c r="A975" s="12" t="s">
        <v>36</v>
      </c>
      <c r="B975" s="12" t="s">
        <v>79</v>
      </c>
      <c r="C975" s="12" t="s">
        <v>53</v>
      </c>
      <c r="D975" s="12" t="s">
        <v>14</v>
      </c>
      <c r="E975" s="12" t="s">
        <v>27</v>
      </c>
      <c r="F975" s="29">
        <f t="shared" ca="1" si="15"/>
        <v>38305.463970244658</v>
      </c>
      <c r="G975" s="12">
        <v>612573039</v>
      </c>
      <c r="H975" s="28">
        <v>40794</v>
      </c>
      <c r="I975" s="12">
        <v>2830</v>
      </c>
      <c r="J975" s="12">
        <v>109.28</v>
      </c>
      <c r="K975" s="12">
        <v>35.840000000000003</v>
      </c>
      <c r="L975" s="12">
        <v>309262.40000000002</v>
      </c>
      <c r="M975" s="12">
        <v>101427.2</v>
      </c>
      <c r="N975" s="12">
        <v>207835.2</v>
      </c>
    </row>
    <row r="976" spans="1:14" ht="20" customHeight="1">
      <c r="A976" s="12" t="s">
        <v>26</v>
      </c>
      <c r="B976" s="12" t="s">
        <v>78</v>
      </c>
      <c r="C976" s="12" t="s">
        <v>53</v>
      </c>
      <c r="D976" s="12" t="s">
        <v>23</v>
      </c>
      <c r="E976" s="12" t="s">
        <v>49</v>
      </c>
      <c r="F976" s="29">
        <f t="shared" ca="1" si="15"/>
        <v>41260.571372506682</v>
      </c>
      <c r="G976" s="12">
        <v>812984693</v>
      </c>
      <c r="H976" s="28" t="s">
        <v>77</v>
      </c>
      <c r="I976" s="12">
        <v>9092</v>
      </c>
      <c r="J976" s="12">
        <v>109.28</v>
      </c>
      <c r="K976" s="12">
        <v>35.840000000000003</v>
      </c>
      <c r="L976" s="12">
        <v>993573.76</v>
      </c>
      <c r="M976" s="12">
        <v>325857.28000000003</v>
      </c>
      <c r="N976" s="12">
        <v>667716.48</v>
      </c>
    </row>
    <row r="977" spans="1:14" ht="20" customHeight="1">
      <c r="A977" s="12" t="s">
        <v>76</v>
      </c>
      <c r="B977" s="12" t="s">
        <v>75</v>
      </c>
      <c r="C977" s="12" t="s">
        <v>34</v>
      </c>
      <c r="D977" s="12" t="s">
        <v>14</v>
      </c>
      <c r="E977" s="12" t="s">
        <v>13</v>
      </c>
      <c r="F977" s="29">
        <f t="shared" ca="1" si="15"/>
        <v>38636.695268822106</v>
      </c>
      <c r="G977" s="12">
        <v>775171554</v>
      </c>
      <c r="H977" s="28">
        <v>41395</v>
      </c>
      <c r="I977" s="12">
        <v>9344</v>
      </c>
      <c r="J977" s="12">
        <v>421.89</v>
      </c>
      <c r="K977" s="12">
        <v>364.69</v>
      </c>
      <c r="L977" s="12">
        <v>3942140.16</v>
      </c>
      <c r="M977" s="12">
        <v>3407663.36</v>
      </c>
      <c r="N977" s="12">
        <v>534476.80000000005</v>
      </c>
    </row>
    <row r="978" spans="1:14" ht="20" customHeight="1">
      <c r="A978" s="12" t="s">
        <v>45</v>
      </c>
      <c r="B978" s="12" t="s">
        <v>74</v>
      </c>
      <c r="C978" s="12" t="s">
        <v>20</v>
      </c>
      <c r="D978" s="12" t="s">
        <v>23</v>
      </c>
      <c r="E978" s="12" t="s">
        <v>27</v>
      </c>
      <c r="F978" s="29">
        <f t="shared" ca="1" si="15"/>
        <v>36548.708070380053</v>
      </c>
      <c r="G978" s="12">
        <v>256994950</v>
      </c>
      <c r="H978" s="28" t="s">
        <v>73</v>
      </c>
      <c r="I978" s="12">
        <v>9372</v>
      </c>
      <c r="J978" s="12">
        <v>668.27</v>
      </c>
      <c r="K978" s="12">
        <v>502.54</v>
      </c>
      <c r="L978" s="12">
        <v>6263026.4400000004</v>
      </c>
      <c r="M978" s="12">
        <v>4709804.88</v>
      </c>
      <c r="N978" s="12">
        <v>1553221.56</v>
      </c>
    </row>
    <row r="979" spans="1:14" ht="20" customHeight="1">
      <c r="A979" s="12" t="s">
        <v>26</v>
      </c>
      <c r="B979" s="12" t="s">
        <v>72</v>
      </c>
      <c r="C979" s="12" t="s">
        <v>41</v>
      </c>
      <c r="D979" s="12" t="s">
        <v>14</v>
      </c>
      <c r="E979" s="12" t="s">
        <v>49</v>
      </c>
      <c r="F979" s="29">
        <f t="shared" ca="1" si="15"/>
        <v>39927.248216192776</v>
      </c>
      <c r="G979" s="12">
        <v>886628711</v>
      </c>
      <c r="H979" s="28" t="s">
        <v>71</v>
      </c>
      <c r="I979" s="12">
        <v>1993</v>
      </c>
      <c r="J979" s="12">
        <v>47.45</v>
      </c>
      <c r="K979" s="12">
        <v>31.79</v>
      </c>
      <c r="L979" s="12">
        <v>94567.85</v>
      </c>
      <c r="M979" s="12">
        <v>63357.47</v>
      </c>
      <c r="N979" s="12">
        <v>31210.38</v>
      </c>
    </row>
    <row r="980" spans="1:14" ht="20" customHeight="1">
      <c r="A980" s="12" t="s">
        <v>45</v>
      </c>
      <c r="B980" s="12" t="s">
        <v>70</v>
      </c>
      <c r="C980" s="12" t="s">
        <v>41</v>
      </c>
      <c r="D980" s="12" t="s">
        <v>23</v>
      </c>
      <c r="E980" s="12" t="s">
        <v>13</v>
      </c>
      <c r="F980" s="29">
        <f t="shared" ca="1" si="15"/>
        <v>38994.935712403822</v>
      </c>
      <c r="G980" s="12">
        <v>312559163</v>
      </c>
      <c r="H980" s="28" t="s">
        <v>69</v>
      </c>
      <c r="I980" s="12">
        <v>2057</v>
      </c>
      <c r="J980" s="12">
        <v>47.45</v>
      </c>
      <c r="K980" s="12">
        <v>31.79</v>
      </c>
      <c r="L980" s="12">
        <v>97604.65</v>
      </c>
      <c r="M980" s="12">
        <v>65392.03</v>
      </c>
      <c r="N980" s="12">
        <v>32212.62</v>
      </c>
    </row>
    <row r="981" spans="1:14" ht="20" customHeight="1">
      <c r="A981" s="12" t="s">
        <v>17</v>
      </c>
      <c r="B981" s="12" t="s">
        <v>68</v>
      </c>
      <c r="C981" s="12" t="s">
        <v>15</v>
      </c>
      <c r="D981" s="12" t="s">
        <v>23</v>
      </c>
      <c r="E981" s="12" t="s">
        <v>19</v>
      </c>
      <c r="F981" s="29">
        <f t="shared" ca="1" si="15"/>
        <v>39294.221768283009</v>
      </c>
      <c r="G981" s="12">
        <v>753585135</v>
      </c>
      <c r="H981" s="28" t="s">
        <v>67</v>
      </c>
      <c r="I981" s="12">
        <v>1443</v>
      </c>
      <c r="J981" s="12">
        <v>205.7</v>
      </c>
      <c r="K981" s="12">
        <v>117.11</v>
      </c>
      <c r="L981" s="12">
        <v>296825.09999999998</v>
      </c>
      <c r="M981" s="12">
        <v>168989.73</v>
      </c>
      <c r="N981" s="12">
        <v>127835.37</v>
      </c>
    </row>
    <row r="982" spans="1:14" ht="20" customHeight="1">
      <c r="A982" s="12" t="s">
        <v>38</v>
      </c>
      <c r="B982" s="12" t="s">
        <v>48</v>
      </c>
      <c r="C982" s="12" t="s">
        <v>41</v>
      </c>
      <c r="D982" s="12" t="s">
        <v>14</v>
      </c>
      <c r="E982" s="12" t="s">
        <v>27</v>
      </c>
      <c r="F982" s="29">
        <f t="shared" ca="1" si="15"/>
        <v>37075.525883493683</v>
      </c>
      <c r="G982" s="12">
        <v>448817956</v>
      </c>
      <c r="H982" s="28" t="s">
        <v>65</v>
      </c>
      <c r="I982" s="12">
        <v>4062</v>
      </c>
      <c r="J982" s="12">
        <v>47.45</v>
      </c>
      <c r="K982" s="12">
        <v>31.79</v>
      </c>
      <c r="L982" s="12">
        <v>192741.9</v>
      </c>
      <c r="M982" s="12">
        <v>129130.98</v>
      </c>
      <c r="N982" s="12">
        <v>63610.92</v>
      </c>
    </row>
    <row r="983" spans="1:14" ht="20" customHeight="1">
      <c r="A983" s="12" t="s">
        <v>38</v>
      </c>
      <c r="B983" s="12" t="s">
        <v>48</v>
      </c>
      <c r="C983" s="12" t="s">
        <v>53</v>
      </c>
      <c r="D983" s="12" t="s">
        <v>14</v>
      </c>
      <c r="E983" s="12" t="s">
        <v>49</v>
      </c>
      <c r="F983" s="29">
        <f t="shared" ca="1" si="15"/>
        <v>40078.623199423746</v>
      </c>
      <c r="G983" s="12">
        <v>407681453</v>
      </c>
      <c r="H983" s="28" t="s">
        <v>64</v>
      </c>
      <c r="I983" s="12">
        <v>856</v>
      </c>
      <c r="J983" s="12">
        <v>109.28</v>
      </c>
      <c r="K983" s="12">
        <v>35.840000000000003</v>
      </c>
      <c r="L983" s="12">
        <v>93543.679999999993</v>
      </c>
      <c r="M983" s="12">
        <v>30679.040000000001</v>
      </c>
      <c r="N983" s="12">
        <v>62864.639999999999</v>
      </c>
    </row>
    <row r="984" spans="1:14" ht="20" customHeight="1">
      <c r="A984" s="12" t="s">
        <v>17</v>
      </c>
      <c r="B984" s="12" t="s">
        <v>42</v>
      </c>
      <c r="C984" s="12" t="s">
        <v>31</v>
      </c>
      <c r="D984" s="12" t="s">
        <v>23</v>
      </c>
      <c r="E984" s="12" t="s">
        <v>27</v>
      </c>
      <c r="F984" s="29">
        <f t="shared" ca="1" si="15"/>
        <v>36770.883959370083</v>
      </c>
      <c r="G984" s="12">
        <v>359911954</v>
      </c>
      <c r="H984" s="28" t="s">
        <v>62</v>
      </c>
      <c r="I984" s="12">
        <v>4800</v>
      </c>
      <c r="J984" s="12">
        <v>152.58000000000001</v>
      </c>
      <c r="K984" s="12">
        <v>97.44</v>
      </c>
      <c r="L984" s="12">
        <v>732384</v>
      </c>
      <c r="M984" s="12">
        <v>467712</v>
      </c>
      <c r="N984" s="12">
        <v>264672</v>
      </c>
    </row>
    <row r="985" spans="1:14" ht="20" customHeight="1">
      <c r="A985" s="12" t="s">
        <v>26</v>
      </c>
      <c r="B985" s="12" t="s">
        <v>61</v>
      </c>
      <c r="C985" s="12" t="s">
        <v>55</v>
      </c>
      <c r="D985" s="12" t="s">
        <v>14</v>
      </c>
      <c r="E985" s="12" t="s">
        <v>49</v>
      </c>
      <c r="F985" s="29">
        <f t="shared" ca="1" si="15"/>
        <v>39173.050633216226</v>
      </c>
      <c r="G985" s="12">
        <v>105558288</v>
      </c>
      <c r="H985" s="28" t="s">
        <v>59</v>
      </c>
      <c r="I985" s="12">
        <v>5898</v>
      </c>
      <c r="J985" s="12">
        <v>651.21</v>
      </c>
      <c r="K985" s="12">
        <v>524.96</v>
      </c>
      <c r="L985" s="12">
        <v>3840836.58</v>
      </c>
      <c r="M985" s="12">
        <v>3096214.08</v>
      </c>
      <c r="N985" s="12">
        <v>744622.5</v>
      </c>
    </row>
    <row r="986" spans="1:14" ht="20" customHeight="1">
      <c r="A986" s="12" t="s">
        <v>45</v>
      </c>
      <c r="B986" s="12" t="s">
        <v>58</v>
      </c>
      <c r="C986" s="12" t="s">
        <v>57</v>
      </c>
      <c r="D986" s="12" t="s">
        <v>14</v>
      </c>
      <c r="E986" s="12" t="s">
        <v>27</v>
      </c>
      <c r="F986" s="29">
        <f t="shared" ca="1" si="15"/>
        <v>38050.750348151705</v>
      </c>
      <c r="G986" s="12">
        <v>864981782</v>
      </c>
      <c r="H986" s="28">
        <v>42310</v>
      </c>
      <c r="I986" s="12">
        <v>6186</v>
      </c>
      <c r="J986" s="12">
        <v>81.73</v>
      </c>
      <c r="K986" s="12">
        <v>56.67</v>
      </c>
      <c r="L986" s="12">
        <v>505581.78</v>
      </c>
      <c r="M986" s="12">
        <v>350560.62</v>
      </c>
      <c r="N986" s="12">
        <v>155021.16</v>
      </c>
    </row>
    <row r="987" spans="1:14" ht="20" customHeight="1">
      <c r="A987" s="12" t="s">
        <v>45</v>
      </c>
      <c r="B987" s="12" t="s">
        <v>56</v>
      </c>
      <c r="C987" s="12" t="s">
        <v>55</v>
      </c>
      <c r="D987" s="12" t="s">
        <v>23</v>
      </c>
      <c r="E987" s="12" t="s">
        <v>13</v>
      </c>
      <c r="F987" s="29">
        <f t="shared" ca="1" si="15"/>
        <v>39970.206919976801</v>
      </c>
      <c r="G987" s="12">
        <v>328856265</v>
      </c>
      <c r="H987" s="28">
        <v>41610</v>
      </c>
      <c r="I987" s="12">
        <v>4732</v>
      </c>
      <c r="J987" s="12">
        <v>651.21</v>
      </c>
      <c r="K987" s="12">
        <v>524.96</v>
      </c>
      <c r="L987" s="12">
        <v>3081525.72</v>
      </c>
      <c r="M987" s="12">
        <v>2484110.7200000002</v>
      </c>
      <c r="N987" s="12">
        <v>597415</v>
      </c>
    </row>
    <row r="988" spans="1:14" ht="20" customHeight="1">
      <c r="A988" s="12" t="s">
        <v>36</v>
      </c>
      <c r="B988" s="12" t="s">
        <v>54</v>
      </c>
      <c r="C988" s="12" t="s">
        <v>53</v>
      </c>
      <c r="D988" s="12" t="s">
        <v>14</v>
      </c>
      <c r="E988" s="12" t="s">
        <v>27</v>
      </c>
      <c r="F988" s="29">
        <f t="shared" ca="1" si="15"/>
        <v>39604.98502246898</v>
      </c>
      <c r="G988" s="12">
        <v>308168065</v>
      </c>
      <c r="H988" s="28" t="s">
        <v>52</v>
      </c>
      <c r="I988" s="12">
        <v>2633</v>
      </c>
      <c r="J988" s="12">
        <v>109.28</v>
      </c>
      <c r="K988" s="12">
        <v>35.840000000000003</v>
      </c>
      <c r="L988" s="12">
        <v>287734.24</v>
      </c>
      <c r="M988" s="12">
        <v>94366.720000000001</v>
      </c>
      <c r="N988" s="12">
        <v>193367.52</v>
      </c>
    </row>
    <row r="989" spans="1:14" ht="20" customHeight="1">
      <c r="A989" s="12" t="s">
        <v>38</v>
      </c>
      <c r="B989" s="12" t="s">
        <v>51</v>
      </c>
      <c r="C989" s="12" t="s">
        <v>20</v>
      </c>
      <c r="D989" s="12" t="s">
        <v>14</v>
      </c>
      <c r="E989" s="12" t="s">
        <v>19</v>
      </c>
      <c r="F989" s="29">
        <f t="shared" ca="1" si="15"/>
        <v>38130.751217608326</v>
      </c>
      <c r="G989" s="12">
        <v>884216010</v>
      </c>
      <c r="H989" s="28">
        <v>42411</v>
      </c>
      <c r="I989" s="12">
        <v>8021</v>
      </c>
      <c r="J989" s="12">
        <v>668.27</v>
      </c>
      <c r="K989" s="12">
        <v>502.54</v>
      </c>
      <c r="L989" s="12">
        <v>5360193.67</v>
      </c>
      <c r="M989" s="12">
        <v>4030873.34</v>
      </c>
      <c r="N989" s="12">
        <v>1329320.33</v>
      </c>
    </row>
    <row r="990" spans="1:14" ht="20" customHeight="1">
      <c r="A990" s="12" t="s">
        <v>17</v>
      </c>
      <c r="B990" s="12" t="s">
        <v>50</v>
      </c>
      <c r="C990" s="12" t="s">
        <v>31</v>
      </c>
      <c r="D990" s="12" t="s">
        <v>14</v>
      </c>
      <c r="E990" s="12" t="s">
        <v>49</v>
      </c>
      <c r="F990" s="29">
        <f t="shared" ca="1" si="15"/>
        <v>37481.117367243227</v>
      </c>
      <c r="G990" s="12">
        <v>858611428</v>
      </c>
      <c r="H990" s="28">
        <v>41518</v>
      </c>
      <c r="I990" s="12">
        <v>1057</v>
      </c>
      <c r="J990" s="12">
        <v>152.58000000000001</v>
      </c>
      <c r="K990" s="12">
        <v>97.44</v>
      </c>
      <c r="L990" s="12">
        <v>161277.06</v>
      </c>
      <c r="M990" s="12">
        <v>102994.08</v>
      </c>
      <c r="N990" s="12">
        <v>58282.98</v>
      </c>
    </row>
    <row r="991" spans="1:14" ht="20" customHeight="1">
      <c r="A991" s="12" t="s">
        <v>38</v>
      </c>
      <c r="B991" s="12" t="s">
        <v>48</v>
      </c>
      <c r="C991" s="12" t="s">
        <v>15</v>
      </c>
      <c r="D991" s="12" t="s">
        <v>23</v>
      </c>
      <c r="E991" s="12" t="s">
        <v>19</v>
      </c>
      <c r="F991" s="29">
        <f t="shared" ca="1" si="15"/>
        <v>37727.68168673449</v>
      </c>
      <c r="G991" s="12">
        <v>903278148</v>
      </c>
      <c r="H991" s="28">
        <v>42798</v>
      </c>
      <c r="I991" s="12">
        <v>8932</v>
      </c>
      <c r="J991" s="12">
        <v>205.7</v>
      </c>
      <c r="K991" s="12">
        <v>117.11</v>
      </c>
      <c r="L991" s="12">
        <v>1837312.4</v>
      </c>
      <c r="M991" s="12">
        <v>1046026.52</v>
      </c>
      <c r="N991" s="12">
        <v>791285.88</v>
      </c>
    </row>
    <row r="992" spans="1:14" ht="20" customHeight="1">
      <c r="A992" s="12" t="s">
        <v>45</v>
      </c>
      <c r="B992" s="12" t="s">
        <v>47</v>
      </c>
      <c r="C992" s="12" t="s">
        <v>41</v>
      </c>
      <c r="D992" s="12" t="s">
        <v>23</v>
      </c>
      <c r="E992" s="12" t="s">
        <v>19</v>
      </c>
      <c r="F992" s="29">
        <f t="shared" ca="1" si="15"/>
        <v>36995.013466927376</v>
      </c>
      <c r="G992" s="12">
        <v>410452497</v>
      </c>
      <c r="H992" s="28" t="s">
        <v>46</v>
      </c>
      <c r="I992" s="12">
        <v>870</v>
      </c>
      <c r="J992" s="12">
        <v>47.45</v>
      </c>
      <c r="K992" s="12">
        <v>31.79</v>
      </c>
      <c r="L992" s="12">
        <v>41281.5</v>
      </c>
      <c r="M992" s="12">
        <v>27657.3</v>
      </c>
      <c r="N992" s="12">
        <v>13624.2</v>
      </c>
    </row>
    <row r="993" spans="1:14" ht="20" customHeight="1">
      <c r="A993" s="12" t="s">
        <v>45</v>
      </c>
      <c r="B993" s="12" t="s">
        <v>44</v>
      </c>
      <c r="C993" s="12" t="s">
        <v>15</v>
      </c>
      <c r="D993" s="12" t="s">
        <v>14</v>
      </c>
      <c r="E993" s="12" t="s">
        <v>27</v>
      </c>
      <c r="F993" s="29">
        <f t="shared" ca="1" si="15"/>
        <v>41277.222988899812</v>
      </c>
      <c r="G993" s="12">
        <v>642683303</v>
      </c>
      <c r="H993" s="28" t="s">
        <v>43</v>
      </c>
      <c r="I993" s="12">
        <v>3126</v>
      </c>
      <c r="J993" s="12">
        <v>205.7</v>
      </c>
      <c r="K993" s="12">
        <v>117.11</v>
      </c>
      <c r="L993" s="12">
        <v>643018.19999999995</v>
      </c>
      <c r="M993" s="12">
        <v>366085.86</v>
      </c>
      <c r="N993" s="12">
        <v>276932.34000000003</v>
      </c>
    </row>
    <row r="994" spans="1:14" ht="20" customHeight="1">
      <c r="A994" s="12" t="s">
        <v>17</v>
      </c>
      <c r="B994" s="12" t="s">
        <v>42</v>
      </c>
      <c r="C994" s="12" t="s">
        <v>41</v>
      </c>
      <c r="D994" s="12" t="s">
        <v>14</v>
      </c>
      <c r="E994" s="12" t="s">
        <v>19</v>
      </c>
      <c r="F994" s="29">
        <f t="shared" ca="1" si="15"/>
        <v>40219.407582648899</v>
      </c>
      <c r="G994" s="12">
        <v>682831895</v>
      </c>
      <c r="H994" s="28" t="s">
        <v>39</v>
      </c>
      <c r="I994" s="12">
        <v>3987</v>
      </c>
      <c r="J994" s="12">
        <v>47.45</v>
      </c>
      <c r="K994" s="12">
        <v>31.79</v>
      </c>
      <c r="L994" s="12">
        <v>189183.15</v>
      </c>
      <c r="M994" s="12">
        <v>126746.73</v>
      </c>
      <c r="N994" s="12">
        <v>62436.42</v>
      </c>
    </row>
    <row r="995" spans="1:14" ht="20" customHeight="1">
      <c r="A995" s="12" t="s">
        <v>38</v>
      </c>
      <c r="B995" s="12" t="s">
        <v>37</v>
      </c>
      <c r="C995" s="12" t="s">
        <v>28</v>
      </c>
      <c r="D995" s="12" t="s">
        <v>23</v>
      </c>
      <c r="E995" s="12" t="s">
        <v>19</v>
      </c>
      <c r="F995" s="29">
        <f t="shared" ca="1" si="15"/>
        <v>40580.35537202155</v>
      </c>
      <c r="G995" s="12">
        <v>584072101</v>
      </c>
      <c r="H995" s="28">
        <v>42501</v>
      </c>
      <c r="I995" s="12">
        <v>8769</v>
      </c>
      <c r="J995" s="12">
        <v>255.28</v>
      </c>
      <c r="K995" s="12">
        <v>159.41999999999999</v>
      </c>
      <c r="L995" s="12">
        <v>2238550.3199999998</v>
      </c>
      <c r="M995" s="12">
        <v>1397953.98</v>
      </c>
      <c r="N995" s="12">
        <v>840596.34</v>
      </c>
    </row>
    <row r="996" spans="1:14" ht="20" customHeight="1">
      <c r="A996" s="12" t="s">
        <v>36</v>
      </c>
      <c r="B996" s="12" t="s">
        <v>35</v>
      </c>
      <c r="C996" s="12" t="s">
        <v>34</v>
      </c>
      <c r="D996" s="12" t="s">
        <v>14</v>
      </c>
      <c r="E996" s="12" t="s">
        <v>13</v>
      </c>
      <c r="F996" s="29">
        <f t="shared" ca="1" si="15"/>
        <v>38900.05771445678</v>
      </c>
      <c r="G996" s="12">
        <v>919890248</v>
      </c>
      <c r="H996" s="28" t="s">
        <v>33</v>
      </c>
      <c r="I996" s="12">
        <v>4821</v>
      </c>
      <c r="J996" s="12">
        <v>421.89</v>
      </c>
      <c r="K996" s="12">
        <v>364.69</v>
      </c>
      <c r="L996" s="12">
        <v>2033931.69</v>
      </c>
      <c r="M996" s="12">
        <v>1758170.49</v>
      </c>
      <c r="N996" s="12">
        <v>275761.2</v>
      </c>
    </row>
    <row r="997" spans="1:14" ht="20" customHeight="1">
      <c r="A997" s="12" t="s">
        <v>26</v>
      </c>
      <c r="B997" s="12" t="s">
        <v>32</v>
      </c>
      <c r="C997" s="12" t="s">
        <v>31</v>
      </c>
      <c r="D997" s="12" t="s">
        <v>14</v>
      </c>
      <c r="E997" s="12" t="s">
        <v>13</v>
      </c>
      <c r="F997" s="29">
        <f t="shared" ca="1" si="15"/>
        <v>41428.142276718252</v>
      </c>
      <c r="G997" s="12">
        <v>534085166</v>
      </c>
      <c r="H997" s="28" t="s">
        <v>30</v>
      </c>
      <c r="I997" s="12">
        <v>6524</v>
      </c>
      <c r="J997" s="12">
        <v>152.58000000000001</v>
      </c>
      <c r="K997" s="12">
        <v>97.44</v>
      </c>
      <c r="L997" s="12">
        <v>995431.92</v>
      </c>
      <c r="M997" s="12">
        <v>635698.56000000006</v>
      </c>
      <c r="N997" s="12">
        <v>359733.36</v>
      </c>
    </row>
    <row r="998" spans="1:14" ht="20" customHeight="1">
      <c r="A998" s="12" t="s">
        <v>17</v>
      </c>
      <c r="B998" s="12" t="s">
        <v>29</v>
      </c>
      <c r="C998" s="12" t="s">
        <v>28</v>
      </c>
      <c r="D998" s="12" t="s">
        <v>14</v>
      </c>
      <c r="E998" s="12" t="s">
        <v>27</v>
      </c>
      <c r="F998" s="29">
        <f t="shared" ca="1" si="15"/>
        <v>40774.369926736617</v>
      </c>
      <c r="G998" s="12">
        <v>590768182</v>
      </c>
      <c r="H998" s="28">
        <v>40733</v>
      </c>
      <c r="I998" s="12">
        <v>288</v>
      </c>
      <c r="J998" s="12">
        <v>255.28</v>
      </c>
      <c r="K998" s="12">
        <v>159.41999999999999</v>
      </c>
      <c r="L998" s="12">
        <v>73520.639999999999</v>
      </c>
      <c r="M998" s="12">
        <v>45912.959999999999</v>
      </c>
      <c r="N998" s="12">
        <v>27607.68</v>
      </c>
    </row>
    <row r="999" spans="1:14" ht="20" customHeight="1">
      <c r="A999" s="12" t="s">
        <v>26</v>
      </c>
      <c r="B999" s="12" t="s">
        <v>25</v>
      </c>
      <c r="C999" s="12" t="s">
        <v>24</v>
      </c>
      <c r="D999" s="12" t="s">
        <v>23</v>
      </c>
      <c r="E999" s="12" t="s">
        <v>13</v>
      </c>
      <c r="F999" s="29">
        <f t="shared" ca="1" si="15"/>
        <v>37614.775313900733</v>
      </c>
      <c r="G999" s="12">
        <v>524363124</v>
      </c>
      <c r="H999" s="28" t="s">
        <v>22</v>
      </c>
      <c r="I999" s="12">
        <v>9556</v>
      </c>
      <c r="J999" s="12">
        <v>154.06</v>
      </c>
      <c r="K999" s="12">
        <v>90.93</v>
      </c>
      <c r="L999" s="12">
        <v>1472197.36</v>
      </c>
      <c r="M999" s="12">
        <v>868927.08</v>
      </c>
      <c r="N999" s="12">
        <v>603270.28</v>
      </c>
    </row>
    <row r="1000" spans="1:14" ht="20" customHeight="1">
      <c r="A1000" s="12" t="s">
        <v>17</v>
      </c>
      <c r="B1000" s="12" t="s">
        <v>21</v>
      </c>
      <c r="C1000" s="12" t="s">
        <v>20</v>
      </c>
      <c r="D1000" s="12" t="s">
        <v>14</v>
      </c>
      <c r="E1000" s="12" t="s">
        <v>19</v>
      </c>
      <c r="F1000" s="29">
        <f t="shared" ca="1" si="15"/>
        <v>38553.410097531283</v>
      </c>
      <c r="G1000" s="12">
        <v>289606320</v>
      </c>
      <c r="H1000" s="28" t="s">
        <v>18</v>
      </c>
      <c r="I1000" s="12">
        <v>9801</v>
      </c>
      <c r="J1000" s="12">
        <v>668.27</v>
      </c>
      <c r="K1000" s="12">
        <v>502.54</v>
      </c>
      <c r="L1000" s="12">
        <v>6549714.2699999996</v>
      </c>
      <c r="M1000" s="12">
        <v>4925394.54</v>
      </c>
      <c r="N1000" s="12">
        <v>1624319.73</v>
      </c>
    </row>
    <row r="1001" spans="1:14" ht="20" customHeight="1">
      <c r="A1001" s="12" t="s">
        <v>17</v>
      </c>
      <c r="B1001" s="12" t="s">
        <v>16</v>
      </c>
      <c r="C1001" s="12" t="s">
        <v>15</v>
      </c>
      <c r="D1001" s="12" t="s">
        <v>14</v>
      </c>
      <c r="E1001" s="12" t="s">
        <v>13</v>
      </c>
      <c r="F1001" s="29">
        <f t="shared" ca="1" si="15"/>
        <v>36793.663007631912</v>
      </c>
      <c r="G1001" s="12">
        <v>811546599</v>
      </c>
      <c r="H1001" s="28">
        <v>41856</v>
      </c>
      <c r="I1001" s="12">
        <v>3528</v>
      </c>
      <c r="J1001" s="12">
        <v>205.7</v>
      </c>
      <c r="K1001" s="12">
        <v>117.11</v>
      </c>
      <c r="L1001" s="12">
        <v>725709.6</v>
      </c>
      <c r="M1001" s="12">
        <v>413164.08</v>
      </c>
      <c r="N1001" s="12">
        <v>312545.52</v>
      </c>
    </row>
  </sheetData>
  <phoneticPr fontId="4" type="noConversion"/>
  <hyperlinks>
    <hyperlink ref="AD42:AE43" r:id="rId1" display="LinkedIn" xr:uid="{33F78B89-5EEE-C743-B89D-25011096DADE}"/>
    <hyperlink ref="AG42:AH43" r:id="rId2" display="Instagram" xr:uid="{4CEBD326-0CA0-344B-B68C-455B9238E563}"/>
    <hyperlink ref="AJ42:AK43" r:id="rId3" display="Medium" xr:uid="{7B3CF899-F933-924A-904F-BBBA72B7D238}"/>
    <hyperlink ref="AQ42:AR43" r:id="rId4" display="LinkedIn" xr:uid="{58EDDE8B-6D84-A74B-B4C9-927AC7BD0677}"/>
    <hyperlink ref="AT42:AU43" r:id="rId5" display="Instagram" xr:uid="{AEC16584-8EAA-BD4B-94EA-9C4717ABD85C}"/>
    <hyperlink ref="AW42:AX43" r:id="rId6" display="Medium" xr:uid="{A8E6EBE6-F410-A048-A36B-AEEC3218F5D4}"/>
    <hyperlink ref="AJ48:AQ50" r:id="rId7" display="Jobaaj Learnings" xr:uid="{81790D18-79CA-B14B-8426-1451C3B1F3CD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1E67-F3C8-5D49-BF3F-87FA16DC90A8}">
  <dimension ref="A3:F12"/>
  <sheetViews>
    <sheetView showGridLines="0" tabSelected="1" zoomScale="166" workbookViewId="0">
      <selection activeCell="H8" sqref="H8"/>
    </sheetView>
  </sheetViews>
  <sheetFormatPr baseColWidth="10" defaultRowHeight="15"/>
  <cols>
    <col min="4" max="4" width="12.83203125" customWidth="1"/>
  </cols>
  <sheetData>
    <row r="3" spans="1:6" ht="15" customHeight="1">
      <c r="A3" s="32" t="s">
        <v>735</v>
      </c>
      <c r="B3" s="32"/>
      <c r="C3" s="32" t="s">
        <v>746</v>
      </c>
      <c r="D3" s="32"/>
      <c r="E3" s="32" t="s">
        <v>750</v>
      </c>
      <c r="F3" s="32"/>
    </row>
    <row r="4" spans="1:6" ht="15" customHeight="1">
      <c r="A4" s="32"/>
      <c r="B4" s="32"/>
      <c r="C4" s="32"/>
      <c r="D4" s="32"/>
      <c r="E4" s="32"/>
      <c r="F4" s="32"/>
    </row>
    <row r="5" spans="1:6">
      <c r="A5" s="31" t="s">
        <v>745</v>
      </c>
      <c r="B5" s="31"/>
      <c r="C5" s="31" t="s">
        <v>747</v>
      </c>
      <c r="D5" s="31"/>
      <c r="E5" s="31" t="s">
        <v>751</v>
      </c>
      <c r="F5" s="31"/>
    </row>
    <row r="6" spans="1:6">
      <c r="A6" s="31" t="s">
        <v>736</v>
      </c>
      <c r="B6" s="31"/>
      <c r="C6" s="31" t="s">
        <v>749</v>
      </c>
      <c r="D6" s="31"/>
      <c r="E6" s="31" t="s">
        <v>752</v>
      </c>
      <c r="F6" s="31"/>
    </row>
    <row r="7" spans="1:6">
      <c r="A7" s="31" t="s">
        <v>744</v>
      </c>
      <c r="B7" s="31"/>
      <c r="C7" s="31" t="s">
        <v>748</v>
      </c>
      <c r="D7" s="31"/>
      <c r="E7" s="31" t="s">
        <v>753</v>
      </c>
      <c r="F7" s="31"/>
    </row>
    <row r="8" spans="1:6">
      <c r="A8" s="31" t="s">
        <v>743</v>
      </c>
      <c r="B8" s="31"/>
      <c r="C8" s="30"/>
      <c r="D8" s="30"/>
      <c r="E8" s="31" t="s">
        <v>754</v>
      </c>
      <c r="F8" s="31"/>
    </row>
    <row r="9" spans="1:6">
      <c r="A9" s="31" t="s">
        <v>739</v>
      </c>
      <c r="B9" s="31"/>
      <c r="C9" s="30"/>
      <c r="D9" s="30"/>
      <c r="E9" s="30"/>
      <c r="F9" s="30"/>
    </row>
    <row r="10" spans="1:6">
      <c r="A10" s="31" t="s">
        <v>740</v>
      </c>
      <c r="B10" s="31"/>
      <c r="C10" s="30"/>
      <c r="D10" s="30"/>
      <c r="E10" s="30"/>
      <c r="F10" s="30"/>
    </row>
    <row r="11" spans="1:6">
      <c r="A11" s="31" t="s">
        <v>741</v>
      </c>
      <c r="B11" s="31"/>
      <c r="C11" s="30"/>
      <c r="D11" s="30"/>
      <c r="E11" s="30"/>
      <c r="F11" s="30"/>
    </row>
    <row r="12" spans="1:6">
      <c r="A12" s="31" t="s">
        <v>742</v>
      </c>
      <c r="B12" s="31"/>
      <c r="C12" s="30"/>
      <c r="D12" s="30"/>
      <c r="E12" s="30"/>
      <c r="F12" s="30"/>
    </row>
  </sheetData>
  <mergeCells count="18">
    <mergeCell ref="E3:F4"/>
    <mergeCell ref="E5:F5"/>
    <mergeCell ref="E6:F6"/>
    <mergeCell ref="E7:F7"/>
    <mergeCell ref="E8:F8"/>
    <mergeCell ref="A10:B10"/>
    <mergeCell ref="A11:B11"/>
    <mergeCell ref="A12:B12"/>
    <mergeCell ref="C3:D4"/>
    <mergeCell ref="C5:D5"/>
    <mergeCell ref="C6:D6"/>
    <mergeCell ref="C7:D7"/>
    <mergeCell ref="A3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2021-08-12T15:27:21Z</dcterms:modified>
</cp:coreProperties>
</file>