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esktop/Excel Worksheets/"/>
    </mc:Choice>
  </mc:AlternateContent>
  <xr:revisionPtr revIDLastSave="0" documentId="13_ncr:1_{38B3685B-F7F3-394D-916C-14166F7455EC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1" l="1"/>
  <c r="D27" i="11"/>
  <c r="D26" i="11"/>
  <c r="F22" i="11"/>
  <c r="F21" i="11"/>
  <c r="K9" i="11"/>
  <c r="J9" i="11"/>
  <c r="I9" i="11"/>
  <c r="I10" i="11"/>
  <c r="I12" i="11"/>
  <c r="I11" i="11"/>
  <c r="H17" i="11"/>
  <c r="E17" i="11"/>
  <c r="G17" i="11"/>
  <c r="F17" i="11"/>
  <c r="J5" i="11"/>
  <c r="I5" i="11"/>
  <c r="H5" i="11"/>
</calcChain>
</file>

<file path=xl/sharedStrings.xml><?xml version="1.0" encoding="utf-8"?>
<sst xmlns="http://schemas.openxmlformats.org/spreadsheetml/2006/main" count="66" uniqueCount="45">
  <si>
    <t xml:space="preserve">Table Of Content </t>
  </si>
  <si>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</si>
  <si>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</si>
  <si>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</si>
  <si>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</si>
  <si>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</si>
  <si>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</si>
  <si>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</si>
  <si>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</si>
  <si>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</si>
  <si>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</si>
  <si>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</si>
  <si>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</si>
  <si>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</si>
  <si>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</si>
  <si>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</si>
  <si>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</si>
  <si>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</si>
  <si>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</si>
  <si>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</si>
  <si>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</si>
  <si>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Jobaaj Learnings</t>
  </si>
  <si>
    <t>1. ROUND</t>
  </si>
  <si>
    <t>2. INT</t>
  </si>
  <si>
    <t>3. TRUNC</t>
  </si>
  <si>
    <t>5. ROUNDDOWN</t>
  </si>
  <si>
    <t>6. MROUND</t>
  </si>
  <si>
    <t>4. ROUNDUP</t>
  </si>
  <si>
    <t>roundup</t>
  </si>
  <si>
    <t>rounddown</t>
  </si>
  <si>
    <t>Round</t>
  </si>
  <si>
    <t>Int</t>
  </si>
  <si>
    <t>Trunc</t>
  </si>
  <si>
    <t>Multiple of 10</t>
  </si>
  <si>
    <t>Multiple of 50</t>
  </si>
  <si>
    <t>Examples of MROUND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</si>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</sst>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2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4"/>
      <color indexed="8"/>
      <name val="Calibri"/>
      <family val="2"/>
      <scheme val="minor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6"/>
      <color theme="1"/>
      <name val="Apple Chancery"/>
      <family val="4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/>
    <xf numFmtId="0" fontId="6" fillId="0" borderId="0" xfId="0" applyFont="1" applyAlignment="1">
      <alignment vertical="center"/>
    </xf>
    <xf numFmtId="9" fontId="0" fillId="0" borderId="0" xfId="1" applyFont="1" applyAlignment="1">
      <alignment horizontal="center"/>
    </xf>
    <xf numFmtId="0" fontId="0" fillId="0" borderId="0" xfId="0" applyAlignment="1" applyProtection="1">
      <alignment wrapText="1"/>
      <protection locked="0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1" fontId="8" fillId="2" borderId="2" xfId="0" applyNumberFormat="1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43" fontId="9" fillId="0" borderId="2" xfId="2" applyFont="1" applyBorder="1" applyAlignment="1">
      <alignment horizontal="left" vertical="center"/>
    </xf>
    <xf numFmtId="43" fontId="9" fillId="0" borderId="3" xfId="2" applyFont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164" fontId="9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  <xf numFmtId="43" fontId="0" fillId="0" borderId="0" xfId="2" applyFont="1"/>
    <xf numFmtId="9" fontId="0" fillId="0" borderId="0" xfId="0" applyNumberFormat="1"/>
    <xf numFmtId="0" fontId="11" fillId="0" borderId="0" xfId="0" applyFont="1" applyAlignment="1">
      <alignment horizontal="center"/>
    </xf>
    <xf numFmtId="43" fontId="0" fillId="0" borderId="0" xfId="0" applyNumberFormat="1"/>
    <xf numFmtId="43" fontId="9" fillId="0" borderId="4" xfId="2" applyFont="1" applyBorder="1" applyAlignment="1">
      <alignment vertical="center"/>
    </xf>
    <xf numFmtId="0" fontId="0" fillId="0" borderId="0" xfId="0" applyBorder="1"/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43" fontId="9" fillId="0" borderId="3" xfId="2" applyNumberFormat="1" applyFont="1" applyBorder="1" applyAlignment="1">
      <alignment vertical="center"/>
    </xf>
    <xf numFmtId="43" fontId="0" fillId="0" borderId="0" xfId="0" applyNumberFormat="1" applyAlignment="1">
      <alignment horizontal="center"/>
    </xf>
    <xf numFmtId="43" fontId="9" fillId="0" borderId="0" xfId="2" applyFont="1" applyBorder="1" applyAlignment="1">
      <alignment vertical="center"/>
    </xf>
    <xf numFmtId="164" fontId="9" fillId="0" borderId="2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 wrapText="1"/>
    </xf>
    <xf numFmtId="0" fontId="0" fillId="0" borderId="0" xfId="0" applyNumberForma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NumberFormat="1" applyBorder="1" applyAlignment="1" applyProtection="1">
      <alignment horizontal="center" vertical="top" wrapText="1"/>
      <protection locked="0"/>
    </xf>
    <xf numFmtId="9" fontId="0" fillId="0" borderId="0" xfId="1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3" applyFont="1" applyAlignment="1"/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3" applyFont="1" applyAlignment="1">
      <alignment horizontal="center"/>
    </xf>
    <xf numFmtId="0" fontId="19" fillId="0" borderId="0" xfId="3" applyFont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2.png"/><Relationship Id="rId16" Type="http://schemas.openxmlformats.org/officeDocument/2006/relationships/image" Target="../media/image8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5.png"/><Relationship Id="rId5" Type="http://schemas.openxmlformats.org/officeDocument/2006/relationships/image" Target="../media/image3.png"/><Relationship Id="rId15" Type="http://schemas.openxmlformats.org/officeDocument/2006/relationships/image" Target="../media/image7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330200</xdr:colOff>
      <xdr:row>45</xdr:row>
      <xdr:rowOff>190500</xdr:rowOff>
    </xdr:from>
    <xdr:to>
      <xdr:col>13</xdr:col>
      <xdr:colOff>0</xdr:colOff>
      <xdr:row>48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F7D2B-953C-1B48-A159-8517B8A41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6769100" y="13398500"/>
          <a:ext cx="685800" cy="654539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45</xdr:row>
      <xdr:rowOff>190500</xdr:rowOff>
    </xdr:from>
    <xdr:to>
      <xdr:col>15</xdr:col>
      <xdr:colOff>1029173</xdr:colOff>
      <xdr:row>48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A140169-5213-694D-B6EF-546E844AC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9067801" y="13398500"/>
          <a:ext cx="686272" cy="654539"/>
        </a:xfrm>
        <a:prstGeom prst="rect">
          <a:avLst/>
        </a:prstGeom>
      </xdr:spPr>
    </xdr:pic>
    <xdr:clientData/>
  </xdr:twoCellAnchor>
  <xdr:twoCellAnchor editAs="oneCell">
    <xdr:from>
      <xdr:col>18</xdr:col>
      <xdr:colOff>330200</xdr:colOff>
      <xdr:row>45</xdr:row>
      <xdr:rowOff>190500</xdr:rowOff>
    </xdr:from>
    <xdr:to>
      <xdr:col>21</xdr:col>
      <xdr:colOff>12700</xdr:colOff>
      <xdr:row>48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BC7F367-8513-B34A-B63D-25ED550B0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1112500" y="13398500"/>
          <a:ext cx="685800" cy="654539"/>
        </a:xfrm>
        <a:prstGeom prst="rect">
          <a:avLst/>
        </a:prstGeom>
      </xdr:spPr>
    </xdr:pic>
    <xdr:clientData/>
  </xdr:twoCellAnchor>
  <xdr:oneCellAnchor>
    <xdr:from>
      <xdr:col>25</xdr:col>
      <xdr:colOff>330200</xdr:colOff>
      <xdr:row>45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CE629FF-7051-1B47-B86B-C13F9C7E2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6548100" y="13398500"/>
          <a:ext cx="685800" cy="685800"/>
        </a:xfrm>
        <a:prstGeom prst="rect">
          <a:avLst/>
        </a:prstGeom>
      </xdr:spPr>
    </xdr:pic>
    <xdr:clientData/>
  </xdr:oneCellAnchor>
  <xdr:oneCellAnchor>
    <xdr:from>
      <xdr:col>28</xdr:col>
      <xdr:colOff>342901</xdr:colOff>
      <xdr:row>45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C3CD558-8269-334D-B1FF-6CF03B43A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9507201" y="13398500"/>
          <a:ext cx="686272" cy="685800"/>
        </a:xfrm>
        <a:prstGeom prst="rect">
          <a:avLst/>
        </a:prstGeom>
      </xdr:spPr>
    </xdr:pic>
    <xdr:clientData/>
  </xdr:oneCellAnchor>
  <xdr:oneCellAnchor>
    <xdr:from>
      <xdr:col>31</xdr:col>
      <xdr:colOff>330200</xdr:colOff>
      <xdr:row>45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7C2C7CC-A40E-BC43-9EA3-B7557A6EE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2377400" y="133985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12</xdr:col>
      <xdr:colOff>330200</xdr:colOff>
      <xdr:row>45</xdr:row>
      <xdr:rowOff>190500</xdr:rowOff>
    </xdr:from>
    <xdr:to>
      <xdr:col>13</xdr:col>
      <xdr:colOff>0</xdr:colOff>
      <xdr:row>48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81D228-D5C7-6D4F-AE82-B9E88F7A7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6769100" y="13398500"/>
          <a:ext cx="685800" cy="654539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45</xdr:row>
      <xdr:rowOff>190500</xdr:rowOff>
    </xdr:from>
    <xdr:to>
      <xdr:col>15</xdr:col>
      <xdr:colOff>1031097</xdr:colOff>
      <xdr:row>48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8D66BA6-51D4-8748-B3EA-02569339B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9067801" y="13398500"/>
          <a:ext cx="688196" cy="654539"/>
        </a:xfrm>
        <a:prstGeom prst="rect">
          <a:avLst/>
        </a:prstGeom>
      </xdr:spPr>
    </xdr:pic>
    <xdr:clientData/>
  </xdr:twoCellAnchor>
  <xdr:twoCellAnchor editAs="oneCell">
    <xdr:from>
      <xdr:col>18</xdr:col>
      <xdr:colOff>330200</xdr:colOff>
      <xdr:row>45</xdr:row>
      <xdr:rowOff>190500</xdr:rowOff>
    </xdr:from>
    <xdr:to>
      <xdr:col>21</xdr:col>
      <xdr:colOff>12700</xdr:colOff>
      <xdr:row>48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16201DE-FC1F-2947-8F9A-B7AA19B95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1112500" y="13398500"/>
          <a:ext cx="685800" cy="654539"/>
        </a:xfrm>
        <a:prstGeom prst="rect">
          <a:avLst/>
        </a:prstGeom>
      </xdr:spPr>
    </xdr:pic>
    <xdr:clientData/>
  </xdr:twoCellAnchor>
  <xdr:oneCellAnchor>
    <xdr:from>
      <xdr:col>25</xdr:col>
      <xdr:colOff>330200</xdr:colOff>
      <xdr:row>45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F4D0B90-84D2-7E47-AD67-03FA4D55F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6548100" y="13398500"/>
          <a:ext cx="685800" cy="685800"/>
        </a:xfrm>
        <a:prstGeom prst="rect">
          <a:avLst/>
        </a:prstGeom>
      </xdr:spPr>
    </xdr:pic>
    <xdr:clientData/>
  </xdr:oneCellAnchor>
  <xdr:oneCellAnchor>
    <xdr:from>
      <xdr:col>28</xdr:col>
      <xdr:colOff>342901</xdr:colOff>
      <xdr:row>45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494947A-C008-6C48-BA58-7945E6B63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9507201" y="13398500"/>
          <a:ext cx="686272" cy="685800"/>
        </a:xfrm>
        <a:prstGeom prst="rect">
          <a:avLst/>
        </a:prstGeom>
      </xdr:spPr>
    </xdr:pic>
    <xdr:clientData/>
  </xdr:oneCellAnchor>
  <xdr:oneCellAnchor>
    <xdr:from>
      <xdr:col>31</xdr:col>
      <xdr:colOff>330200</xdr:colOff>
      <xdr:row>45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9C3105E-8C77-944F-B55A-EBCEF4A60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2377400" y="133985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Relationship Id="rId9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H80"/>
  <sheetViews>
    <sheetView tabSelected="1" topLeftCell="C10" zoomScale="56" zoomScaleNormal="209" workbookViewId="0">
      <selection activeCell="AM42" sqref="AM42"/>
    </sheetView>
  </sheetViews>
  <sheetFormatPr baseColWidth="10" defaultColWidth="8.83203125" defaultRowHeight="15"/>
  <cols>
    <col min="1" max="1" width="9.33203125" style="29" bestFit="1" customWidth="1"/>
    <col min="2" max="2" width="13.6640625" customWidth="1"/>
    <col min="3" max="3" width="19.5" customWidth="1"/>
    <col min="4" max="4" width="15.6640625" customWidth="1"/>
    <col min="5" max="5" width="14.33203125" customWidth="1"/>
    <col min="6" max="7" width="12" bestFit="1" customWidth="1"/>
    <col min="8" max="12" width="9" bestFit="1" customWidth="1"/>
    <col min="13" max="13" width="13.33203125" customWidth="1"/>
    <col min="14" max="14" width="9" bestFit="1" customWidth="1"/>
    <col min="15" max="15" width="13.6640625" customWidth="1"/>
    <col min="16" max="16" width="21.1640625" customWidth="1"/>
    <col min="17" max="17" width="18.5" customWidth="1"/>
    <col min="18" max="18" width="15.1640625" hidden="1" customWidth="1"/>
    <col min="19" max="19" width="9.33203125" hidden="1" customWidth="1"/>
    <col min="20" max="20" width="0.1640625" hidden="1" customWidth="1"/>
    <col min="23" max="23" width="11.83203125" bestFit="1" customWidth="1"/>
  </cols>
  <sheetData>
    <row r="1" spans="1:24">
      <c r="A1" s="24" t="s">
        <v>1</v>
      </c>
      <c r="B1" s="17" t="s">
        <v>2</v>
      </c>
      <c r="C1" s="17" t="s">
        <v>3</v>
      </c>
      <c r="D1" s="18" t="s">
        <v>4</v>
      </c>
      <c r="E1" s="18" t="s">
        <v>5</v>
      </c>
      <c r="F1" s="18" t="s">
        <v>6</v>
      </c>
      <c r="G1" s="19" t="s">
        <v>7</v>
      </c>
    </row>
    <row r="2" spans="1:24">
      <c r="A2" s="25">
        <v>43471</v>
      </c>
      <c r="B2" s="20" t="s">
        <v>8</v>
      </c>
      <c r="C2" s="20" t="s">
        <v>9</v>
      </c>
      <c r="D2" s="21" t="s">
        <v>10</v>
      </c>
      <c r="E2" s="20">
        <v>95</v>
      </c>
      <c r="F2" s="22">
        <v>1.99</v>
      </c>
      <c r="G2" s="23">
        <v>189.05</v>
      </c>
      <c r="J2" s="33"/>
      <c r="O2" s="52" t="s">
        <v>21</v>
      </c>
      <c r="P2" s="52"/>
      <c r="Q2" s="52"/>
    </row>
    <row r="3" spans="1:24">
      <c r="A3" s="25">
        <v>43488</v>
      </c>
      <c r="B3" s="20" t="s">
        <v>11</v>
      </c>
      <c r="C3" s="20" t="s">
        <v>12</v>
      </c>
      <c r="D3" s="21" t="s">
        <v>13</v>
      </c>
      <c r="E3" s="20">
        <v>50</v>
      </c>
      <c r="F3" s="22">
        <v>19.989999999999998</v>
      </c>
      <c r="G3" s="38">
        <v>999.49999999999989</v>
      </c>
      <c r="H3" s="33"/>
      <c r="I3" s="33"/>
      <c r="J3" s="33"/>
      <c r="O3" s="52"/>
      <c r="P3" s="52"/>
      <c r="Q3" s="52"/>
    </row>
    <row r="4" spans="1:24">
      <c r="A4" s="25">
        <v>43505</v>
      </c>
      <c r="B4" s="20" t="s">
        <v>11</v>
      </c>
      <c r="C4" s="20" t="s">
        <v>14</v>
      </c>
      <c r="D4" s="21" t="s">
        <v>10</v>
      </c>
      <c r="E4" s="20">
        <v>36</v>
      </c>
      <c r="F4" s="22">
        <v>4.99</v>
      </c>
      <c r="G4" s="23">
        <v>179.64000000000001</v>
      </c>
      <c r="H4" s="39" t="s">
        <v>30</v>
      </c>
      <c r="I4" s="39" t="s">
        <v>31</v>
      </c>
      <c r="J4" s="39" t="s">
        <v>32</v>
      </c>
      <c r="O4" s="35"/>
      <c r="P4" s="35"/>
      <c r="Q4" s="35"/>
      <c r="R4" s="35"/>
      <c r="S4" s="35"/>
      <c r="T4" s="35"/>
    </row>
    <row r="5" spans="1:24" ht="16" customHeight="1">
      <c r="A5" s="25">
        <v>43522</v>
      </c>
      <c r="B5" s="20" t="s">
        <v>11</v>
      </c>
      <c r="C5" s="20" t="s">
        <v>15</v>
      </c>
      <c r="D5" s="21" t="s">
        <v>16</v>
      </c>
      <c r="E5" s="20">
        <v>27</v>
      </c>
      <c r="F5" s="22">
        <v>19.989999999999998</v>
      </c>
      <c r="G5" s="23">
        <v>539.7299999999999</v>
      </c>
      <c r="H5" s="39">
        <f>ROUND(G5,0)</f>
        <v>540</v>
      </c>
      <c r="I5" s="39">
        <f>INT(G5)</f>
        <v>539</v>
      </c>
      <c r="J5" s="39">
        <f>TRUNC(G5,0)</f>
        <v>539</v>
      </c>
      <c r="N5" s="10"/>
      <c r="O5" s="51" t="s">
        <v>0</v>
      </c>
      <c r="P5" s="51"/>
      <c r="Q5" s="51"/>
      <c r="R5" s="51"/>
      <c r="S5" s="51"/>
      <c r="T5" s="51"/>
    </row>
    <row r="6" spans="1:24" ht="16" customHeight="1">
      <c r="A6" s="25">
        <v>43539</v>
      </c>
      <c r="B6" s="20" t="s">
        <v>17</v>
      </c>
      <c r="C6" s="20" t="s">
        <v>18</v>
      </c>
      <c r="D6" s="21" t="s">
        <v>10</v>
      </c>
      <c r="E6" s="20">
        <v>56</v>
      </c>
      <c r="F6" s="22">
        <v>2.99</v>
      </c>
      <c r="G6" s="23">
        <v>167.44</v>
      </c>
      <c r="H6" s="33"/>
      <c r="N6" s="10"/>
      <c r="O6" s="51"/>
      <c r="P6" s="51"/>
      <c r="Q6" s="51"/>
      <c r="R6" s="51"/>
      <c r="S6" s="51"/>
      <c r="T6" s="51"/>
      <c r="U6" s="35"/>
    </row>
    <row r="7" spans="1:24" ht="16" customHeight="1">
      <c r="A7" s="25">
        <v>43556</v>
      </c>
      <c r="B7" s="20" t="s">
        <v>8</v>
      </c>
      <c r="C7" s="20" t="s">
        <v>9</v>
      </c>
      <c r="D7" s="21" t="s">
        <v>13</v>
      </c>
      <c r="E7" s="20">
        <v>60</v>
      </c>
      <c r="F7" s="22">
        <v>4.99</v>
      </c>
      <c r="G7" s="23">
        <v>299.40000000000003</v>
      </c>
      <c r="N7" s="10"/>
      <c r="O7" s="51"/>
      <c r="P7" s="51"/>
      <c r="Q7" s="51"/>
      <c r="R7" s="51"/>
      <c r="S7" s="51"/>
      <c r="T7" s="51"/>
    </row>
    <row r="8" spans="1:24" ht="16" customHeight="1">
      <c r="A8" s="25">
        <v>43573</v>
      </c>
      <c r="B8" s="20" t="s">
        <v>11</v>
      </c>
      <c r="C8" s="20" t="s">
        <v>19</v>
      </c>
      <c r="D8" s="21" t="s">
        <v>10</v>
      </c>
      <c r="E8" s="20">
        <v>75</v>
      </c>
      <c r="F8" s="22">
        <v>1.99</v>
      </c>
      <c r="G8" s="23">
        <v>149.25</v>
      </c>
      <c r="N8" s="9"/>
      <c r="O8" s="50" t="s">
        <v>22</v>
      </c>
      <c r="P8" s="50"/>
      <c r="Q8" s="50"/>
      <c r="R8" s="50"/>
      <c r="S8" s="50"/>
      <c r="T8" s="50"/>
      <c r="U8" s="35"/>
    </row>
    <row r="9" spans="1:24">
      <c r="A9" s="25">
        <v>43590</v>
      </c>
      <c r="B9" s="20" t="s">
        <v>11</v>
      </c>
      <c r="C9" s="20" t="s">
        <v>14</v>
      </c>
      <c r="D9" s="21" t="s">
        <v>10</v>
      </c>
      <c r="E9" s="20">
        <v>90</v>
      </c>
      <c r="F9" s="22">
        <v>4.99</v>
      </c>
      <c r="G9" s="23">
        <v>449.1</v>
      </c>
      <c r="I9" s="33">
        <f>ROUND(G9,-1)</f>
        <v>450</v>
      </c>
      <c r="J9" s="33">
        <f>ROUND(G9,-2)</f>
        <v>400</v>
      </c>
      <c r="K9" s="33">
        <f>ROUND(G9,-3)</f>
        <v>0</v>
      </c>
      <c r="N9" s="9"/>
      <c r="O9" s="50"/>
      <c r="P9" s="50"/>
      <c r="Q9" s="50"/>
      <c r="R9" s="50"/>
      <c r="S9" s="50"/>
      <c r="T9" s="50"/>
    </row>
    <row r="10" spans="1:24" ht="16" customHeight="1">
      <c r="A10" s="25">
        <v>43607</v>
      </c>
      <c r="B10" s="20" t="s">
        <v>17</v>
      </c>
      <c r="C10" s="20" t="s">
        <v>20</v>
      </c>
      <c r="D10" s="21" t="s">
        <v>10</v>
      </c>
      <c r="E10" s="20">
        <v>32</v>
      </c>
      <c r="F10" s="22">
        <v>1.99</v>
      </c>
      <c r="G10" s="23">
        <v>63.68</v>
      </c>
      <c r="I10" s="33">
        <f>ROUND(G10,1)</f>
        <v>63.7</v>
      </c>
      <c r="N10" s="9"/>
      <c r="O10" s="50" t="s">
        <v>23</v>
      </c>
      <c r="P10" s="50"/>
      <c r="Q10" s="50"/>
      <c r="R10" s="50"/>
      <c r="S10" s="50"/>
      <c r="T10" s="50"/>
      <c r="W10" t="s">
        <v>28</v>
      </c>
      <c r="X10" t="s">
        <v>29</v>
      </c>
    </row>
    <row r="11" spans="1:24">
      <c r="A11" s="25">
        <v>43624</v>
      </c>
      <c r="B11" s="20" t="s">
        <v>8</v>
      </c>
      <c r="C11" s="20" t="s">
        <v>9</v>
      </c>
      <c r="D11" s="21" t="s">
        <v>13</v>
      </c>
      <c r="E11" s="20">
        <v>60</v>
      </c>
      <c r="F11" s="22">
        <v>8.99</v>
      </c>
      <c r="G11" s="34">
        <v>539.4</v>
      </c>
      <c r="I11" s="33">
        <f>ROUND(G11,0)</f>
        <v>539</v>
      </c>
      <c r="N11" s="9"/>
      <c r="O11" s="50"/>
      <c r="P11" s="50"/>
      <c r="Q11" s="50"/>
      <c r="R11" s="50"/>
      <c r="S11" s="50"/>
      <c r="T11" s="50"/>
      <c r="W11">
        <v>5.01</v>
      </c>
      <c r="X11">
        <v>5.99</v>
      </c>
    </row>
    <row r="12" spans="1:24" ht="20" customHeight="1">
      <c r="A12" s="41"/>
      <c r="B12" s="20"/>
      <c r="C12" s="20"/>
      <c r="D12" s="21"/>
      <c r="E12" s="20"/>
      <c r="F12" s="22"/>
      <c r="G12" s="33"/>
      <c r="I12" s="33">
        <f>ROUND(G11,1)</f>
        <v>539.4</v>
      </c>
      <c r="N12" s="9"/>
      <c r="O12" s="50" t="s">
        <v>24</v>
      </c>
      <c r="P12" s="50"/>
      <c r="Q12" s="50"/>
      <c r="R12" s="50"/>
      <c r="S12" s="50"/>
      <c r="T12" s="50"/>
      <c r="W12">
        <v>6</v>
      </c>
      <c r="X12">
        <v>5</v>
      </c>
    </row>
    <row r="13" spans="1:24">
      <c r="A13"/>
      <c r="F13" s="33"/>
      <c r="G13" s="33"/>
      <c r="N13" s="9"/>
      <c r="O13" s="50"/>
      <c r="P13" s="50"/>
      <c r="Q13" s="50"/>
      <c r="R13" s="50"/>
      <c r="S13" s="50"/>
      <c r="T13" s="50"/>
    </row>
    <row r="14" spans="1:24" ht="16" customHeight="1">
      <c r="E14" t="s">
        <v>35</v>
      </c>
      <c r="H14" s="5"/>
      <c r="I14" s="5"/>
      <c r="J14" s="5"/>
      <c r="K14" s="5"/>
      <c r="L14" s="5"/>
      <c r="M14" s="5"/>
      <c r="N14" s="9"/>
      <c r="O14" s="50" t="s">
        <v>27</v>
      </c>
      <c r="P14" s="50"/>
      <c r="Q14" s="50"/>
      <c r="R14" s="50"/>
      <c r="S14" s="50"/>
      <c r="T14" s="50"/>
    </row>
    <row r="15" spans="1:24" ht="21" customHeight="1">
      <c r="D15" s="35"/>
      <c r="E15" s="35"/>
      <c r="F15" t="s">
        <v>33</v>
      </c>
      <c r="G15" t="s">
        <v>34</v>
      </c>
      <c r="H15" s="5"/>
      <c r="I15" s="5"/>
      <c r="J15" s="5"/>
      <c r="K15" s="5"/>
      <c r="L15" s="5"/>
      <c r="M15" s="5"/>
      <c r="N15" s="9"/>
      <c r="O15" s="50"/>
      <c r="P15" s="50"/>
      <c r="Q15" s="50"/>
      <c r="R15" s="50"/>
      <c r="S15" s="50"/>
      <c r="T15" s="50"/>
    </row>
    <row r="16" spans="1:24" ht="21" customHeight="1">
      <c r="C16" s="35"/>
      <c r="D16" s="35"/>
      <c r="E16" s="40">
        <v>294.39999999999998</v>
      </c>
      <c r="F16" s="40">
        <v>299.40000000000003</v>
      </c>
      <c r="G16" s="40">
        <v>539.4</v>
      </c>
      <c r="H16" s="40">
        <v>524</v>
      </c>
      <c r="I16" s="5"/>
      <c r="J16" s="5"/>
      <c r="K16" s="5"/>
      <c r="L16" s="5"/>
      <c r="M16" s="5"/>
      <c r="N16" s="9"/>
      <c r="O16" s="50" t="s">
        <v>25</v>
      </c>
      <c r="P16" s="50"/>
      <c r="Q16" s="50"/>
      <c r="R16" s="50"/>
      <c r="S16" s="50"/>
      <c r="T16" s="50"/>
    </row>
    <row r="17" spans="1:29" ht="23">
      <c r="A17"/>
      <c r="B17" s="6"/>
      <c r="C17" s="42"/>
      <c r="D17" s="43"/>
      <c r="E17" s="37">
        <f>MROUND(E16,10)</f>
        <v>290</v>
      </c>
      <c r="F17" s="35">
        <f>MROUND(F16,10)</f>
        <v>300</v>
      </c>
      <c r="G17" s="35">
        <f>MROUND(G16,50)</f>
        <v>550</v>
      </c>
      <c r="H17" s="2">
        <f>MROUND(H16,50)</f>
        <v>500</v>
      </c>
      <c r="I17" s="2"/>
      <c r="J17" s="7"/>
      <c r="K17" s="5"/>
      <c r="L17" s="5"/>
      <c r="M17" s="5"/>
      <c r="N17" s="9"/>
      <c r="O17" s="50"/>
      <c r="P17" s="50"/>
      <c r="Q17" s="50"/>
      <c r="R17" s="50"/>
      <c r="S17" s="50"/>
      <c r="T17" s="50"/>
    </row>
    <row r="18" spans="1:29" ht="19" customHeight="1">
      <c r="A18"/>
      <c r="B18" s="6"/>
      <c r="C18" s="6"/>
      <c r="D18" s="7"/>
      <c r="E18" s="37"/>
      <c r="F18" s="35"/>
      <c r="G18" s="35"/>
      <c r="H18" s="2"/>
      <c r="I18" s="2"/>
      <c r="J18" s="7"/>
      <c r="K18" s="14"/>
      <c r="L18" s="14"/>
      <c r="M18" s="14"/>
      <c r="N18" s="14"/>
      <c r="O18" s="50" t="s">
        <v>26</v>
      </c>
      <c r="P18" s="50"/>
      <c r="Q18" s="50"/>
      <c r="R18" s="50"/>
      <c r="S18" s="50"/>
      <c r="T18" s="50"/>
      <c r="U18" s="14"/>
    </row>
    <row r="19" spans="1:29" ht="19" customHeight="1">
      <c r="A19"/>
      <c r="B19" s="1"/>
      <c r="C19" s="1"/>
      <c r="D19" s="49"/>
      <c r="E19" s="11"/>
      <c r="F19" s="35"/>
      <c r="H19" s="2"/>
      <c r="I19" s="2"/>
      <c r="J19" s="8"/>
      <c r="K19" s="14"/>
      <c r="L19" s="14"/>
      <c r="M19" s="14"/>
      <c r="N19" s="14"/>
      <c r="O19" s="50"/>
      <c r="P19" s="50"/>
      <c r="Q19" s="50"/>
      <c r="R19" s="50"/>
      <c r="S19" s="50"/>
      <c r="T19" s="50"/>
      <c r="U19" s="14"/>
      <c r="V19" s="14"/>
      <c r="W19" s="35"/>
    </row>
    <row r="20" spans="1:29" ht="21">
      <c r="A20"/>
      <c r="B20" s="1"/>
      <c r="C20" s="1"/>
      <c r="D20" s="36"/>
      <c r="E20" s="20">
        <v>95</v>
      </c>
      <c r="H20" s="14"/>
      <c r="I20" s="14"/>
      <c r="J20" s="14"/>
      <c r="L20" s="14"/>
      <c r="M20" s="14"/>
      <c r="N20" s="14"/>
      <c r="O20" s="44"/>
      <c r="P20" s="45"/>
      <c r="Q20" s="45"/>
      <c r="R20" s="46"/>
      <c r="S20" s="47"/>
      <c r="T20" s="47"/>
      <c r="U20" s="14"/>
      <c r="V20" s="14"/>
    </row>
    <row r="21" spans="1:29">
      <c r="A21"/>
      <c r="E21">
        <v>995</v>
      </c>
      <c r="F21">
        <f>E21/50</f>
        <v>19.899999999999999</v>
      </c>
      <c r="H21" s="15"/>
      <c r="I21" s="16"/>
      <c r="J21" s="16"/>
      <c r="K21" s="16"/>
      <c r="L21" s="16"/>
      <c r="M21" s="16"/>
      <c r="N21" s="16"/>
      <c r="O21" s="48"/>
      <c r="P21" s="48"/>
      <c r="Q21" s="48"/>
      <c r="R21" s="48"/>
      <c r="S21" s="48"/>
      <c r="T21" s="48"/>
      <c r="U21" s="16"/>
      <c r="V21" s="16"/>
    </row>
    <row r="22" spans="1:29">
      <c r="A22"/>
      <c r="F22">
        <f>ROUNDDOWN(F21,0)</f>
        <v>19</v>
      </c>
      <c r="H22" s="12"/>
      <c r="I22" s="13"/>
      <c r="J22" s="2"/>
      <c r="K22" s="2"/>
      <c r="L22" s="2"/>
      <c r="M22" s="2"/>
      <c r="N22" s="2"/>
      <c r="O22" s="45"/>
      <c r="P22" s="45"/>
      <c r="Q22" s="45"/>
      <c r="R22" s="45"/>
      <c r="S22" s="45"/>
      <c r="T22" s="45"/>
      <c r="U22" s="2"/>
    </row>
    <row r="23" spans="1:29" ht="16" customHeight="1">
      <c r="A23"/>
      <c r="C23" s="30"/>
      <c r="H23" s="12"/>
      <c r="I23" s="13"/>
      <c r="J23" s="7"/>
      <c r="K23" s="7"/>
      <c r="L23" s="7"/>
      <c r="M23" s="7"/>
      <c r="N23" s="7"/>
      <c r="O23" s="43"/>
      <c r="P23" s="43"/>
      <c r="Q23" s="43"/>
      <c r="R23" s="43"/>
      <c r="S23" s="43"/>
      <c r="T23" s="43"/>
      <c r="U23" s="8"/>
    </row>
    <row r="24" spans="1:29" ht="15" customHeight="1">
      <c r="A24"/>
      <c r="E24" s="32"/>
      <c r="H24" s="12"/>
      <c r="I24" s="13"/>
    </row>
    <row r="25" spans="1:29" ht="20" customHeight="1">
      <c r="A25"/>
      <c r="C25" s="31"/>
      <c r="D25" s="20">
        <v>95</v>
      </c>
      <c r="H25" s="12"/>
      <c r="I25" s="13"/>
      <c r="O25" s="53" t="s">
        <v>36</v>
      </c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</row>
    <row r="26" spans="1:29" ht="20" customHeight="1">
      <c r="A26"/>
      <c r="D26">
        <f>ROUNDDOWN(D25/20,0)*20</f>
        <v>80</v>
      </c>
      <c r="E26">
        <f>ROUNDDOWN(D25/20,0)</f>
        <v>4</v>
      </c>
      <c r="H26" s="12"/>
      <c r="I26" s="13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</row>
    <row r="27" spans="1:29" ht="20" customHeight="1">
      <c r="A27"/>
      <c r="D27">
        <f>D26/20</f>
        <v>4</v>
      </c>
      <c r="H27" s="12"/>
      <c r="I27" s="13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</row>
    <row r="28" spans="1:29" ht="20" customHeight="1">
      <c r="A28"/>
      <c r="H28" s="12"/>
      <c r="I28" s="13"/>
      <c r="O28" s="53" t="s">
        <v>37</v>
      </c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</row>
    <row r="29" spans="1:29" ht="20" customHeight="1">
      <c r="A29"/>
      <c r="H29" s="12"/>
      <c r="I29" s="13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</row>
    <row r="30" spans="1:29" ht="20" customHeight="1">
      <c r="A30"/>
      <c r="H30" s="12"/>
      <c r="I30" s="13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</row>
    <row r="31" spans="1:29" ht="20" customHeight="1">
      <c r="A31"/>
      <c r="H31" s="12"/>
      <c r="I31" s="13"/>
      <c r="O31" s="53" t="s">
        <v>38</v>
      </c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</row>
    <row r="32" spans="1:29" ht="20" customHeight="1">
      <c r="A32"/>
      <c r="H32" s="12"/>
      <c r="I32" s="13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</row>
    <row r="33" spans="1:34" ht="20" customHeight="1">
      <c r="A33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</row>
    <row r="34" spans="1:34" ht="20" customHeight="1">
      <c r="A34"/>
      <c r="O34" s="55" t="s">
        <v>39</v>
      </c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</row>
    <row r="35" spans="1:34" ht="20" customHeight="1">
      <c r="A3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</row>
    <row r="36" spans="1:34" ht="20" customHeight="1">
      <c r="A36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</row>
    <row r="37" spans="1:34" ht="20" customHeight="1">
      <c r="A37"/>
      <c r="V37" s="56"/>
    </row>
    <row r="38" spans="1:34" ht="20" customHeight="1">
      <c r="A38"/>
      <c r="V38" s="56"/>
      <c r="W38" s="57"/>
      <c r="X38" s="57"/>
      <c r="Y38" s="57"/>
    </row>
    <row r="39" spans="1:34" ht="20" customHeight="1">
      <c r="A39"/>
      <c r="V39" s="56"/>
    </row>
    <row r="40" spans="1:34" ht="20" customHeight="1">
      <c r="A4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34" ht="20" customHeight="1">
      <c r="A41"/>
      <c r="K41" s="58" t="s">
        <v>40</v>
      </c>
      <c r="L41" s="58"/>
      <c r="M41" s="58"/>
      <c r="N41" s="58"/>
      <c r="O41" s="58"/>
      <c r="P41" s="58"/>
      <c r="Q41" s="59"/>
      <c r="R41" s="59"/>
      <c r="S41" s="59"/>
      <c r="T41" s="59"/>
      <c r="U41" s="59"/>
      <c r="X41" s="58" t="s">
        <v>41</v>
      </c>
      <c r="Y41" s="58"/>
      <c r="Z41" s="58"/>
      <c r="AA41" s="58"/>
      <c r="AB41" s="58"/>
      <c r="AC41" s="58"/>
      <c r="AD41" s="59"/>
      <c r="AE41" s="59"/>
      <c r="AF41" s="59"/>
      <c r="AG41" s="59"/>
      <c r="AH41" s="59"/>
    </row>
    <row r="42" spans="1:34" ht="20" customHeight="1">
      <c r="A42"/>
      <c r="K42" s="58"/>
      <c r="L42" s="58"/>
      <c r="M42" s="58"/>
      <c r="N42" s="58"/>
      <c r="O42" s="58"/>
      <c r="P42" s="58"/>
      <c r="Q42" s="59"/>
      <c r="R42" s="59"/>
      <c r="S42" s="59"/>
      <c r="T42" s="59"/>
      <c r="U42" s="59"/>
      <c r="X42" s="58"/>
      <c r="Y42" s="58"/>
      <c r="Z42" s="58"/>
      <c r="AA42" s="58"/>
      <c r="AB42" s="58"/>
      <c r="AC42" s="58"/>
      <c r="AD42" s="59"/>
      <c r="AE42" s="59"/>
      <c r="AF42" s="59"/>
      <c r="AG42" s="59"/>
      <c r="AH42" s="59"/>
    </row>
    <row r="43" spans="1:34" ht="20" customHeight="1">
      <c r="A43"/>
      <c r="K43" s="58"/>
      <c r="L43" s="58"/>
      <c r="M43" s="58"/>
      <c r="N43" s="58"/>
      <c r="O43" s="58"/>
      <c r="P43" s="58"/>
      <c r="Q43" s="59"/>
      <c r="R43" s="59"/>
      <c r="S43" s="59"/>
      <c r="T43" s="59"/>
      <c r="U43" s="59"/>
      <c r="X43" s="58"/>
      <c r="Y43" s="58"/>
      <c r="Z43" s="58"/>
      <c r="AA43" s="58"/>
      <c r="AB43" s="58"/>
      <c r="AC43" s="58"/>
      <c r="AD43" s="59"/>
      <c r="AE43" s="59"/>
      <c r="AF43" s="59"/>
      <c r="AG43" s="59"/>
      <c r="AH43" s="59"/>
    </row>
    <row r="44" spans="1:34" ht="20" customHeight="1">
      <c r="A44" s="26"/>
      <c r="B44" s="2"/>
      <c r="C44" s="2"/>
      <c r="D44" s="7"/>
      <c r="K44" s="58"/>
      <c r="L44" s="58"/>
      <c r="M44" s="58"/>
      <c r="N44" s="58"/>
      <c r="O44" s="58"/>
      <c r="P44" s="58"/>
      <c r="Q44" s="60"/>
      <c r="R44" s="1"/>
      <c r="S44" s="1"/>
      <c r="T44" s="1"/>
      <c r="U44" s="1"/>
      <c r="X44" s="58"/>
      <c r="Y44" s="58"/>
      <c r="Z44" s="58"/>
      <c r="AA44" s="58"/>
      <c r="AB44" s="58"/>
      <c r="AC44" s="58"/>
      <c r="AD44" s="60"/>
      <c r="AE44" s="1"/>
      <c r="AF44" s="1"/>
      <c r="AG44" s="1"/>
      <c r="AH44" s="1"/>
    </row>
    <row r="45" spans="1:34" ht="20" customHeight="1">
      <c r="A45" s="26"/>
      <c r="B45" s="2"/>
      <c r="C45" s="2"/>
      <c r="D45" s="7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</row>
    <row r="46" spans="1:34" ht="20" customHeight="1">
      <c r="A46" s="26"/>
      <c r="B46" s="2"/>
      <c r="C46" s="2"/>
      <c r="D46" s="7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</row>
    <row r="47" spans="1:34" ht="20" customHeight="1">
      <c r="A47" s="27"/>
      <c r="B47" s="2"/>
      <c r="C47" s="2"/>
      <c r="D47" s="7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</row>
    <row r="48" spans="1:34" ht="20" customHeight="1">
      <c r="A48" s="26"/>
      <c r="B48" s="2"/>
      <c r="C48" s="2"/>
      <c r="D48" s="7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</row>
    <row r="49" spans="1:34" ht="20" customHeight="1">
      <c r="A49" s="26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</row>
    <row r="50" spans="1:34" ht="20" customHeight="1">
      <c r="A50" s="2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</row>
    <row r="51" spans="1:34" ht="20" customHeight="1">
      <c r="K51" s="1"/>
      <c r="L51" s="1"/>
      <c r="M51" s="61" t="s">
        <v>42</v>
      </c>
      <c r="N51" s="61"/>
      <c r="O51" s="1"/>
      <c r="P51" s="61" t="s">
        <v>43</v>
      </c>
      <c r="Q51" s="61"/>
      <c r="R51" s="1"/>
      <c r="S51" s="61" t="s">
        <v>44</v>
      </c>
      <c r="T51" s="61"/>
      <c r="U51" s="1"/>
      <c r="X51" s="1"/>
      <c r="Y51" s="1"/>
      <c r="Z51" s="61" t="s">
        <v>42</v>
      </c>
      <c r="AA51" s="61"/>
      <c r="AB51" s="1"/>
      <c r="AC51" s="61" t="s">
        <v>43</v>
      </c>
      <c r="AD51" s="61"/>
      <c r="AE51" s="1"/>
      <c r="AF51" s="61" t="s">
        <v>44</v>
      </c>
      <c r="AG51" s="61"/>
      <c r="AH51" s="1"/>
    </row>
    <row r="52" spans="1:34" ht="20" customHeight="1">
      <c r="K52" s="1"/>
      <c r="L52" s="1"/>
      <c r="M52" s="61"/>
      <c r="N52" s="61"/>
      <c r="O52" s="1"/>
      <c r="P52" s="61"/>
      <c r="Q52" s="61"/>
      <c r="R52" s="1"/>
      <c r="S52" s="61"/>
      <c r="T52" s="61"/>
      <c r="U52" s="1"/>
      <c r="X52" s="1"/>
      <c r="Y52" s="1"/>
      <c r="Z52" s="61"/>
      <c r="AA52" s="61"/>
      <c r="AB52" s="1"/>
      <c r="AC52" s="61"/>
      <c r="AD52" s="61"/>
      <c r="AE52" s="1"/>
      <c r="AF52" s="61"/>
      <c r="AG52" s="61"/>
      <c r="AH52" s="1"/>
    </row>
    <row r="53" spans="1:34" ht="20" customHeight="1"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34" ht="20" customHeight="1">
      <c r="A54" s="26"/>
      <c r="B54" s="2"/>
      <c r="C54" s="2"/>
      <c r="D54" s="2"/>
      <c r="E54" s="2"/>
      <c r="F54" s="2"/>
      <c r="G54" s="2"/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34" ht="20" customHeight="1">
      <c r="A55" s="26"/>
      <c r="B55" s="2"/>
      <c r="C55" s="2"/>
      <c r="D55" s="2"/>
      <c r="E55" s="2"/>
      <c r="F55" s="2"/>
      <c r="G55" s="2"/>
      <c r="H55" s="2"/>
      <c r="I55" s="2"/>
      <c r="J55" s="2"/>
    </row>
    <row r="56" spans="1:34" ht="20" customHeight="1">
      <c r="A56" s="26"/>
      <c r="B56" s="2"/>
      <c r="C56" s="2"/>
      <c r="D56" s="2"/>
      <c r="E56" s="2"/>
      <c r="F56" s="2"/>
      <c r="G56" s="2"/>
      <c r="H56" s="2"/>
      <c r="I56" s="2"/>
      <c r="J56" s="2"/>
    </row>
    <row r="57" spans="1:34" ht="20" customHeight="1">
      <c r="A57" s="26"/>
      <c r="B57" s="7"/>
      <c r="C57" s="7"/>
      <c r="D57" s="7"/>
      <c r="E57" s="7"/>
      <c r="F57" s="7"/>
      <c r="G57" s="7"/>
      <c r="H57" s="7"/>
      <c r="I57" s="7"/>
      <c r="J57" s="7"/>
      <c r="S57" s="62" t="s">
        <v>21</v>
      </c>
      <c r="T57" s="62"/>
      <c r="U57" s="62"/>
      <c r="V57" s="62"/>
      <c r="W57" s="62"/>
      <c r="X57" s="62"/>
      <c r="Y57" s="62"/>
      <c r="Z57" s="62"/>
    </row>
    <row r="58" spans="1:34" ht="20" customHeight="1">
      <c r="S58" s="62"/>
      <c r="T58" s="62"/>
      <c r="U58" s="62"/>
      <c r="V58" s="62"/>
      <c r="W58" s="62"/>
      <c r="X58" s="62"/>
      <c r="Y58" s="62"/>
      <c r="Z58" s="62"/>
    </row>
    <row r="59" spans="1:34" ht="20" customHeight="1">
      <c r="S59" s="62"/>
      <c r="T59" s="62"/>
      <c r="U59" s="62"/>
      <c r="V59" s="62"/>
      <c r="W59" s="62"/>
      <c r="X59" s="62"/>
      <c r="Y59" s="62"/>
      <c r="Z59" s="62"/>
    </row>
    <row r="60" spans="1:34" ht="15" customHeight="1"/>
    <row r="62" spans="1:34" ht="19">
      <c r="A62" s="26"/>
      <c r="B62" s="2"/>
      <c r="C62" s="2"/>
      <c r="D62" s="2"/>
      <c r="E62" s="2"/>
      <c r="F62" s="2"/>
      <c r="G62" s="2"/>
      <c r="H62" s="2"/>
      <c r="I62" s="2"/>
      <c r="J62" s="2"/>
      <c r="K62" s="2"/>
      <c r="L62" s="3"/>
      <c r="M62" s="2"/>
      <c r="N62" s="2"/>
      <c r="O62" s="4"/>
    </row>
    <row r="63" spans="1:34">
      <c r="A63" s="2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34">
      <c r="A64" s="2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>
      <c r="A65" s="2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80" spans="1:15" ht="26" customHeight="1"/>
  </sheetData>
  <mergeCells count="23">
    <mergeCell ref="AF51:AG52"/>
    <mergeCell ref="S57:Z59"/>
    <mergeCell ref="M51:N52"/>
    <mergeCell ref="P51:Q52"/>
    <mergeCell ref="S51:T52"/>
    <mergeCell ref="Z51:AA52"/>
    <mergeCell ref="AC51:AD52"/>
    <mergeCell ref="O31:AC33"/>
    <mergeCell ref="O34:AC36"/>
    <mergeCell ref="K41:P44"/>
    <mergeCell ref="X41:AC44"/>
    <mergeCell ref="K45:U50"/>
    <mergeCell ref="X45:AH50"/>
    <mergeCell ref="O8:T9"/>
    <mergeCell ref="O5:T7"/>
    <mergeCell ref="O2:Q3"/>
    <mergeCell ref="O25:AC27"/>
    <mergeCell ref="O28:AC30"/>
    <mergeCell ref="O18:T19"/>
    <mergeCell ref="O16:T17"/>
    <mergeCell ref="O14:T15"/>
    <mergeCell ref="O12:T13"/>
    <mergeCell ref="O10:T11"/>
  </mergeCells>
  <phoneticPr fontId="7" type="noConversion"/>
  <hyperlinks>
    <hyperlink ref="M51:N52" r:id="rId1" display="LinkedIn" xr:uid="{A6BC7CD1-0DA3-5B4A-8916-4FF640A3567C}"/>
    <hyperlink ref="P51:Q52" r:id="rId2" display="Instagram" xr:uid="{918FB034-B5C7-DB42-8E9A-3F93D2F3B890}"/>
    <hyperlink ref="S51:T52" r:id="rId3" display="Medium" xr:uid="{8D28CEC0-480F-F646-905A-394D3095920A}"/>
    <hyperlink ref="Z51:AA52" r:id="rId4" display="LinkedIn" xr:uid="{20DE1FA8-8BB0-944F-9770-E29E213690EE}"/>
    <hyperlink ref="AC51:AD52" r:id="rId5" display="Instagram" xr:uid="{D17A5C5C-694F-3E49-8BD5-BEEC48366F50}"/>
    <hyperlink ref="AF51:AG52" r:id="rId6" display="Medium" xr:uid="{B3864DF2-A79F-5E4A-8AB8-203C4ABA3A03}"/>
    <hyperlink ref="S57:Z59" r:id="rId7" display="Jobaaj Learnings" xr:uid="{64460996-1DAC-8D4A-AE3A-BAF130091674}"/>
  </hyperlinks>
  <pageMargins left="0.7" right="0.7" top="0.75" bottom="0.75" header="0.3" footer="0.3"/>
  <drawing r:id="rId8"/>
  <picture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Microsoft Office User</cp:lastModifiedBy>
  <dcterms:created xsi:type="dcterms:W3CDTF">2018-06-30T07:49:06Z</dcterms:created>
  <dcterms:modified xsi:type="dcterms:W3CDTF">2021-04-25T14:19:16Z</dcterms:modified>
</cp:coreProperties>
</file>