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1"/>
  <c r="C11" i="2"/>
  <c r="D11" s="1"/>
  <c r="D10"/>
  <c r="C10"/>
  <c r="E10" s="1"/>
  <c r="C9"/>
  <c r="D9" s="1"/>
  <c r="D8"/>
  <c r="C8"/>
  <c r="E8" s="1"/>
  <c r="C7"/>
  <c r="D7" s="1"/>
  <c r="D6"/>
  <c r="C6"/>
  <c r="E6" s="1"/>
  <c r="C5"/>
  <c r="D5" s="1"/>
  <c r="E5" s="1"/>
  <c r="D4"/>
  <c r="C4"/>
  <c r="E4" s="1"/>
  <c r="C3"/>
  <c r="D3" s="1"/>
  <c r="D2"/>
  <c r="C2"/>
  <c r="E2" s="1"/>
  <c r="F21" i="1"/>
  <c r="F22"/>
  <c r="F23"/>
  <c r="F24"/>
  <c r="F25"/>
  <c r="F26"/>
  <c r="F27"/>
  <c r="F28"/>
  <c r="D6"/>
  <c r="E20"/>
  <c r="E21"/>
  <c r="E22"/>
  <c r="E23"/>
  <c r="E24"/>
  <c r="E25"/>
  <c r="E26"/>
  <c r="E27"/>
  <c r="E28"/>
  <c r="C2"/>
  <c r="C3"/>
  <c r="C4"/>
  <c r="D4" s="1"/>
  <c r="C5"/>
  <c r="C6"/>
  <c r="C7"/>
  <c r="C8"/>
  <c r="D8" s="1"/>
  <c r="C9"/>
  <c r="C10"/>
  <c r="D10" s="1"/>
  <c r="C11"/>
  <c r="D2"/>
  <c r="D3"/>
  <c r="D5"/>
  <c r="D7"/>
  <c r="D9"/>
  <c r="D11"/>
  <c r="E2"/>
  <c r="E3"/>
  <c r="E5"/>
  <c r="E7"/>
  <c r="E9"/>
  <c r="E11"/>
  <c r="E3" i="2" l="1"/>
  <c r="E7"/>
  <c r="E9"/>
  <c r="E11"/>
  <c r="E10" i="1"/>
  <c r="E8"/>
  <c r="E6"/>
  <c r="E4"/>
</calcChain>
</file>

<file path=xl/sharedStrings.xml><?xml version="1.0" encoding="utf-8"?>
<sst xmlns="http://schemas.openxmlformats.org/spreadsheetml/2006/main" count="45" uniqueCount="30">
  <si>
    <t>Month</t>
  </si>
  <si>
    <t>Unit sales</t>
  </si>
  <si>
    <t>Full price</t>
  </si>
  <si>
    <t>Discount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</si>
  <si>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</si>
  <si>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</si>
  <si>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</si>
  <si>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</si>
  <si>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</si>
  <si>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</si>
  <si>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</si>
  <si>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</si>
  <si>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</si>
  <si>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</si>
  <si>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</si>
  <si>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Student</t>
  </si>
  <si>
    <t>French/20</t>
  </si>
  <si>
    <t>Maths20</t>
  </si>
  <si>
    <t>History20</t>
  </si>
  <si>
    <t>Average/20</t>
  </si>
  <si>
    <t>Grade</t>
  </si>
  <si>
    <t>Bwiga</t>
  </si>
  <si>
    <t>Makokoto</t>
  </si>
  <si>
    <t>Ruhande</t>
  </si>
  <si>
    <t>Peter</t>
  </si>
  <si>
    <t>John</t>
  </si>
  <si>
    <t>Thiery</t>
  </si>
  <si>
    <t>Mimi</t>
  </si>
  <si>
    <t>Jeanne</t>
  </si>
  <si>
    <t>Teddy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</si>
</sst>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Unit sales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2500</c:v>
                </c:pt>
                <c:pt idx="9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Full price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2830</c:v>
                </c:pt>
                <c:pt idx="1">
                  <c:v>5660</c:v>
                </c:pt>
                <c:pt idx="2">
                  <c:v>8490</c:v>
                </c:pt>
                <c:pt idx="3">
                  <c:v>11320</c:v>
                </c:pt>
                <c:pt idx="4">
                  <c:v>14150</c:v>
                </c:pt>
                <c:pt idx="5">
                  <c:v>28300</c:v>
                </c:pt>
                <c:pt idx="6">
                  <c:v>42450</c:v>
                </c:pt>
                <c:pt idx="7">
                  <c:v>56600</c:v>
                </c:pt>
                <c:pt idx="8">
                  <c:v>70750</c:v>
                </c:pt>
                <c:pt idx="9">
                  <c:v>84900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Discount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990.49999999999989</c:v>
                </c:pt>
                <c:pt idx="1">
                  <c:v>1980.9999999999998</c:v>
                </c:pt>
                <c:pt idx="2">
                  <c:v>2971.5</c:v>
                </c:pt>
                <c:pt idx="3">
                  <c:v>3961.9999999999995</c:v>
                </c:pt>
                <c:pt idx="4">
                  <c:v>4952.5</c:v>
                </c:pt>
                <c:pt idx="5">
                  <c:v>9905</c:v>
                </c:pt>
                <c:pt idx="6">
                  <c:v>14857.499999999998</c:v>
                </c:pt>
                <c:pt idx="7">
                  <c:v>19810</c:v>
                </c:pt>
                <c:pt idx="8">
                  <c:v>24762.5</c:v>
                </c:pt>
                <c:pt idx="9">
                  <c:v>29714.999999999996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Profit</c:v>
                </c:pt>
              </c:strCache>
            </c:strRef>
          </c:tx>
          <c:cat>
            <c:strRef>
              <c:f>Sheet2!$A$2:$A$11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</c:strCache>
            </c:str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996.16666666666663</c:v>
                </c:pt>
                <c:pt idx="1">
                  <c:v>2835.6666666666665</c:v>
                </c:pt>
                <c:pt idx="2">
                  <c:v>4675.166666666667</c:v>
                </c:pt>
                <c:pt idx="3">
                  <c:v>6514.666666666667</c:v>
                </c:pt>
                <c:pt idx="4">
                  <c:v>8354.1666666666661</c:v>
                </c:pt>
                <c:pt idx="5">
                  <c:v>17551.666666666668</c:v>
                </c:pt>
                <c:pt idx="6">
                  <c:v>26749.166666666668</c:v>
                </c:pt>
                <c:pt idx="7">
                  <c:v>35946.666666666664</c:v>
                </c:pt>
                <c:pt idx="8">
                  <c:v>45144.166666666664</c:v>
                </c:pt>
                <c:pt idx="9">
                  <c:v>54341.666666666664</c:v>
                </c:pt>
              </c:numCache>
            </c:numRef>
          </c:val>
        </c:ser>
        <c:axId val="98100352"/>
        <c:axId val="98101888"/>
      </c:barChart>
      <c:catAx>
        <c:axId val="98100352"/>
        <c:scaling>
          <c:orientation val="minMax"/>
        </c:scaling>
        <c:axPos val="b"/>
        <c:tickLblPos val="nextTo"/>
        <c:crossAx val="98101888"/>
        <c:crosses val="autoZero"/>
        <c:auto val="1"/>
        <c:lblAlgn val="ctr"/>
        <c:lblOffset val="100"/>
      </c:catAx>
      <c:valAx>
        <c:axId val="98101888"/>
        <c:scaling>
          <c:orientation val="minMax"/>
        </c:scaling>
        <c:axPos val="l"/>
        <c:majorGridlines/>
        <c:numFmt formatCode="General" sourceLinked="1"/>
        <c:tickLblPos val="nextTo"/>
        <c:crossAx val="98100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8</xdr:row>
      <xdr:rowOff>142875</xdr:rowOff>
    </xdr:from>
    <xdr:to>
      <xdr:col>16</xdr:col>
      <xdr:colOff>57150</xdr:colOff>
      <xdr:row>23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>
      <selection activeCell="N10" sqref="N10"/>
    </sheetView>
  </sheetViews>
  <sheetFormatPr defaultRowHeight="15"/>
  <cols>
    <col min="1" max="1" width="23.5703125" customWidth="1"/>
    <col min="2" max="2" width="26" customWidth="1"/>
    <col min="3" max="3" width="26.42578125" customWidth="1"/>
    <col min="4" max="4" width="27" customWidth="1"/>
    <col min="5" max="5" width="27.5703125" customWidth="1"/>
    <col min="6" max="6" width="18.28515625" customWidth="1"/>
    <col min="7" max="7" width="0.5703125" customWidth="1"/>
    <col min="8" max="8" width="0.28515625" customWidth="1"/>
  </cols>
  <sheetData>
    <row r="1" spans="1:10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ht="15.75" thickBot="1">
      <c r="A2" s="1" t="s">
        <v>5</v>
      </c>
      <c r="B2" s="1">
        <v>100</v>
      </c>
      <c r="C2" s="1">
        <f>B2*28.3</f>
        <v>2830</v>
      </c>
      <c r="D2" s="1">
        <f>C2*35%</f>
        <v>990.49999999999989</v>
      </c>
      <c r="E2" s="1">
        <f>C2-D2-(25.3*100)/3</f>
        <v>996.16666666666663</v>
      </c>
    </row>
    <row r="3" spans="1:10" ht="15.75" thickBot="1">
      <c r="A3" s="1" t="s">
        <v>6</v>
      </c>
      <c r="B3" s="1">
        <v>200</v>
      </c>
      <c r="C3" s="1">
        <f t="shared" ref="C3:C11" si="0">B3*28.3</f>
        <v>5660</v>
      </c>
      <c r="D3" s="1">
        <f t="shared" ref="D3:D11" si="1">C3*35%</f>
        <v>1980.9999999999998</v>
      </c>
      <c r="E3" s="1">
        <f t="shared" ref="E3:E10" si="2">C3-D3-(25.3*100)/3</f>
        <v>2835.6666666666665</v>
      </c>
    </row>
    <row r="4" spans="1:10" ht="15.75" thickBot="1">
      <c r="A4" s="1" t="s">
        <v>7</v>
      </c>
      <c r="B4" s="1">
        <v>300</v>
      </c>
      <c r="C4" s="1">
        <f t="shared" si="0"/>
        <v>8490</v>
      </c>
      <c r="D4" s="1">
        <f t="shared" si="1"/>
        <v>2971.5</v>
      </c>
      <c r="E4" s="1">
        <f t="shared" si="2"/>
        <v>4675.166666666667</v>
      </c>
    </row>
    <row r="5" spans="1:10" ht="15.75" thickBot="1">
      <c r="A5" s="1" t="s">
        <v>8</v>
      </c>
      <c r="B5" s="1">
        <v>400</v>
      </c>
      <c r="C5" s="1">
        <f t="shared" si="0"/>
        <v>11320</v>
      </c>
      <c r="D5" s="1">
        <f t="shared" si="1"/>
        <v>3961.9999999999995</v>
      </c>
      <c r="E5" s="1">
        <f t="shared" si="2"/>
        <v>6514.666666666667</v>
      </c>
    </row>
    <row r="6" spans="1:10" ht="15.75" thickBot="1">
      <c r="A6" s="1" t="s">
        <v>9</v>
      </c>
      <c r="B6" s="1">
        <v>500</v>
      </c>
      <c r="C6" s="1">
        <f t="shared" si="0"/>
        <v>14150</v>
      </c>
      <c r="D6" s="1">
        <f>C6*35%</f>
        <v>4952.5</v>
      </c>
      <c r="E6" s="1">
        <f t="shared" si="2"/>
        <v>8354.1666666666661</v>
      </c>
    </row>
    <row r="7" spans="1:10" ht="15.75" thickBot="1">
      <c r="A7" s="1" t="s">
        <v>10</v>
      </c>
      <c r="B7" s="1">
        <v>1000</v>
      </c>
      <c r="C7" s="1">
        <f t="shared" si="0"/>
        <v>28300</v>
      </c>
      <c r="D7" s="1">
        <f t="shared" si="1"/>
        <v>9905</v>
      </c>
      <c r="E7" s="1">
        <f t="shared" si="2"/>
        <v>17551.666666666668</v>
      </c>
    </row>
    <row r="8" spans="1:10" ht="15.75" thickBot="1">
      <c r="A8" s="1" t="s">
        <v>11</v>
      </c>
      <c r="B8" s="1">
        <v>1500</v>
      </c>
      <c r="C8" s="1">
        <f t="shared" si="0"/>
        <v>42450</v>
      </c>
      <c r="D8" s="1">
        <f t="shared" si="1"/>
        <v>14857.499999999998</v>
      </c>
      <c r="E8" s="1">
        <f t="shared" si="2"/>
        <v>26749.166666666668</v>
      </c>
    </row>
    <row r="9" spans="1:10" ht="15.75" thickBot="1">
      <c r="A9" s="1" t="s">
        <v>12</v>
      </c>
      <c r="B9" s="1">
        <v>2000</v>
      </c>
      <c r="C9" s="1">
        <f t="shared" si="0"/>
        <v>56600</v>
      </c>
      <c r="D9" s="1">
        <f t="shared" si="1"/>
        <v>19810</v>
      </c>
      <c r="E9" s="1">
        <f t="shared" si="2"/>
        <v>35946.666666666664</v>
      </c>
    </row>
    <row r="10" spans="1:10" ht="15.75" thickBot="1">
      <c r="A10" s="1" t="s">
        <v>13</v>
      </c>
      <c r="B10" s="1">
        <v>2500</v>
      </c>
      <c r="C10" s="1">
        <f t="shared" si="0"/>
        <v>70750</v>
      </c>
      <c r="D10" s="1">
        <f t="shared" si="1"/>
        <v>24762.5</v>
      </c>
      <c r="E10" s="1">
        <f t="shared" si="2"/>
        <v>45144.166666666664</v>
      </c>
    </row>
    <row r="11" spans="1:10" ht="15.75" thickBot="1">
      <c r="A11" s="1" t="s">
        <v>14</v>
      </c>
      <c r="B11" s="1">
        <v>3000</v>
      </c>
      <c r="C11" s="1">
        <f t="shared" si="0"/>
        <v>84900</v>
      </c>
      <c r="D11" s="1">
        <f t="shared" si="1"/>
        <v>29714.999999999996</v>
      </c>
      <c r="E11" s="1">
        <f>C11-D11-(25.3*100)/3</f>
        <v>54341.666666666664</v>
      </c>
    </row>
    <row r="16" spans="1:10">
      <c r="J16" s="2"/>
    </row>
    <row r="18" spans="1:8" ht="15.75" thickBot="1"/>
    <row r="19" spans="1:8" ht="15.75" thickBot="1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4" t="s">
        <v>20</v>
      </c>
      <c r="G19" s="5"/>
      <c r="H19" s="6"/>
    </row>
    <row r="20" spans="1:8" ht="15.75" thickBot="1">
      <c r="A20" s="1" t="s">
        <v>21</v>
      </c>
      <c r="B20" s="1">
        <v>12</v>
      </c>
      <c r="C20" s="1">
        <v>15</v>
      </c>
      <c r="D20" s="1">
        <v>6</v>
      </c>
      <c r="E20" s="3">
        <f>(B20+C20+D20)/60*20</f>
        <v>11</v>
      </c>
      <c r="F20" s="4" t="str">
        <f>IF(E20&gt;12.8,"A",IF(E20&gt;8.4,"B",IF(E20&gt;3.8,"C")))</f>
        <v>B</v>
      </c>
      <c r="G20" s="5"/>
      <c r="H20" s="6"/>
    </row>
    <row r="21" spans="1:8" ht="15.75" thickBot="1">
      <c r="A21" s="1" t="s">
        <v>22</v>
      </c>
      <c r="B21" s="1">
        <v>13</v>
      </c>
      <c r="C21" s="1">
        <v>9</v>
      </c>
      <c r="D21" s="1">
        <v>8</v>
      </c>
      <c r="E21" s="1">
        <f>(B21+C21+D21)/60*20</f>
        <v>10</v>
      </c>
      <c r="F21" s="4" t="str">
        <f t="shared" ref="F21:F28" si="3">IF(E21&gt;12.8,"A",IF(E21&gt;8.4,"B",IF(E21&gt;3.8,"C")))</f>
        <v>B</v>
      </c>
      <c r="G21" s="5"/>
      <c r="H21" s="6"/>
    </row>
    <row r="22" spans="1:8" ht="15.75" thickBot="1">
      <c r="A22" s="1" t="s">
        <v>23</v>
      </c>
      <c r="B22" s="1">
        <v>6</v>
      </c>
      <c r="C22" s="1">
        <v>19</v>
      </c>
      <c r="D22" s="1">
        <v>11</v>
      </c>
      <c r="E22" s="1">
        <f t="shared" ref="E22:E28" si="4">(B22+C22+D22)/60*20</f>
        <v>12</v>
      </c>
      <c r="F22" s="4" t="str">
        <f t="shared" si="3"/>
        <v>B</v>
      </c>
      <c r="G22" s="5"/>
      <c r="H22" s="6"/>
    </row>
    <row r="23" spans="1:8" ht="15.75" thickBot="1">
      <c r="A23" s="1" t="s">
        <v>24</v>
      </c>
      <c r="B23" s="1">
        <v>7</v>
      </c>
      <c r="C23" s="1">
        <v>12</v>
      </c>
      <c r="D23" s="1">
        <v>20</v>
      </c>
      <c r="E23" s="1">
        <f t="shared" si="4"/>
        <v>13</v>
      </c>
      <c r="F23" s="4" t="str">
        <f t="shared" si="3"/>
        <v>A</v>
      </c>
      <c r="G23" s="5"/>
      <c r="H23" s="6"/>
    </row>
    <row r="24" spans="1:8" ht="15.75" thickBot="1">
      <c r="A24" s="1" t="s">
        <v>25</v>
      </c>
      <c r="B24" s="1">
        <v>10</v>
      </c>
      <c r="C24" s="1">
        <v>18.8</v>
      </c>
      <c r="D24" s="1">
        <v>14</v>
      </c>
      <c r="E24" s="1">
        <f t="shared" si="4"/>
        <v>14.266666666666666</v>
      </c>
      <c r="F24" s="4" t="str">
        <f t="shared" si="3"/>
        <v>A</v>
      </c>
      <c r="G24" s="5"/>
      <c r="H24" s="6"/>
    </row>
    <row r="25" spans="1:8" ht="15.75" thickBot="1">
      <c r="A25" s="1" t="s">
        <v>26</v>
      </c>
      <c r="B25" s="1">
        <v>13</v>
      </c>
      <c r="C25" s="1">
        <v>10</v>
      </c>
      <c r="D25" s="1">
        <v>16</v>
      </c>
      <c r="E25" s="1">
        <f t="shared" si="4"/>
        <v>13</v>
      </c>
      <c r="F25" s="4" t="str">
        <f t="shared" si="3"/>
        <v>A</v>
      </c>
      <c r="G25" s="5"/>
      <c r="H25" s="6"/>
    </row>
    <row r="26" spans="1:8" ht="15.75" thickBot="1">
      <c r="A26" s="1" t="s">
        <v>27</v>
      </c>
      <c r="B26" s="1">
        <v>14</v>
      </c>
      <c r="C26" s="1">
        <v>7</v>
      </c>
      <c r="D26" s="1">
        <v>8</v>
      </c>
      <c r="E26" s="1">
        <f t="shared" si="4"/>
        <v>9.6666666666666661</v>
      </c>
      <c r="F26" s="4" t="str">
        <f t="shared" si="3"/>
        <v>B</v>
      </c>
      <c r="G26" s="5"/>
      <c r="H26" s="6"/>
    </row>
    <row r="27" spans="1:8" ht="15.75" thickBot="1">
      <c r="A27" s="1" t="s">
        <v>28</v>
      </c>
      <c r="B27" s="1">
        <v>5</v>
      </c>
      <c r="C27" s="1">
        <v>17</v>
      </c>
      <c r="D27" s="1">
        <v>9</v>
      </c>
      <c r="E27" s="1">
        <f t="shared" si="4"/>
        <v>10.333333333333334</v>
      </c>
      <c r="F27" s="4" t="str">
        <f t="shared" si="3"/>
        <v>B</v>
      </c>
      <c r="G27" s="5"/>
      <c r="H27" s="6"/>
    </row>
    <row r="28" spans="1:8" ht="15.75" thickBot="1">
      <c r="A28" s="1" t="s">
        <v>29</v>
      </c>
      <c r="B28" s="1">
        <v>8</v>
      </c>
      <c r="C28" s="1">
        <v>9</v>
      </c>
      <c r="D28" s="1">
        <v>3</v>
      </c>
      <c r="E28" s="1">
        <f t="shared" si="4"/>
        <v>6.6666666666666661</v>
      </c>
      <c r="F28" s="4" t="str">
        <f t="shared" si="3"/>
        <v>C</v>
      </c>
      <c r="G28" s="5"/>
      <c r="H28" s="6"/>
    </row>
  </sheetData>
  <mergeCells count="10">
    <mergeCell ref="F25:H25"/>
    <mergeCell ref="F26:H26"/>
    <mergeCell ref="F27:H27"/>
    <mergeCell ref="F28:H28"/>
    <mergeCell ref="F19:H19"/>
    <mergeCell ref="F20:H20"/>
    <mergeCell ref="F21:H21"/>
    <mergeCell ref="F22:H22"/>
    <mergeCell ref="F23:H23"/>
    <mergeCell ref="F24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1" sqref="A1:E11"/>
    </sheetView>
  </sheetViews>
  <sheetFormatPr defaultRowHeight="15"/>
  <sheetData>
    <row r="1" spans="1:5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.75" thickBot="1">
      <c r="A2" s="1" t="s">
        <v>5</v>
      </c>
      <c r="B2" s="1">
        <v>100</v>
      </c>
      <c r="C2" s="1">
        <f>B2*28.3</f>
        <v>2830</v>
      </c>
      <c r="D2" s="1">
        <f>C2*35%</f>
        <v>990.49999999999989</v>
      </c>
      <c r="E2" s="1">
        <f>C2-D2-(25.3*100)/3</f>
        <v>996.16666666666663</v>
      </c>
    </row>
    <row r="3" spans="1:5" ht="15.75" thickBot="1">
      <c r="A3" s="1" t="s">
        <v>6</v>
      </c>
      <c r="B3" s="1">
        <v>200</v>
      </c>
      <c r="C3" s="1">
        <f t="shared" ref="C3:C11" si="0">B3*28.3</f>
        <v>5660</v>
      </c>
      <c r="D3" s="1">
        <f t="shared" ref="D3:D11" si="1">C3*35%</f>
        <v>1980.9999999999998</v>
      </c>
      <c r="E3" s="1">
        <f t="shared" ref="E3:E10" si="2">C3-D3-(25.3*100)/3</f>
        <v>2835.6666666666665</v>
      </c>
    </row>
    <row r="4" spans="1:5" ht="15.75" thickBot="1">
      <c r="A4" s="1" t="s">
        <v>7</v>
      </c>
      <c r="B4" s="1">
        <v>300</v>
      </c>
      <c r="C4" s="1">
        <f t="shared" si="0"/>
        <v>8490</v>
      </c>
      <c r="D4" s="1">
        <f t="shared" si="1"/>
        <v>2971.5</v>
      </c>
      <c r="E4" s="1">
        <f t="shared" si="2"/>
        <v>4675.166666666667</v>
      </c>
    </row>
    <row r="5" spans="1:5" ht="15.75" thickBot="1">
      <c r="A5" s="1" t="s">
        <v>8</v>
      </c>
      <c r="B5" s="1">
        <v>400</v>
      </c>
      <c r="C5" s="1">
        <f t="shared" si="0"/>
        <v>11320</v>
      </c>
      <c r="D5" s="1">
        <f t="shared" si="1"/>
        <v>3961.9999999999995</v>
      </c>
      <c r="E5" s="1">
        <f t="shared" si="2"/>
        <v>6514.666666666667</v>
      </c>
    </row>
    <row r="6" spans="1:5" ht="15.75" thickBot="1">
      <c r="A6" s="1" t="s">
        <v>9</v>
      </c>
      <c r="B6" s="1">
        <v>500</v>
      </c>
      <c r="C6" s="1">
        <f t="shared" si="0"/>
        <v>14150</v>
      </c>
      <c r="D6" s="1">
        <f>C6*35%</f>
        <v>4952.5</v>
      </c>
      <c r="E6" s="1">
        <f t="shared" si="2"/>
        <v>8354.1666666666661</v>
      </c>
    </row>
    <row r="7" spans="1:5" ht="15.75" thickBot="1">
      <c r="A7" s="1" t="s">
        <v>10</v>
      </c>
      <c r="B7" s="1">
        <v>1000</v>
      </c>
      <c r="C7" s="1">
        <f t="shared" si="0"/>
        <v>28300</v>
      </c>
      <c r="D7" s="1">
        <f t="shared" si="1"/>
        <v>9905</v>
      </c>
      <c r="E7" s="1">
        <f t="shared" si="2"/>
        <v>17551.666666666668</v>
      </c>
    </row>
    <row r="8" spans="1:5" ht="15.75" thickBot="1">
      <c r="A8" s="1" t="s">
        <v>11</v>
      </c>
      <c r="B8" s="1">
        <v>1500</v>
      </c>
      <c r="C8" s="1">
        <f t="shared" si="0"/>
        <v>42450</v>
      </c>
      <c r="D8" s="1">
        <f t="shared" si="1"/>
        <v>14857.499999999998</v>
      </c>
      <c r="E8" s="1">
        <f t="shared" si="2"/>
        <v>26749.166666666668</v>
      </c>
    </row>
    <row r="9" spans="1:5" ht="15.75" thickBot="1">
      <c r="A9" s="1" t="s">
        <v>12</v>
      </c>
      <c r="B9" s="1">
        <v>2000</v>
      </c>
      <c r="C9" s="1">
        <f t="shared" si="0"/>
        <v>56600</v>
      </c>
      <c r="D9" s="1">
        <f t="shared" si="1"/>
        <v>19810</v>
      </c>
      <c r="E9" s="1">
        <f t="shared" si="2"/>
        <v>35946.666666666664</v>
      </c>
    </row>
    <row r="10" spans="1:5" ht="15.75" thickBot="1">
      <c r="A10" s="1" t="s">
        <v>13</v>
      </c>
      <c r="B10" s="1">
        <v>2500</v>
      </c>
      <c r="C10" s="1">
        <f t="shared" si="0"/>
        <v>70750</v>
      </c>
      <c r="D10" s="1">
        <f t="shared" si="1"/>
        <v>24762.5</v>
      </c>
      <c r="E10" s="1">
        <f t="shared" si="2"/>
        <v>45144.166666666664</v>
      </c>
    </row>
    <row r="11" spans="1:5" ht="15.75" thickBot="1">
      <c r="A11" s="1" t="s">
        <v>14</v>
      </c>
      <c r="B11" s="1">
        <v>3000</v>
      </c>
      <c r="C11" s="1">
        <f t="shared" si="0"/>
        <v>84900</v>
      </c>
      <c r="D11" s="1">
        <f t="shared" si="1"/>
        <v>29714.999999999996</v>
      </c>
      <c r="E11" s="1">
        <f>C11-D11-(25.3*100)/3</f>
        <v>54341.666666666664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2018-11-12T08:07:39Z</dcterms:modified>
</cp:coreProperties>
</file>