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t\Google Drive\In working\I Store medicin\Hardware\"/>
    </mc:Choice>
  </mc:AlternateContent>
  <bookViews>
    <workbookView minimized="1" xWindow="0" yWindow="0" windowWidth="15345" windowHeight="4635"/>
  </bookViews>
  <sheets>
    <sheet name="STM32Ethernet" sheetId="1" r:id="rId1"/>
  </sheets>
  <calcPr calcId="152511"/>
</workbook>
</file>

<file path=xl/calcChain.xml><?xml version="1.0" encoding="utf-8"?>
<calcChain xmlns="http://schemas.openxmlformats.org/spreadsheetml/2006/main">
  <c r="G26" i="1" l="1"/>
  <c r="G27" i="1"/>
  <c r="G28" i="1"/>
  <c r="G29" i="1"/>
  <c r="G25" i="1"/>
  <c r="G23" i="1"/>
  <c r="G24" i="1"/>
  <c r="G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0" i="1"/>
  <c r="G2" i="1"/>
  <c r="G31" i="1" l="1"/>
</calcChain>
</file>

<file path=xl/sharedStrings.xml><?xml version="1.0" encoding="utf-8"?>
<sst xmlns="http://schemas.openxmlformats.org/spreadsheetml/2006/main" count="76" uniqueCount="71">
  <si>
    <t>Comment</t>
  </si>
  <si>
    <t>Description</t>
  </si>
  <si>
    <t>Designator</t>
  </si>
  <si>
    <t>Footprint</t>
  </si>
  <si>
    <t>Quantity</t>
  </si>
  <si>
    <t>1</t>
  </si>
  <si>
    <t>cry</t>
  </si>
  <si>
    <t>LED_RED_0805</t>
  </si>
  <si>
    <t>Typical INFRARED GaAs LED</t>
  </si>
  <si>
    <t>D1</t>
  </si>
  <si>
    <t>LED 0805 TOP</t>
  </si>
  <si>
    <t>D2</t>
  </si>
  <si>
    <t>LED_GREEN_0805</t>
  </si>
  <si>
    <t>D3</t>
  </si>
  <si>
    <t>RJ45</t>
  </si>
  <si>
    <t>RJ45 Connector, with Leds</t>
  </si>
  <si>
    <t>J1</t>
  </si>
  <si>
    <t>CONNECTOR_RJ45_HR911102A</t>
  </si>
  <si>
    <t>Resistor</t>
  </si>
  <si>
    <t>RES_0805_TOP</t>
  </si>
  <si>
    <t>BUTTON 2P</t>
  </si>
  <si>
    <t>Switch</t>
  </si>
  <si>
    <t>S1</t>
  </si>
  <si>
    <t>Nut nhan 2 chan  dung</t>
  </si>
  <si>
    <t>STM32F107</t>
  </si>
  <si>
    <t>STM32 ARM-based 32-bit MCU with 128 Kbytes Flash, 64-pin LQFP, Industrial Temperature</t>
  </si>
  <si>
    <t>U1</t>
  </si>
  <si>
    <t>LQFP64_N</t>
  </si>
  <si>
    <t>DP83848CVV</t>
  </si>
  <si>
    <t>U2</t>
  </si>
  <si>
    <t>LQFP48</t>
  </si>
  <si>
    <t>S25FL204K</t>
  </si>
  <si>
    <t>U3</t>
  </si>
  <si>
    <t>SOIC_8</t>
  </si>
  <si>
    <t>PHY IC</t>
  </si>
  <si>
    <t>Flash Memory</t>
  </si>
  <si>
    <t>Price</t>
  </si>
  <si>
    <t>Total</t>
  </si>
  <si>
    <t>Cảm biến nhiệt độ, độ ẩm</t>
  </si>
  <si>
    <t>Nguồn AC-DC</t>
  </si>
  <si>
    <t>220V-24V-5A</t>
  </si>
  <si>
    <t>Nguồn DC-DC</t>
  </si>
  <si>
    <t>48V-24V-5A</t>
  </si>
  <si>
    <t>24V-12V-5V-3V3-1A</t>
  </si>
  <si>
    <t>Cầu chì</t>
  </si>
  <si>
    <t>5A</t>
  </si>
  <si>
    <t>Điện trở 0805</t>
  </si>
  <si>
    <t>RơLe</t>
  </si>
  <si>
    <t>Cảm biến khói/Cháy</t>
  </si>
  <si>
    <t>MQ8</t>
  </si>
  <si>
    <t>LM35</t>
  </si>
  <si>
    <t>Cảm biến nhiệt độ</t>
  </si>
  <si>
    <t xml:space="preserve">Công tắc từ </t>
  </si>
  <si>
    <t>Cảm biến dòng</t>
  </si>
  <si>
    <t>20A/100mA/250KHz</t>
  </si>
  <si>
    <t>LM358</t>
  </si>
  <si>
    <t>Khuếch đại thuật toán</t>
  </si>
  <si>
    <t>Tụ điện 0603</t>
  </si>
  <si>
    <t>Còi hú, đèn</t>
  </si>
  <si>
    <t>RALAY SOLID SSR-40DD FOTEK</t>
  </si>
  <si>
    <t>Relay</t>
  </si>
  <si>
    <t>Transistor</t>
  </si>
  <si>
    <t>LCD</t>
  </si>
  <si>
    <t>182x64</t>
  </si>
  <si>
    <t>220V/5A</t>
  </si>
  <si>
    <t>Giắm cắm/Công tắc/Nút bấm</t>
  </si>
  <si>
    <t>Dây cáp/dây điện</t>
  </si>
  <si>
    <t>Quạt thông gió</t>
  </si>
  <si>
    <t>Mạch in</t>
  </si>
  <si>
    <t>Thạch anh</t>
  </si>
  <si>
    <t>25MHz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</si>
</sst>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37" fontId="0" fillId="0" borderId="1" xfId="1" applyNumberFormat="1" applyFont="1" applyBorder="1"/>
    <xf numFmtId="3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B3" sqref="B3"/>
    </sheetView>
  </sheetViews>
  <sheetFormatPr defaultRowHeight="15" x14ac:dyDescent="0.25"/>
  <cols>
    <col min="1" max="4" width="18" customWidth="1"/>
    <col min="5" max="5" width="7.42578125" bestFit="1" customWidth="1"/>
    <col min="6" max="6" width="9.85546875" bestFit="1" customWidth="1"/>
    <col min="7" max="7" width="9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36</v>
      </c>
      <c r="G1" s="4" t="s">
        <v>37</v>
      </c>
    </row>
    <row r="2" spans="1:7" x14ac:dyDescent="0.25">
      <c r="A2" s="2" t="s">
        <v>69</v>
      </c>
      <c r="B2" s="2" t="s">
        <v>70</v>
      </c>
      <c r="C2" s="2" t="s">
        <v>5</v>
      </c>
      <c r="D2" s="2" t="s">
        <v>6</v>
      </c>
      <c r="E2" s="3">
        <v>2</v>
      </c>
      <c r="F2" s="5">
        <v>2000</v>
      </c>
      <c r="G2" s="5">
        <f>F2*E2</f>
        <v>4000</v>
      </c>
    </row>
    <row r="3" spans="1:7" x14ac:dyDescent="0.25">
      <c r="A3" s="2" t="s">
        <v>57</v>
      </c>
      <c r="B3" s="2"/>
      <c r="C3" s="2"/>
      <c r="D3" s="2"/>
      <c r="E3" s="3">
        <v>200</v>
      </c>
      <c r="F3" s="5">
        <v>500</v>
      </c>
      <c r="G3" s="5">
        <f t="shared" ref="G3:G30" si="0">F3*E3</f>
        <v>100000</v>
      </c>
    </row>
    <row r="4" spans="1:7" x14ac:dyDescent="0.25">
      <c r="A4" s="2" t="s">
        <v>58</v>
      </c>
      <c r="B4" s="2"/>
      <c r="C4" s="2"/>
      <c r="D4" s="2"/>
      <c r="E4" s="3">
        <v>1</v>
      </c>
      <c r="F4" s="5">
        <v>100000</v>
      </c>
      <c r="G4" s="5">
        <f t="shared" si="0"/>
        <v>100000</v>
      </c>
    </row>
    <row r="5" spans="1:7" x14ac:dyDescent="0.25">
      <c r="A5" s="2" t="s">
        <v>60</v>
      </c>
      <c r="B5" s="2" t="s">
        <v>64</v>
      </c>
      <c r="C5" s="2"/>
      <c r="D5" s="2"/>
      <c r="E5" s="3">
        <v>10</v>
      </c>
      <c r="F5" s="5">
        <v>30000</v>
      </c>
      <c r="G5" s="5">
        <f t="shared" si="0"/>
        <v>300000</v>
      </c>
    </row>
    <row r="6" spans="1:7" x14ac:dyDescent="0.25">
      <c r="A6" s="2" t="s">
        <v>61</v>
      </c>
      <c r="B6" s="2"/>
      <c r="C6" s="2"/>
      <c r="D6" s="2"/>
      <c r="E6" s="3">
        <v>50</v>
      </c>
      <c r="F6" s="5">
        <v>2000</v>
      </c>
      <c r="G6" s="5">
        <f t="shared" si="0"/>
        <v>100000</v>
      </c>
    </row>
    <row r="7" spans="1:7" x14ac:dyDescent="0.25">
      <c r="A7" s="2" t="s">
        <v>62</v>
      </c>
      <c r="B7" s="2" t="s">
        <v>63</v>
      </c>
      <c r="C7" s="2"/>
      <c r="D7" s="2"/>
      <c r="E7" s="3">
        <v>1</v>
      </c>
      <c r="F7" s="5">
        <v>250000</v>
      </c>
      <c r="G7" s="5">
        <f t="shared" si="0"/>
        <v>250000</v>
      </c>
    </row>
    <row r="8" spans="1:7" x14ac:dyDescent="0.25">
      <c r="A8" s="2" t="s">
        <v>7</v>
      </c>
      <c r="B8" s="2" t="s">
        <v>8</v>
      </c>
      <c r="C8" s="2" t="s">
        <v>9</v>
      </c>
      <c r="D8" s="2" t="s">
        <v>10</v>
      </c>
      <c r="E8" s="3">
        <v>20</v>
      </c>
      <c r="F8" s="5">
        <v>800</v>
      </c>
      <c r="G8" s="5">
        <f t="shared" si="0"/>
        <v>16000</v>
      </c>
    </row>
    <row r="9" spans="1:7" x14ac:dyDescent="0.25">
      <c r="A9" s="2" t="s">
        <v>38</v>
      </c>
      <c r="B9" s="2" t="s">
        <v>8</v>
      </c>
      <c r="C9" s="2" t="s">
        <v>11</v>
      </c>
      <c r="D9" s="2" t="s">
        <v>10</v>
      </c>
      <c r="E9" s="3">
        <v>1</v>
      </c>
      <c r="F9" s="5">
        <v>500000</v>
      </c>
      <c r="G9" s="5">
        <f t="shared" si="0"/>
        <v>500000</v>
      </c>
    </row>
    <row r="10" spans="1:7" x14ac:dyDescent="0.25">
      <c r="A10" s="2" t="s">
        <v>12</v>
      </c>
      <c r="B10" s="2" t="s">
        <v>8</v>
      </c>
      <c r="C10" s="2" t="s">
        <v>13</v>
      </c>
      <c r="D10" s="2" t="s">
        <v>10</v>
      </c>
      <c r="E10" s="3">
        <v>1</v>
      </c>
      <c r="F10" s="5">
        <v>800</v>
      </c>
      <c r="G10" s="5">
        <f t="shared" si="0"/>
        <v>800</v>
      </c>
    </row>
    <row r="11" spans="1:7" x14ac:dyDescent="0.25">
      <c r="A11" s="2" t="s">
        <v>14</v>
      </c>
      <c r="B11" s="2" t="s">
        <v>15</v>
      </c>
      <c r="C11" s="2" t="s">
        <v>16</v>
      </c>
      <c r="D11" s="2" t="s">
        <v>17</v>
      </c>
      <c r="E11" s="3">
        <v>5</v>
      </c>
      <c r="F11" s="5">
        <v>25000</v>
      </c>
      <c r="G11" s="5">
        <f t="shared" si="0"/>
        <v>125000</v>
      </c>
    </row>
    <row r="12" spans="1:7" x14ac:dyDescent="0.25">
      <c r="A12" s="2" t="s">
        <v>46</v>
      </c>
      <c r="B12" s="2" t="s">
        <v>18</v>
      </c>
      <c r="C12" s="2"/>
      <c r="D12" s="2" t="s">
        <v>19</v>
      </c>
      <c r="E12" s="3">
        <v>200</v>
      </c>
      <c r="F12" s="5">
        <v>100</v>
      </c>
      <c r="G12" s="5">
        <f t="shared" si="0"/>
        <v>20000</v>
      </c>
    </row>
    <row r="13" spans="1:7" ht="15.75" customHeight="1" x14ac:dyDescent="0.25">
      <c r="A13" s="2" t="s">
        <v>47</v>
      </c>
      <c r="B13" s="2" t="s">
        <v>59</v>
      </c>
      <c r="C13" s="2"/>
      <c r="D13" s="2"/>
      <c r="E13" s="3">
        <v>2</v>
      </c>
      <c r="F13" s="5">
        <v>95000</v>
      </c>
      <c r="G13" s="5">
        <f t="shared" si="0"/>
        <v>190000</v>
      </c>
    </row>
    <row r="14" spans="1:7" x14ac:dyDescent="0.25">
      <c r="A14" s="2" t="s">
        <v>48</v>
      </c>
      <c r="B14" s="2" t="s">
        <v>49</v>
      </c>
      <c r="C14" s="2"/>
      <c r="D14" s="2"/>
      <c r="E14" s="3">
        <v>1</v>
      </c>
      <c r="F14" s="5">
        <v>110000</v>
      </c>
      <c r="G14" s="5">
        <f t="shared" si="0"/>
        <v>110000</v>
      </c>
    </row>
    <row r="15" spans="1:7" x14ac:dyDescent="0.25">
      <c r="A15" s="2" t="s">
        <v>50</v>
      </c>
      <c r="B15" s="2" t="s">
        <v>51</v>
      </c>
      <c r="C15" s="2"/>
      <c r="D15" s="2"/>
      <c r="E15" s="3">
        <v>2</v>
      </c>
      <c r="F15" s="5">
        <v>20000</v>
      </c>
      <c r="G15" s="5">
        <f t="shared" si="0"/>
        <v>40000</v>
      </c>
    </row>
    <row r="16" spans="1:7" x14ac:dyDescent="0.25">
      <c r="A16" s="2" t="s">
        <v>52</v>
      </c>
      <c r="B16" s="2"/>
      <c r="C16" s="2"/>
      <c r="D16" s="2"/>
      <c r="E16" s="3">
        <v>1</v>
      </c>
      <c r="F16" s="5">
        <v>50000</v>
      </c>
      <c r="G16" s="5">
        <f t="shared" si="0"/>
        <v>50000</v>
      </c>
    </row>
    <row r="17" spans="1:7" x14ac:dyDescent="0.25">
      <c r="A17" s="2" t="s">
        <v>53</v>
      </c>
      <c r="B17" s="2" t="s">
        <v>54</v>
      </c>
      <c r="C17" s="2"/>
      <c r="D17" s="2"/>
      <c r="E17" s="3">
        <v>4</v>
      </c>
      <c r="F17" s="5">
        <v>55000</v>
      </c>
      <c r="G17" s="5">
        <f t="shared" si="0"/>
        <v>220000</v>
      </c>
    </row>
    <row r="18" spans="1:7" x14ac:dyDescent="0.25">
      <c r="A18" s="2" t="s">
        <v>55</v>
      </c>
      <c r="B18" s="2" t="s">
        <v>56</v>
      </c>
      <c r="C18" s="2"/>
      <c r="D18" s="2"/>
      <c r="E18" s="3">
        <v>10</v>
      </c>
      <c r="F18" s="5">
        <v>7000</v>
      </c>
      <c r="G18" s="5">
        <f t="shared" si="0"/>
        <v>70000</v>
      </c>
    </row>
    <row r="19" spans="1:7" x14ac:dyDescent="0.25">
      <c r="A19" s="2" t="s">
        <v>20</v>
      </c>
      <c r="B19" s="2" t="s">
        <v>21</v>
      </c>
      <c r="C19" s="2" t="s">
        <v>22</v>
      </c>
      <c r="D19" s="2" t="s">
        <v>23</v>
      </c>
      <c r="E19" s="3">
        <v>5</v>
      </c>
      <c r="F19" s="5">
        <v>4000</v>
      </c>
      <c r="G19" s="5">
        <f t="shared" si="0"/>
        <v>20000</v>
      </c>
    </row>
    <row r="20" spans="1:7" x14ac:dyDescent="0.25">
      <c r="A20" s="2" t="s">
        <v>24</v>
      </c>
      <c r="B20" s="2" t="s">
        <v>25</v>
      </c>
      <c r="C20" s="2" t="s">
        <v>26</v>
      </c>
      <c r="D20" s="2" t="s">
        <v>27</v>
      </c>
      <c r="E20" s="3">
        <v>2</v>
      </c>
      <c r="F20" s="5">
        <v>80000</v>
      </c>
      <c r="G20" s="5">
        <f t="shared" si="0"/>
        <v>160000</v>
      </c>
    </row>
    <row r="21" spans="1:7" x14ac:dyDescent="0.25">
      <c r="A21" s="2" t="s">
        <v>28</v>
      </c>
      <c r="B21" s="2" t="s">
        <v>34</v>
      </c>
      <c r="C21" s="2" t="s">
        <v>29</v>
      </c>
      <c r="D21" s="2" t="s">
        <v>30</v>
      </c>
      <c r="E21" s="3">
        <v>1</v>
      </c>
      <c r="F21" s="5">
        <v>70000</v>
      </c>
      <c r="G21" s="5">
        <f t="shared" si="0"/>
        <v>70000</v>
      </c>
    </row>
    <row r="22" spans="1:7" x14ac:dyDescent="0.25">
      <c r="A22" s="2" t="s">
        <v>39</v>
      </c>
      <c r="B22" s="2" t="s">
        <v>40</v>
      </c>
      <c r="C22" s="2"/>
      <c r="D22" s="2"/>
      <c r="E22" s="3">
        <v>1</v>
      </c>
      <c r="F22" s="5">
        <v>300000</v>
      </c>
      <c r="G22" s="5">
        <f t="shared" si="0"/>
        <v>300000</v>
      </c>
    </row>
    <row r="23" spans="1:7" x14ac:dyDescent="0.25">
      <c r="A23" s="2" t="s">
        <v>41</v>
      </c>
      <c r="B23" s="2" t="s">
        <v>43</v>
      </c>
      <c r="C23" s="2"/>
      <c r="D23" s="2"/>
      <c r="E23" s="3">
        <v>1</v>
      </c>
      <c r="F23" s="5">
        <v>150000</v>
      </c>
      <c r="G23" s="5">
        <f t="shared" si="0"/>
        <v>150000</v>
      </c>
    </row>
    <row r="24" spans="1:7" x14ac:dyDescent="0.25">
      <c r="A24" s="2" t="s">
        <v>41</v>
      </c>
      <c r="B24" s="2" t="s">
        <v>42</v>
      </c>
      <c r="C24" s="2"/>
      <c r="D24" s="2"/>
      <c r="E24" s="3">
        <v>1</v>
      </c>
      <c r="F24" s="5">
        <v>250000</v>
      </c>
      <c r="G24" s="5">
        <f t="shared" si="0"/>
        <v>250000</v>
      </c>
    </row>
    <row r="25" spans="1:7" x14ac:dyDescent="0.25">
      <c r="A25" s="2" t="s">
        <v>44</v>
      </c>
      <c r="B25" s="2" t="s">
        <v>45</v>
      </c>
      <c r="C25" s="2"/>
      <c r="D25" s="2"/>
      <c r="E25" s="3">
        <v>3</v>
      </c>
      <c r="F25" s="5">
        <v>10000</v>
      </c>
      <c r="G25" s="5">
        <f t="shared" si="0"/>
        <v>30000</v>
      </c>
    </row>
    <row r="26" spans="1:7" x14ac:dyDescent="0.25">
      <c r="A26" s="2" t="s">
        <v>68</v>
      </c>
      <c r="B26" s="2"/>
      <c r="C26" s="2"/>
      <c r="D26" s="2"/>
      <c r="E26" s="3">
        <v>1</v>
      </c>
      <c r="F26" s="5">
        <v>1000000</v>
      </c>
      <c r="G26" s="5">
        <f t="shared" si="0"/>
        <v>1000000</v>
      </c>
    </row>
    <row r="27" spans="1:7" x14ac:dyDescent="0.25">
      <c r="A27" s="2" t="s">
        <v>67</v>
      </c>
      <c r="B27" s="2"/>
      <c r="C27" s="2"/>
      <c r="D27" s="2"/>
      <c r="E27" s="3">
        <v>1</v>
      </c>
      <c r="F27" s="5">
        <v>40000</v>
      </c>
      <c r="G27" s="5">
        <f t="shared" si="0"/>
        <v>40000</v>
      </c>
    </row>
    <row r="28" spans="1:7" x14ac:dyDescent="0.25">
      <c r="A28" s="2" t="s">
        <v>66</v>
      </c>
      <c r="B28" s="2"/>
      <c r="C28" s="2"/>
      <c r="D28" s="2"/>
      <c r="E28" s="3">
        <v>1</v>
      </c>
      <c r="F28" s="5">
        <v>100000</v>
      </c>
      <c r="G28" s="5">
        <f t="shared" si="0"/>
        <v>100000</v>
      </c>
    </row>
    <row r="29" spans="1:7" x14ac:dyDescent="0.25">
      <c r="A29" s="2" t="s">
        <v>65</v>
      </c>
      <c r="B29" s="2"/>
      <c r="C29" s="2"/>
      <c r="D29" s="2"/>
      <c r="E29" s="3">
        <v>20</v>
      </c>
      <c r="F29" s="5">
        <v>12000</v>
      </c>
      <c r="G29" s="5">
        <f t="shared" si="0"/>
        <v>240000</v>
      </c>
    </row>
    <row r="30" spans="1:7" x14ac:dyDescent="0.25">
      <c r="A30" s="2" t="s">
        <v>31</v>
      </c>
      <c r="B30" s="2" t="s">
        <v>35</v>
      </c>
      <c r="C30" s="2" t="s">
        <v>32</v>
      </c>
      <c r="D30" s="2" t="s">
        <v>33</v>
      </c>
      <c r="E30" s="3">
        <v>1</v>
      </c>
      <c r="F30" s="5">
        <v>25000</v>
      </c>
      <c r="G30" s="5">
        <f t="shared" si="0"/>
        <v>25000</v>
      </c>
    </row>
    <row r="31" spans="1:7" x14ac:dyDescent="0.25">
      <c r="G31" s="6">
        <f>SUM(G2:G30)</f>
        <v>4580800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STM32Ethernet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QuangLuyen</dc:creator>
  <cp:lastModifiedBy>Tuan Ngo</cp:lastModifiedBy>
  <dcterms:created xsi:type="dcterms:W3CDTF">2015-09-09T04:48:10Z</dcterms:created>
  <dcterms:modified xsi:type="dcterms:W3CDTF">2015-09-14T01:11:24Z</dcterms:modified>
</cp:coreProperties>
</file>