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na.l\pcbs\"/>
    </mc:Choice>
  </mc:AlternateContent>
  <xr:revisionPtr revIDLastSave="0" documentId="13_ncr:1_{C6AE12F4-5D29-46AB-B068-1A2AE3432BAB}" xr6:coauthVersionLast="41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pay-ssm" sheetId="1" r:id="rId1"/>
    <sheet name="obc" sheetId="7" r:id="rId2"/>
    <sheet name="eps" sheetId="6" r:id="rId3"/>
    <sheet name="pay-led" sheetId="4" r:id="rId4"/>
    <sheet name="system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</calcChain>
</file>

<file path=xl/sharedStrings.xml><?xml version="1.0" encoding="utf-8"?>
<sst xmlns="http://schemas.openxmlformats.org/spreadsheetml/2006/main" count="1744" uniqueCount="733">
  <si>
    <t>Line #</t>
  </si>
  <si>
    <t>Name</t>
  </si>
  <si>
    <t>Designator</t>
  </si>
  <si>
    <t>Value</t>
  </si>
  <si>
    <t>Quantity</t>
  </si>
  <si>
    <t>Supplier 1</t>
  </si>
  <si>
    <t>Supplier Part Number 1</t>
  </si>
  <si>
    <t>Supplier Unit Price 1</t>
  </si>
  <si>
    <t>Supplier Subtotal 1</t>
  </si>
  <si>
    <t>2A 0402</t>
  </si>
  <si>
    <t>L4</t>
  </si>
  <si>
    <t>120 Ohm @ 100MHz</t>
  </si>
  <si>
    <t>Digi-Key</t>
  </si>
  <si>
    <t>490-16505-1-ND</t>
  </si>
  <si>
    <t>8MHz Crystal</t>
  </si>
  <si>
    <t>Y1</t>
  </si>
  <si>
    <t>535-13456-1-ND</t>
  </si>
  <si>
    <t>0.1uF</t>
  </si>
  <si>
    <t>587-3807-6-ND</t>
  </si>
  <si>
    <t>C5, C6</t>
  </si>
  <si>
    <t>22pF</t>
  </si>
  <si>
    <t>399-17554-1-ND</t>
  </si>
  <si>
    <t>C9</t>
  </si>
  <si>
    <t>47pF</t>
  </si>
  <si>
    <t>399-17558-1-ND</t>
  </si>
  <si>
    <t>C11_ADC1, C11_ADC2</t>
  </si>
  <si>
    <t>220pF</t>
  </si>
  <si>
    <t>490-4912-1-ND</t>
  </si>
  <si>
    <t>C26</t>
  </si>
  <si>
    <t>820pF 50V X7R</t>
  </si>
  <si>
    <t>490-3250-1-ND</t>
  </si>
  <si>
    <t>C27, C49</t>
  </si>
  <si>
    <t>8.2nF 16V X7R</t>
  </si>
  <si>
    <t>490-6338-1-ND</t>
  </si>
  <si>
    <t>C29</t>
  </si>
  <si>
    <t>39pF 25V C0G</t>
  </si>
  <si>
    <t>490-6178-1-ND</t>
  </si>
  <si>
    <t>0.1uF 16V X7R</t>
  </si>
  <si>
    <t>C36_MOTOR_DRV1, C36_MOTOR_DRV2, C53</t>
  </si>
  <si>
    <t>10000pF</t>
  </si>
  <si>
    <t>490-4762-1-ND</t>
  </si>
  <si>
    <t>C43</t>
  </si>
  <si>
    <t>0.22uF 6.3V X7R</t>
  </si>
  <si>
    <t>587-3764-6-ND</t>
  </si>
  <si>
    <t>C48</t>
  </si>
  <si>
    <t>560pF 50V X7R</t>
  </si>
  <si>
    <t>490-1301-1-ND</t>
  </si>
  <si>
    <t>C51</t>
  </si>
  <si>
    <t>27pF 50V C0G</t>
  </si>
  <si>
    <t>490-5869-1-ND</t>
  </si>
  <si>
    <t>R1, R2, R17, R18, R27, R31, R40, R69_Port_Expander1, R69_Port_Expander2, R70_Port_Expander1, R70_Port_Expander2, R71_Port_Expander1, R71_Port_Expander2, R72_Port_Expander1, R72_Port_Expander2, R73_Port_Expander1, R73_Port_Expander2, R74_Port_Expander1, R74_Port_Expander2, R90</t>
  </si>
  <si>
    <t>P0.0JCT-ND</t>
  </si>
  <si>
    <t>R4, R5, R6, R8, R9, R10, R13, R14, R15, R19_ADC1, R19_ADC2, R20_ADC1, R20_ADC2, R21_ADC1, R21_ADC2, R22_ADC1, R22_ADC2, R23_ADC1, R23_ADC2</t>
  </si>
  <si>
    <t>541-100YDKR-ND</t>
  </si>
  <si>
    <t>R11</t>
  </si>
  <si>
    <t>30K</t>
  </si>
  <si>
    <t>YAG3474CT-ND</t>
  </si>
  <si>
    <t>R12, R16</t>
  </si>
  <si>
    <t>541-60.4LCT-ND</t>
  </si>
  <si>
    <t>R24_ADS79521, R24_ADS79522, R44, R45, R46, R47, R48_MOTOR_DRV1, R48_MOTOR_DRV2, R51_MOTOR_DRV1, R51_MOTOR_DRV2, R52_MOTOR_DRV1, R52_MOTOR_DRV2, R53_MOTOR_DRV1, R53_MOTOR_DRV2, R58_MOTOR_DRV1, R58_MOTOR_DRV2, R59_MOTOR_DRV1, R59_MOTOR_DRV2, R60_MOTOR_DRV1, R60_MOTOR_DRV2, R61_MOTOR_DRV1, R61_MOTOR_DRV2, R66_HEATER1, R66_HEATER2, R66_HEATER3, R66_HEATER4, R66_HEATER5, R67_Port_Expander1, R67_Port_Expander2, R68_Port_Expander1, R68_Port_Expander2, R75, R77, R79</t>
  </si>
  <si>
    <t>10K</t>
  </si>
  <si>
    <t>P10.0KLCT-ND</t>
  </si>
  <si>
    <t>R30</t>
  </si>
  <si>
    <t>453K 1%</t>
  </si>
  <si>
    <t>541-453KLCT-ND</t>
  </si>
  <si>
    <t>R32</t>
  </si>
  <si>
    <t>3K 1%</t>
  </si>
  <si>
    <t>RMCF0402FT3K00CT-ND</t>
  </si>
  <si>
    <t>R33</t>
  </si>
  <si>
    <t>44.2K 1%</t>
  </si>
  <si>
    <t>P44.2KLCT-ND</t>
  </si>
  <si>
    <t>R35, R49_MOTOR_DRV1, R49_MOTOR_DRV2, R65_HEATER1, R65_HEATER2, R65_HEATER3, R65_HEATER4, R65_HEATER5, R94, R96_HEATER1, R96_HEATER2, R96_HEATER3, R96_HEATER4, R96_HEATER5, R99</t>
  </si>
  <si>
    <t>1K</t>
  </si>
  <si>
    <t>311-1.0KJRCT-ND</t>
  </si>
  <si>
    <t>R36, R41, R42, R43, R76</t>
  </si>
  <si>
    <t>10K NTC</t>
  </si>
  <si>
    <t>R39</t>
  </si>
  <si>
    <t>69.8K 1%</t>
  </si>
  <si>
    <t>541-69.8KLCT-ND</t>
  </si>
  <si>
    <t>R50_MOTOR_DRV1, R50_MOTOR_DRV2</t>
  </si>
  <si>
    <t>200 1%</t>
  </si>
  <si>
    <t>P200JCT-ND</t>
  </si>
  <si>
    <t>R62_MOTOR_DRV1, R62_MOTOR_DRV2, R63_MOTOR_DRV1, R63_MOTOR_DRV2, R97, R98</t>
  </si>
  <si>
    <t>50K 1%</t>
  </si>
  <si>
    <t>P49.9KLCT-ND</t>
  </si>
  <si>
    <t>R64_MOTOR_DRV1, R64_MOTOR_DRV2, R80, R81, R82, R83, R84, R85</t>
  </si>
  <si>
    <t>A129621CT-ND</t>
  </si>
  <si>
    <t>R78_Boost2_Temperature, R78_Boost_Temp_Sense, R78_General_Temp_Sense, R78_MF_THM1_6, R78_MF_THM1_7, R78_MF_THM1_8, R78_MF_THM1_9, R78_MF_THM1_10, R78_MF_THM1_11, R78_MF_THM2_12, R78_MF_THM2_13, R78_MF_THM2_14, R78_MF_THM2_15, R78_MF_THM2_16, R78_MF_THM2_17, R78_MOTOR_TEMP11, R78_MOTOR_TEMP12</t>
  </si>
  <si>
    <t>10K 0.1%</t>
  </si>
  <si>
    <t>P10KDCCT-ND</t>
  </si>
  <si>
    <t>R88</t>
  </si>
  <si>
    <t>187K 1%</t>
  </si>
  <si>
    <t>P187KLCT-ND</t>
  </si>
  <si>
    <t>R91</t>
  </si>
  <si>
    <t>1.4K 1%</t>
  </si>
  <si>
    <t>YAG3039DKR-ND</t>
  </si>
  <si>
    <t>R92</t>
  </si>
  <si>
    <t>15.4K 1%</t>
  </si>
  <si>
    <t>YAG2992DKR-ND</t>
  </si>
  <si>
    <t>R93</t>
  </si>
  <si>
    <t>118K 1%</t>
  </si>
  <si>
    <t>541-118KLCT-ND</t>
  </si>
  <si>
    <t>R95</t>
  </si>
  <si>
    <t>YAG3472CT-ND</t>
  </si>
  <si>
    <t>R100</t>
  </si>
  <si>
    <t>2.2K 1%</t>
  </si>
  <si>
    <t>311-2.20KLRDKR-ND</t>
  </si>
  <si>
    <t>C13_ADC1, C13_ADC2, C15_ADS79521, C15_ADS79522, C16_ADS79521, C16_ADS79522, C17_ADS79521, C17_ADS79522</t>
  </si>
  <si>
    <t>1uF</t>
  </si>
  <si>
    <t>399-17704-1-ND</t>
  </si>
  <si>
    <t>C19</t>
  </si>
  <si>
    <t>0.1uF 50V X7R</t>
  </si>
  <si>
    <t>445-5666-1-ND</t>
  </si>
  <si>
    <t>C40_MOTOR_DRV1, C40_MOTOR_DRV2</t>
  </si>
  <si>
    <t>2.2uF 6.3V X7R</t>
  </si>
  <si>
    <t>445-6933-1-ND</t>
  </si>
  <si>
    <t>C54</t>
  </si>
  <si>
    <t>L1</t>
  </si>
  <si>
    <t>10uH</t>
  </si>
  <si>
    <t>445-17067-1-ND</t>
  </si>
  <si>
    <t>R3, R7, R25, R37, R38, R86</t>
  </si>
  <si>
    <t>0 26A</t>
  </si>
  <si>
    <t>2019-TLRZ1JTTDCT-ND</t>
  </si>
  <si>
    <t>R34</t>
  </si>
  <si>
    <t>62K 1%</t>
  </si>
  <si>
    <t>311-62.0KHRCT-ND</t>
  </si>
  <si>
    <t>R89</t>
  </si>
  <si>
    <t>470K 1%</t>
  </si>
  <si>
    <t>311-470KHRCT-ND</t>
  </si>
  <si>
    <t>10uF</t>
  </si>
  <si>
    <t>490-14361-1-ND</t>
  </si>
  <si>
    <t>C14_ADC1, C14_ADC2</t>
  </si>
  <si>
    <t>10uF 1-1.5 ESR</t>
  </si>
  <si>
    <t>C25, C47</t>
  </si>
  <si>
    <t>2.2uF 16V X7R</t>
  </si>
  <si>
    <t>490-3906-1-ND</t>
  </si>
  <si>
    <t>C35, C50</t>
  </si>
  <si>
    <t>15uF 35V X5R</t>
  </si>
  <si>
    <t>445-11470-1-ND</t>
  </si>
  <si>
    <t>R26</t>
  </si>
  <si>
    <t>215K 1%</t>
  </si>
  <si>
    <t>P215KCCT-ND</t>
  </si>
  <si>
    <t>R28, R87</t>
  </si>
  <si>
    <t>8m 1% 1/2W</t>
  </si>
  <si>
    <t>RHM.008AJCT-ND</t>
  </si>
  <si>
    <t>R29</t>
  </si>
  <si>
    <t>102K 1%</t>
  </si>
  <si>
    <t>541-102KCCT-ND</t>
  </si>
  <si>
    <t>R54_MOTOR_DRV1, R54_MOTOR_DRV2, R55_MOTOR_DRV1, R55_MOTOR_DRV2, R56_MOTOR_DRV1, R56_MOTOR_DRV2, R57_MOTOR_DRV1, R57_MOTOR_DRV2</t>
  </si>
  <si>
    <t>0.2 1% 1/4W</t>
  </si>
  <si>
    <t>WSLA-.20CT-ND</t>
  </si>
  <si>
    <t>C22, C23</t>
  </si>
  <si>
    <t>10uF 50V X5R</t>
  </si>
  <si>
    <t>445-5998-1-ND</t>
  </si>
  <si>
    <t>C33, C34</t>
  </si>
  <si>
    <t>33uF 25V X5R</t>
  </si>
  <si>
    <t>445-8046-1-ND</t>
  </si>
  <si>
    <t>C37_MOTOR_DRV1, C37_MOTOR_DRV2, C38_MOTOR_DRV1, C38_MOTOR_DRV2, C39_MOTOR_DRV1, C39_MOTOR_DRV2</t>
  </si>
  <si>
    <t>10uF 25V</t>
  </si>
  <si>
    <t>445-174428-1-ND</t>
  </si>
  <si>
    <t>C21, C24, C28</t>
  </si>
  <si>
    <t>22uF 25V X7R</t>
  </si>
  <si>
    <t>445-7934-1-ND</t>
  </si>
  <si>
    <t>AD8613</t>
  </si>
  <si>
    <t>U3_ADC1, U3_ADC2</t>
  </si>
  <si>
    <t>AD8613AKSZ-REEL7CT-ND</t>
  </si>
  <si>
    <t>ADS7952</t>
  </si>
  <si>
    <t>U5_ADS79521, U5_ADS79522</t>
  </si>
  <si>
    <t>296-25842-1-ND</t>
  </si>
  <si>
    <t>ATMEGA64M1</t>
  </si>
  <si>
    <t>U1</t>
  </si>
  <si>
    <t>ATMEGA64M1-AU-ND</t>
  </si>
  <si>
    <t>DF13A-2P-1.25H(21)</t>
  </si>
  <si>
    <t>J7, J8, J9, J10, J11_HEATER1, J11_HEATER2, J11_HEATER3, J11_HEATER4, J11_HEATER5</t>
  </si>
  <si>
    <t>H125743CT-ND</t>
  </si>
  <si>
    <t>DF13A-4P-1.25H(51)</t>
  </si>
  <si>
    <t>J5, J6</t>
  </si>
  <si>
    <t>H125779CT-ND</t>
  </si>
  <si>
    <t>DF13A-12P-1.25H(51)</t>
  </si>
  <si>
    <t>J12, J13</t>
  </si>
  <si>
    <t>H125987CT-ND</t>
  </si>
  <si>
    <t>DF13A-15P-1.25H(21)</t>
  </si>
  <si>
    <t>J1</t>
  </si>
  <si>
    <t>H125988CT-ND</t>
  </si>
  <si>
    <t>DRV8834</t>
  </si>
  <si>
    <t>U7_MOTOR_DRV1, U7_MOTOR_DRV2</t>
  </si>
  <si>
    <t>296-41246-1-ND</t>
  </si>
  <si>
    <t>HIH7131</t>
  </si>
  <si>
    <t>U14</t>
  </si>
  <si>
    <t>480-5705-1-ND</t>
  </si>
  <si>
    <t>IHLP-1212BZ</t>
  </si>
  <si>
    <t>L3</t>
  </si>
  <si>
    <t>541-1319-1-ND</t>
  </si>
  <si>
    <t>INA214CQDCKRQ1</t>
  </si>
  <si>
    <t>U8_Current_Monitor1, U8_Current_Monitor2</t>
  </si>
  <si>
    <t>296-51151-1-ND</t>
  </si>
  <si>
    <t>LED0603</t>
  </si>
  <si>
    <t>D1_MOTOR_DRV1, D1_MOTOR_DRV2, D2, D3, D4, D5, D6, D7, D8_HEATER1, D8_HEATER2, D8_HEATER3, D8_HEATER4, D8_HEATER5</t>
  </si>
  <si>
    <t>475-2816-6-ND</t>
  </si>
  <si>
    <t>MCP23S17-QFN</t>
  </si>
  <si>
    <t>U6_Port_Expander1, U6_Port_Expander2</t>
  </si>
  <si>
    <t>MCP23S17T-E/MLCT-ND</t>
  </si>
  <si>
    <t>N-MOS</t>
  </si>
  <si>
    <t>Q1_HEATER1, Q1_HEATER2, Q1_HEATER3, Q1_HEATER4, Q1_HEATER5, Q2_HEATER1, Q2_HEATER2, Q2_HEATER3, Q2_HEATER4, Q2_HEATER5</t>
  </si>
  <si>
    <t>FDC637BNZCT-ND</t>
  </si>
  <si>
    <t>REF5025</t>
  </si>
  <si>
    <t>U4_ADC1, U4_ADC2</t>
  </si>
  <si>
    <t>296-41382-1-ND</t>
  </si>
  <si>
    <t>SFMC-110-02-L-D</t>
  </si>
  <si>
    <t>J2</t>
  </si>
  <si>
    <t>SAM10120-ND</t>
  </si>
  <si>
    <t>SLW-102-01-G-D</t>
  </si>
  <si>
    <t>J4</t>
  </si>
  <si>
    <t>SAM1088-02-ND</t>
  </si>
  <si>
    <t>SLW-107-01-G-D</t>
  </si>
  <si>
    <t>J14</t>
  </si>
  <si>
    <t>SAM1088-07-ND</t>
  </si>
  <si>
    <t>SN65HVD233D</t>
  </si>
  <si>
    <t>U2</t>
  </si>
  <si>
    <t>296-14639-5-ND</t>
  </si>
  <si>
    <t>SN74HC365PW</t>
  </si>
  <si>
    <t>U11</t>
  </si>
  <si>
    <t>296-33932-5-ND</t>
  </si>
  <si>
    <t>SW-PB</t>
  </si>
  <si>
    <t>S2</t>
  </si>
  <si>
    <t>CKN10587CT-ND</t>
  </si>
  <si>
    <t>TPS61088</t>
  </si>
  <si>
    <t>BT1, BT2</t>
  </si>
  <si>
    <t>296-42129-1-ND</t>
  </si>
  <si>
    <t>DPDT</t>
  </si>
  <si>
    <t>S1</t>
  </si>
  <si>
    <t>Mouser</t>
  </si>
  <si>
    <t>611-JS202011AQN</t>
  </si>
  <si>
    <t>MS5803-05BA</t>
  </si>
  <si>
    <t>U16</t>
  </si>
  <si>
    <t>824-MS580305BA01-00</t>
  </si>
  <si>
    <t>SLW-103-01-G-D</t>
  </si>
  <si>
    <t>J3</t>
  </si>
  <si>
    <t>200-SLW10301GD</t>
  </si>
  <si>
    <t>XAL6020-112MEB</t>
  </si>
  <si>
    <t>L2</t>
  </si>
  <si>
    <t>1.1uH 20% 12A</t>
  </si>
  <si>
    <t>994-XAL6020-112MEB</t>
  </si>
  <si>
    <t>Description</t>
  </si>
  <si>
    <t>Manufacturer 1</t>
  </si>
  <si>
    <t>Manufacturer Part Number 1</t>
  </si>
  <si>
    <t>Manufacturer Lifecycle 1</t>
  </si>
  <si>
    <t/>
  </si>
  <si>
    <t>Generic 0603 LED. Use ChipLED from Osram for generic ones.</t>
  </si>
  <si>
    <t>D7, D8, D9, D10, D11, D12</t>
  </si>
  <si>
    <t>0402</t>
  </si>
  <si>
    <t>0402 capacitor</t>
  </si>
  <si>
    <t>C1_FLASH1, C1_FLASH2, C1_FLASH3, C2, C3, C4, C37, C44, C46, C47, C48</t>
  </si>
  <si>
    <t>Yageo</t>
  </si>
  <si>
    <t>RC0402JR-070RL</t>
  </si>
  <si>
    <t>Manual Solution</t>
  </si>
  <si>
    <t>311-0.0JRCT-ND</t>
  </si>
  <si>
    <t>C38</t>
  </si>
  <si>
    <t>KEMET</t>
  </si>
  <si>
    <t>C0402C470J3RACAUTO</t>
  </si>
  <si>
    <t>Volume Production</t>
  </si>
  <si>
    <t>C49, C50</t>
  </si>
  <si>
    <t>C0402C220K4RAC7867</t>
  </si>
  <si>
    <t>Unknown</t>
  </si>
  <si>
    <t>0402 resistor</t>
  </si>
  <si>
    <t>R1_FLASH1, R1_FLASH2, R1_FLASH3, R2, R3, R4, R5, R7, R8, R10, R28, R29, R65</t>
  </si>
  <si>
    <t>Panasonic</t>
  </si>
  <si>
    <t>ERJ-2RKF1002X</t>
  </si>
  <si>
    <t>R26, R27, R50, R51, R52</t>
  </si>
  <si>
    <t>ERJ-2RKF1000X</t>
  </si>
  <si>
    <t>P100LCT-ND</t>
  </si>
  <si>
    <t>R49, R53</t>
  </si>
  <si>
    <t>Vishay</t>
  </si>
  <si>
    <t>CRCW040260R4FKED</t>
  </si>
  <si>
    <t>R54, R55</t>
  </si>
  <si>
    <t>ERJ-2GE0R00X</t>
  </si>
  <si>
    <t>R6, R9</t>
  </si>
  <si>
    <t>ERA-2AEB472X</t>
  </si>
  <si>
    <t>P4.7KDCCT-ND</t>
  </si>
  <si>
    <t>R66, R67, R68, R69, R70, R71</t>
  </si>
  <si>
    <t>TE Connectivity</t>
  </si>
  <si>
    <t>CRGCQ0402F330R</t>
  </si>
  <si>
    <t>R72</t>
  </si>
  <si>
    <t>AC0402FR-0730KL</t>
  </si>
  <si>
    <t>0603</t>
  </si>
  <si>
    <t>Inductor</t>
  </si>
  <si>
    <t>TDK</t>
  </si>
  <si>
    <t>MLZ1608N100LTD25</t>
  </si>
  <si>
    <t>0805</t>
  </si>
  <si>
    <t>0805 capacitor</t>
  </si>
  <si>
    <t>C36, C45</t>
  </si>
  <si>
    <t>Murata</t>
  </si>
  <si>
    <t>GCM21BR70J106KE22K</t>
  </si>
  <si>
    <t>8MHz Abracom 4-pin crystal.</t>
  </si>
  <si>
    <t>Y2</t>
  </si>
  <si>
    <t>Abracon</t>
  </si>
  <si>
    <t>ABM3B-8.000MHZ-10-D-1-G-T</t>
  </si>
  <si>
    <t>Atmel 8-bit AVR microcontroller.</t>
  </si>
  <si>
    <t>U18</t>
  </si>
  <si>
    <t>Microchip / Atmel</t>
  </si>
  <si>
    <t>ATMEGA64M1-AU</t>
  </si>
  <si>
    <t>DS3234</t>
  </si>
  <si>
    <t>SPI bus RTC with integrated crystal and SRAM</t>
  </si>
  <si>
    <t>Maxim</t>
  </si>
  <si>
    <t>DS3234SN#T&amp;R</t>
  </si>
  <si>
    <t>DS3234SN#T&amp;RCT-ND</t>
  </si>
  <si>
    <t>SC18IS600IPW/S8HP</t>
  </si>
  <si>
    <t>SPI to I2C bridge.</t>
  </si>
  <si>
    <t>U4</t>
  </si>
  <si>
    <t>NXP USA</t>
  </si>
  <si>
    <t>568-13690-1-ND</t>
  </si>
  <si>
    <t>4 pos 100mil pitch low profile header</t>
  </si>
  <si>
    <t>J8</t>
  </si>
  <si>
    <t>Samtec</t>
  </si>
  <si>
    <t>6 pos 100mil pitch low profile header</t>
  </si>
  <si>
    <t>J7</t>
  </si>
  <si>
    <t>SAM1088-03-ND</t>
  </si>
  <si>
    <t>SLW-115-01-G-S</t>
  </si>
  <si>
    <t>15 Position Receptacle Connector 0.100" (2.54mm) Through Hole Gold</t>
  </si>
  <si>
    <t>SAM1089-15-ND</t>
  </si>
  <si>
    <t>3.3V CAN Transceiver with Standby Mode, Loop-back 8-SOIC -40 to 125</t>
  </si>
  <si>
    <t>Texas Instruments</t>
  </si>
  <si>
    <t>Hex non-inverting buffer with 3-state outputs</t>
  </si>
  <si>
    <t>U17</t>
  </si>
  <si>
    <t>SN74LVC1G07</t>
  </si>
  <si>
    <t>Single element non-inverting open drain buffer</t>
  </si>
  <si>
    <t>U3</t>
  </si>
  <si>
    <t>SN74LVC1G07DCKR</t>
  </si>
  <si>
    <t>296-8486-1-ND</t>
  </si>
  <si>
    <t>SST26VF016B</t>
  </si>
  <si>
    <t>2.5V/3.0V 16 Mbit Serial Quad I/O (SQI) Flash Memory</t>
  </si>
  <si>
    <t>U1_FLASH1, U1_FLASH2, U1_FLASH3</t>
  </si>
  <si>
    <t>Microchip</t>
  </si>
  <si>
    <t>SST26VF016B-104I/SN</t>
  </si>
  <si>
    <t>SST26VF016B-104I/SN-ND</t>
  </si>
  <si>
    <t>Schematic symbol for a generic 2-pin pushbutton, OFF-mom.</t>
  </si>
  <si>
    <t>ITT C&amp;K</t>
  </si>
  <si>
    <t>PTS830GM140SMTRLFS</t>
  </si>
  <si>
    <t>DPDT Switch, customized for the pinout of the JS202011AQN switch.</t>
  </si>
  <si>
    <t>JS202011AQN</t>
  </si>
  <si>
    <t>SLH-010-1.50-G-D-A</t>
  </si>
  <si>
    <t>0.50 mm Razor Beam™ LP Ultra Low Profile Socket Strip, alignment pin option</t>
  </si>
  <si>
    <t>Library Reference</t>
  </si>
  <si>
    <t>ADA4891-1ARJZ-R7</t>
  </si>
  <si>
    <t>Rail-to-rail amplifier 125mA max</t>
  </si>
  <si>
    <t>U4, U5, U7, U8</t>
  </si>
  <si>
    <t>Rochester Electronics</t>
  </si>
  <si>
    <t>ADA4891-1ARJZ-R7CT-ND</t>
  </si>
  <si>
    <t>Part Number: 1SS389</t>
  </si>
  <si>
    <t>No Description Available</t>
  </si>
  <si>
    <t>D14</t>
  </si>
  <si>
    <t>1SS389</t>
  </si>
  <si>
    <t>Comchip</t>
  </si>
  <si>
    <t>1SS389-G</t>
  </si>
  <si>
    <t>641-1784-1-ND</t>
  </si>
  <si>
    <t>Capacitor</t>
  </si>
  <si>
    <t>C68</t>
  </si>
  <si>
    <t>Cap</t>
  </si>
  <si>
    <t>GCM155R71H103KA55D</t>
  </si>
  <si>
    <t>750K</t>
  </si>
  <si>
    <t>R81</t>
  </si>
  <si>
    <t>RES0402</t>
  </si>
  <si>
    <t>RC0402FR-07750KL</t>
  </si>
  <si>
    <t>YAG3228DKR-ND</t>
  </si>
  <si>
    <t>562K</t>
  </si>
  <si>
    <t>ERJ-2RKF5623X</t>
  </si>
  <si>
    <t>P562KLCT-ND</t>
  </si>
  <si>
    <t>R83</t>
  </si>
  <si>
    <t>ERJ-2RKF5110X</t>
  </si>
  <si>
    <t>P511LCT-ND</t>
  </si>
  <si>
    <t>470nF</t>
  </si>
  <si>
    <t>C59</t>
  </si>
  <si>
    <t>CAP0402</t>
  </si>
  <si>
    <t>GRM155R61A474KE15D</t>
  </si>
  <si>
    <t>490-3264-6-ND</t>
  </si>
  <si>
    <t>412K</t>
  </si>
  <si>
    <t>R37</t>
  </si>
  <si>
    <t>ERJ-2RKF4123X</t>
  </si>
  <si>
    <t>P412KLCT-ND</t>
  </si>
  <si>
    <t>R1, R3, R80, R81, R82, R83, R84, R85</t>
  </si>
  <si>
    <t>ERJ-2RKF3300X</t>
  </si>
  <si>
    <t>P330LCT-ND</t>
  </si>
  <si>
    <t>C?</t>
  </si>
  <si>
    <t>GCM155R71H221KA37D</t>
  </si>
  <si>
    <t>490-4912-6-ND</t>
  </si>
  <si>
    <t>220K</t>
  </si>
  <si>
    <t>ERJPA2F2203X</t>
  </si>
  <si>
    <t>P17238CT-ND</t>
  </si>
  <si>
    <t>180K</t>
  </si>
  <si>
    <t>ERJ-2RKF1803X</t>
  </si>
  <si>
    <t>P180KLCT-ND</t>
  </si>
  <si>
    <t>162K</t>
  </si>
  <si>
    <t>R42</t>
  </si>
  <si>
    <t>ERJ-2RKF1623X</t>
  </si>
  <si>
    <t>P162KLDKR-ND</t>
  </si>
  <si>
    <t>150nF</t>
  </si>
  <si>
    <t>CGA2B1X7R1A154M050BC</t>
  </si>
  <si>
    <t>445-12236-1-ND</t>
  </si>
  <si>
    <t>R82</t>
  </si>
  <si>
    <t>ERJ-2RKF1050X</t>
  </si>
  <si>
    <t>P105LCT-ND</t>
  </si>
  <si>
    <t>100pF</t>
  </si>
  <si>
    <t>C0402C101J5RACAUTO</t>
  </si>
  <si>
    <t>399-17545-1-ND</t>
  </si>
  <si>
    <t>0603 capacitor</t>
  </si>
  <si>
    <t>C57</t>
  </si>
  <si>
    <t>CAP0603</t>
  </si>
  <si>
    <t>GCM1885C1H101JA16D</t>
  </si>
  <si>
    <t>490-4767-6-ND</t>
  </si>
  <si>
    <t>100nF</t>
  </si>
  <si>
    <t>C1, C19, C22, C60</t>
  </si>
  <si>
    <t>Taiyo Yuden</t>
  </si>
  <si>
    <t>EMK105B7104KVHF</t>
  </si>
  <si>
    <t>587-3807-1-ND</t>
  </si>
  <si>
    <t>R9, R10, R13, R14, R15, R?</t>
  </si>
  <si>
    <t>82pF</t>
  </si>
  <si>
    <t>C24</t>
  </si>
  <si>
    <t>GCM1555C1H820FA16D</t>
  </si>
  <si>
    <t>490-16436-6-ND</t>
  </si>
  <si>
    <t>69.8K</t>
  </si>
  <si>
    <t>R43</t>
  </si>
  <si>
    <t>ERJ-2RKF6982X</t>
  </si>
  <si>
    <t>P69.8KLCT-ND</t>
  </si>
  <si>
    <t>12A</t>
  </si>
  <si>
    <t>Inductor 50Ohms @ 100MHz</t>
  </si>
  <si>
    <t>50Ohms @ 100MHz</t>
  </si>
  <si>
    <t>BLM31SN500SZ1L</t>
  </si>
  <si>
    <t>490-13270-1-ND</t>
  </si>
  <si>
    <t>50K</t>
  </si>
  <si>
    <t>R8, R84_DEP-, R84_DEP+, R84_PAY LOAD SWITCH, R84_RBF</t>
  </si>
  <si>
    <t>ERJ-2RKF4992X</t>
  </si>
  <si>
    <t>33nF</t>
  </si>
  <si>
    <t>C62</t>
  </si>
  <si>
    <t>GRM155R71H333KE14D</t>
  </si>
  <si>
    <t>490-11984-6-ND</t>
  </si>
  <si>
    <t>1206 capacitor</t>
  </si>
  <si>
    <t>22uF</t>
  </si>
  <si>
    <t>C10, C11, C12, C13, C14, C16, C17, C18, C20, C21, C26, C27, C28, C70, C71</t>
  </si>
  <si>
    <t>CAP1206</t>
  </si>
  <si>
    <t>399-17554-6-ND</t>
  </si>
  <si>
    <t>C34, C35</t>
  </si>
  <si>
    <t>C0603C220K5RACAUTO</t>
  </si>
  <si>
    <t>399-13715-1-ND</t>
  </si>
  <si>
    <t>15.8K</t>
  </si>
  <si>
    <t>R41</t>
  </si>
  <si>
    <t>ERA-2AEB1582X</t>
  </si>
  <si>
    <t>P15.8KDCDKR-ND</t>
  </si>
  <si>
    <t>445-17067-6-ND</t>
  </si>
  <si>
    <t>CAP0805</t>
  </si>
  <si>
    <t>0805 resistor</t>
  </si>
  <si>
    <t>10mOhm</t>
  </si>
  <si>
    <t>R15, R16, R17, R18, R30, R31, R36, R38</t>
  </si>
  <si>
    <t>RES0805</t>
  </si>
  <si>
    <t>ERJ-8BWJR010V</t>
  </si>
  <si>
    <t>P.010AVCT-ND</t>
  </si>
  <si>
    <t>10K 1%</t>
  </si>
  <si>
    <t>R56, R57, R58, R59, R60</t>
  </si>
  <si>
    <t>CRCW0402-10K0FKED</t>
  </si>
  <si>
    <t>541-10.0KLCT-ND</t>
  </si>
  <si>
    <t>0402 thermistor</t>
  </si>
  <si>
    <t>10K 0.5%</t>
  </si>
  <si>
    <t>R61, R62, R63</t>
  </si>
  <si>
    <t>NCP15XH103D03RC</t>
  </si>
  <si>
    <t>490-12810-1-ND</t>
  </si>
  <si>
    <t>R2, R6, R7, R11, R12, R13, R14, R33, R35, R40, R44, R47, R48, R67, R68, R79, R84, R85, R?</t>
  </si>
  <si>
    <t>8.2nF</t>
  </si>
  <si>
    <t>C25</t>
  </si>
  <si>
    <t>Samsung</t>
  </si>
  <si>
    <t>CL05B822KB5VPNC</t>
  </si>
  <si>
    <t>New Product</t>
  </si>
  <si>
    <t>1276-6570-1-ND</t>
  </si>
  <si>
    <t>4.3nF</t>
  </si>
  <si>
    <t>C61</t>
  </si>
  <si>
    <t>GRM1557U1A432JA01D</t>
  </si>
  <si>
    <t>490-8245-6-ND</t>
  </si>
  <si>
    <t>2.7K</t>
  </si>
  <si>
    <t>R4</t>
  </si>
  <si>
    <t>ERA-2AED272X</t>
  </si>
  <si>
    <t>P2.7KDECT-ND</t>
  </si>
  <si>
    <t>IND_XAL6030-222MEB</t>
  </si>
  <si>
    <t>2.2uH</t>
  </si>
  <si>
    <t>Coilcraft</t>
  </si>
  <si>
    <t>XAL6030-222MEB</t>
  </si>
  <si>
    <t>994-XAL6030-222MEB</t>
  </si>
  <si>
    <t>2.2nF</t>
  </si>
  <si>
    <t>C58</t>
  </si>
  <si>
    <t>GCM155R71H222KA37D</t>
  </si>
  <si>
    <t>490-4914-6-ND</t>
  </si>
  <si>
    <t>2.2K</t>
  </si>
  <si>
    <t>R45, R46</t>
  </si>
  <si>
    <t>CRCW04022K20FKED</t>
  </si>
  <si>
    <t>541-2.20KLCT-ND</t>
  </si>
  <si>
    <t>2.2µF</t>
  </si>
  <si>
    <t>C23</t>
  </si>
  <si>
    <t>CGA3E1X7S1C225K080AC</t>
  </si>
  <si>
    <t>445-16104-6-ND</t>
  </si>
  <si>
    <t>2mOhm</t>
  </si>
  <si>
    <t>R5</t>
  </si>
  <si>
    <t>Resistor</t>
  </si>
  <si>
    <t>R86</t>
  </si>
  <si>
    <t>Res1</t>
  </si>
  <si>
    <t>AC0402FR-072RL</t>
  </si>
  <si>
    <t>1.8nF</t>
  </si>
  <si>
    <t>GCM155R71H182KA37D</t>
  </si>
  <si>
    <t>490-14429-6-ND</t>
  </si>
  <si>
    <t>C63_DEP-, C63_DEP+, C63_PAY LOAD SWITCH, C63_RBF, C65_DEP-, C65_DEP+, C65_PAY LOAD SWITCH, C65_RBF, C?</t>
  </si>
  <si>
    <t>CL10B105MO8NNWC</t>
  </si>
  <si>
    <t>1276-6524-6-ND</t>
  </si>
  <si>
    <t>C69</t>
  </si>
  <si>
    <t>C0603C105K4RACAUTO</t>
  </si>
  <si>
    <t>1M</t>
  </si>
  <si>
    <t>R80</t>
  </si>
  <si>
    <t>Vishay Beyschlag</t>
  </si>
  <si>
    <t>MCS04020C1004FE000</t>
  </si>
  <si>
    <t>MCS0402-1.00M-CFDKR-ND</t>
  </si>
  <si>
    <t>R?, R?_HEATER CONTROL 1, R?_HEATER CONTROL 2</t>
  </si>
  <si>
    <t>ERJ-PA2J102X</t>
  </si>
  <si>
    <t>P17193CT-ND</t>
  </si>
  <si>
    <t>0.1pF</t>
  </si>
  <si>
    <t>C32, C33</t>
  </si>
  <si>
    <t>GCQ1555C1HR10BB01D</t>
  </si>
  <si>
    <t>490-17533-1-ND</t>
  </si>
  <si>
    <t>0.01uF</t>
  </si>
  <si>
    <t>C56</t>
  </si>
  <si>
    <t>GRM188R70J103KA01D</t>
  </si>
  <si>
    <t>490-9729-1-ND</t>
  </si>
  <si>
    <t>R17, R18, R69, R70, R71, R72, R73, R74</t>
  </si>
  <si>
    <t>ABS07-120-32.768KHZ-T</t>
  </si>
  <si>
    <t>3.2 x 1.5mm, 32.768KHZ Xtal 6pf, 20ppm, -40+85C, ESR 60kOhm, ST Micro Ref Design Crystal for STM32L</t>
  </si>
  <si>
    <t>535-11937-1-ND</t>
  </si>
  <si>
    <t>SN74LV1T34DBVR</t>
  </si>
  <si>
    <t>Single Power Supply BUFFER Logic Level Shifter _no enable_ 5-SOT-23 -40 to 125</t>
  </si>
  <si>
    <t>U1, U2</t>
  </si>
  <si>
    <t>296-37176-1-ND</t>
  </si>
  <si>
    <t>TPS22959DNYT</t>
  </si>
  <si>
    <t>5.5V, 15A, 4.4mÎ© Load Switch with Quick Output Discharge 8-WSON -40 to 85</t>
  </si>
  <si>
    <t>U22_DEP-, U22_DEP+, U22_PAY LOAD SWITCH, U22_RBF</t>
  </si>
  <si>
    <t>Not Recommended for New Design</t>
  </si>
  <si>
    <t>296-47872-1-ND</t>
  </si>
  <si>
    <t>Just a generic LED</t>
  </si>
  <si>
    <t>D1</t>
  </si>
  <si>
    <t>LED</t>
  </si>
  <si>
    <t>AMB3B-8MHz</t>
  </si>
  <si>
    <t>CR2330 Battery Holder</t>
  </si>
  <si>
    <t>RTC_BATT</t>
  </si>
  <si>
    <t>Keystone Electronics</t>
  </si>
  <si>
    <t>504050-0691</t>
  </si>
  <si>
    <t>Wire-To-Board Connector, Pico-Lock 504050 Series, Surface Mount, Header, 6, 1.5 mm</t>
  </si>
  <si>
    <t>Molex</t>
  </si>
  <si>
    <t>WM10143CT-ND</t>
  </si>
  <si>
    <t>Mini-DSUB 25-pos Connector</t>
  </si>
  <si>
    <t>WM2144-ND</t>
  </si>
  <si>
    <t>Low power, low noise rail-to-rail op-amp.</t>
  </si>
  <si>
    <t>U?</t>
  </si>
  <si>
    <t>AD8613AKSZ-REEL7</t>
  </si>
  <si>
    <t>ADS7953</t>
  </si>
  <si>
    <t>12 bit, 16 channel ADC</t>
  </si>
  <si>
    <t>ADS7953SBRHBT</t>
  </si>
  <si>
    <t>296-25844-1-ND</t>
  </si>
  <si>
    <t>AP9101C-COTRG</t>
  </si>
  <si>
    <t>Battery Protection IC</t>
  </si>
  <si>
    <t>*1</t>
  </si>
  <si>
    <t>ATMEGA64M1_QFP</t>
  </si>
  <si>
    <t>CSD16406Q3</t>
  </si>
  <si>
    <t>Power MOSFET</t>
  </si>
  <si>
    <t>Q1, Q2, Q3, Q4</t>
  </si>
  <si>
    <t>296-24251-1-ND</t>
  </si>
  <si>
    <t>DAC7562</t>
  </si>
  <si>
    <t>12-bit, low-power, voltage-output DAC with internal reference.</t>
  </si>
  <si>
    <t>DAC7562SDGSR</t>
  </si>
  <si>
    <t>296-29022-1-ND</t>
  </si>
  <si>
    <t>2 pos DF13 right angle surface mount connector</t>
  </si>
  <si>
    <t>DEP-, DEP+, HEAT1, HEAT2, J6, THM1, THM2</t>
  </si>
  <si>
    <t>Hirose</t>
  </si>
  <si>
    <t>4 pos DF13 right angle surface mount connector</t>
  </si>
  <si>
    <t>PX-, PX+, PY-, PY+</t>
  </si>
  <si>
    <t>15 pos DF13 right angle surface mount connector</t>
  </si>
  <si>
    <t>DPDT Switch</t>
  </si>
  <si>
    <t>401-2000-ND</t>
  </si>
  <si>
    <t>eFuse</t>
  </si>
  <si>
    <t>2.7 - 24 V input supply, 15 A max load current</t>
  </si>
  <si>
    <t>U21</t>
  </si>
  <si>
    <t>TPS25982</t>
  </si>
  <si>
    <t>TPS259822LNRGER</t>
  </si>
  <si>
    <t>296-53584-1-ND</t>
  </si>
  <si>
    <t>ESDA7P60-1U1M</t>
  </si>
  <si>
    <t>Diode</t>
  </si>
  <si>
    <t>D13</t>
  </si>
  <si>
    <t>STMicroelectronics</t>
  </si>
  <si>
    <t>497-16253-1-ND</t>
  </si>
  <si>
    <t>ESQ-126-23-G-D</t>
  </si>
  <si>
    <t>PC/104(TM) Elevated Socket Strip, Through-hole, Vertical, -55 to 125 degC, 2.54 mm Pitch, 52-Pin, Female, RoHS</t>
  </si>
  <si>
    <t>H1</t>
  </si>
  <si>
    <t>Newark</t>
  </si>
  <si>
    <t>92P1348</t>
  </si>
  <si>
    <t>H2</t>
  </si>
  <si>
    <t>Header 2</t>
  </si>
  <si>
    <t>Header, 2-Pin</t>
  </si>
  <si>
    <t>P1</t>
  </si>
  <si>
    <t>Wurth Electronics</t>
  </si>
  <si>
    <t>732-5315-ND</t>
  </si>
  <si>
    <t>IMU BNO080</t>
  </si>
  <si>
    <t>ACCEL/GYRO/MAG I2C 32BIT</t>
  </si>
  <si>
    <t>U13</t>
  </si>
  <si>
    <t>Hillcrest Laboratories</t>
  </si>
  <si>
    <t>BNO080</t>
  </si>
  <si>
    <t>1888-1000-1-ND</t>
  </si>
  <si>
    <t>IC CURR SENSE 1 CIRCUIT SC70-6</t>
  </si>
  <si>
    <t>U8_IMON_3V3, U8_IMON_5V, U8_PACK_IMON, U8_X- IMON, U8_X+ IMON, U8_Y- IMON, U8_Y+ IMON</t>
  </si>
  <si>
    <t>IND_XAL4020-102ME</t>
  </si>
  <si>
    <t>1uH 20% 9.6A 14.60mOhms AEC-Q200</t>
  </si>
  <si>
    <t>XAL4020-102MEC</t>
  </si>
  <si>
    <t>994-XAL4020-102MEC</t>
  </si>
  <si>
    <t>IPBT-102-H1-T-S-RA-K</t>
  </si>
  <si>
    <t>Samtec Connector Through Hole, Right Angle 2 pos 0.165" (4.20mm) pitch</t>
  </si>
  <si>
    <t>J5</t>
  </si>
  <si>
    <t>SAM9552-ND</t>
  </si>
  <si>
    <t>IRL6297SDPbF</t>
  </si>
  <si>
    <t>U6</t>
  </si>
  <si>
    <t>International Rectifier</t>
  </si>
  <si>
    <t>IRL6297SDTRPBF</t>
  </si>
  <si>
    <t>IRL6297SDTRPBF-ND</t>
  </si>
  <si>
    <t>D2, D3, D4, D5, D6, D7, D?_HEATER CONTROL 1, D?_HEATER CONTROL 2</t>
  </si>
  <si>
    <t>16 channel SPI port expander</t>
  </si>
  <si>
    <t>MCP23S17T-E/ML</t>
  </si>
  <si>
    <t>MCP6546</t>
  </si>
  <si>
    <t>Open-drain output sub-microamp comparator.</t>
  </si>
  <si>
    <t>U?_HEATER CONTROL 1, U?_HEATER CONTROL 2</t>
  </si>
  <si>
    <t>MCP6546T-E/OT</t>
  </si>
  <si>
    <t>MCP6546T-E/OTCT-ND</t>
  </si>
  <si>
    <t>20V 6.2A, N-MOS, low gate on voltage</t>
  </si>
  <si>
    <t>Q?_HEATER CONTROL 1, Q?_HEATER CONTROL 2</t>
  </si>
  <si>
    <t>FDC637BNZ</t>
  </si>
  <si>
    <t>Voltage Reference</t>
  </si>
  <si>
    <t>REF5025AIDGKR</t>
  </si>
  <si>
    <t>3V3, 5V, J3</t>
  </si>
  <si>
    <t>SM74611</t>
  </si>
  <si>
    <t>PV Diode</t>
  </si>
  <si>
    <t>D2, D3, D4, D5</t>
  </si>
  <si>
    <t>SM74611KTTR</t>
  </si>
  <si>
    <t>296-35688-1-ND</t>
  </si>
  <si>
    <t>Pushbutton - Low Profile</t>
  </si>
  <si>
    <t>TC7WB67CFKLF</t>
  </si>
  <si>
    <t>Active high bus switch</t>
  </si>
  <si>
    <t>TC7WB66CFKLF</t>
  </si>
  <si>
    <t>Toshiba</t>
  </si>
  <si>
    <t>TC7WB67CFK,LF(CT</t>
  </si>
  <si>
    <t>TC7WB67CFKLF(CTCT-ND</t>
  </si>
  <si>
    <t>TLH-010-0.50-G-D-A</t>
  </si>
  <si>
    <t>0.50 mm Razor Beam LP Ultra Low Profile Terminal Strip, alignment pin option</t>
  </si>
  <si>
    <t>Boost converter</t>
  </si>
  <si>
    <t>U12</t>
  </si>
  <si>
    <t>TPS61088RHLT</t>
  </si>
  <si>
    <t>TPS630250</t>
  </si>
  <si>
    <t>Buck-boost converter</t>
  </si>
  <si>
    <t>TPS630250RNCT</t>
  </si>
  <si>
    <t>296-42036-1-ND</t>
  </si>
  <si>
    <t>296-42036-6-ND</t>
  </si>
  <si>
    <t>C3</t>
  </si>
  <si>
    <t>R1_LED11, R1_LED12, R1_LED21, R1_LED22, R1_LED31, R1_LED32, R1_LED41, R1_LED42, R1_LED51, R1_LED52, R1_LED61, R1_LED62, R1_LED71, R1_LED72, R1_LED81, R1_LED82, R16</t>
  </si>
  <si>
    <t>BLM15PX121SZ1D</t>
  </si>
  <si>
    <t>C2, C5</t>
  </si>
  <si>
    <t>R9</t>
  </si>
  <si>
    <t>R17</t>
  </si>
  <si>
    <t>C4</t>
  </si>
  <si>
    <t>1K5</t>
  </si>
  <si>
    <t>R20, R21</t>
  </si>
  <si>
    <t>ERA-2AEB152X</t>
  </si>
  <si>
    <t>P1.5KDCCT-ND</t>
  </si>
  <si>
    <t>C1</t>
  </si>
  <si>
    <t>R10, R11, R12, R13, R14, R15, R18, R19</t>
  </si>
  <si>
    <t>D9</t>
  </si>
  <si>
    <t>Osram Opto</t>
  </si>
  <si>
    <t>LTQ39G-Q1OO-25-1</t>
  </si>
  <si>
    <t>475-3442-1-ND</t>
  </si>
  <si>
    <t>LOP47K</t>
  </si>
  <si>
    <t>LED ORANGE CLEAR SMD BOTTOM ENTRY</t>
  </si>
  <si>
    <t>D1_LED11, D1_LED12, D1_LED21, D1_LED22, D1_LED31, D1_LED32, D1_LED41, D1_LED42, D1_LED51, D1_LED52, D1_LED61, D1_LED62, D1_LED71, D1_LED72, D1_LED81, D1_LED82</t>
  </si>
  <si>
    <t>LOP47K-K2M1-24</t>
  </si>
  <si>
    <t>475-3758-1-ND</t>
  </si>
  <si>
    <t>MCP23017-QFN</t>
  </si>
  <si>
    <t>MCP23017-E/ML</t>
  </si>
  <si>
    <t>MCP23017-E/ML-ND</t>
  </si>
  <si>
    <t>C2, C3, C4</t>
  </si>
  <si>
    <t>C56_misc_leds, C56_uart_leds</t>
  </si>
  <si>
    <t>D1, D2, D2_misc_leds, D2_uart_leds, D3_misc_leds, D3_uart_leds, D4_misc_leds, D4_uart_leds, D5_misc_leds, D5_uart_leds, D6_misc_leds, D6_uart_leds, D7_misc_leds, D7_uart_leds, D9, D10, D11</t>
  </si>
  <si>
    <t>2-POS screw terminal, 5mm pitch</t>
  </si>
  <si>
    <t>J1, J2, J3</t>
  </si>
  <si>
    <t>732-2028-ND</t>
  </si>
  <si>
    <t>D-SUB-25POS</t>
  </si>
  <si>
    <t>CONN D-SUB PLUG 25POS R/A SOLDER</t>
  </si>
  <si>
    <t>NorComp</t>
  </si>
  <si>
    <t>182-025-113R531</t>
  </si>
  <si>
    <t>182-25ME-ND</t>
  </si>
  <si>
    <t>P1, P2, P3, P4</t>
  </si>
  <si>
    <t>P5_eps_pgm, P5_obc_pgm, P5_pay_pgm</t>
  </si>
  <si>
    <t>P6_eps_pgm, P6_obc_pgm, P6_pay_pgm</t>
  </si>
  <si>
    <t>SLW-106-01-G-D</t>
  </si>
  <si>
    <t>CONN RCPT 12POS 0.1 GOLD PCB</t>
  </si>
  <si>
    <t>P7, P8</t>
  </si>
  <si>
    <t>SAM1088-06-ND</t>
  </si>
  <si>
    <t>SLW-104-01-G-D</t>
  </si>
  <si>
    <t>CONN RCPT 8POS 0.1 GOLD PCB</t>
  </si>
  <si>
    <t>P9</t>
  </si>
  <si>
    <t>SAM1088-04-ND</t>
  </si>
  <si>
    <t>R1, R2, R21, R80_misc_leds, R80_uart_leds, R81_misc_leds, R81_uart_leds, R82_misc_leds, R82_uart_leds, R83_misc_leds, R83_uart_leds, R84_misc_leds, R84_uart_leds, R85_misc_leds, R85_uart_leds</t>
  </si>
  <si>
    <t>R10, R11, R12, R14, R15, R16, R17, R18, R19, R20</t>
  </si>
  <si>
    <t>51K</t>
  </si>
  <si>
    <t>ERJ-2RKF5102X</t>
  </si>
  <si>
    <t>P51.0KLDKR-ND</t>
  </si>
  <si>
    <t>R13, R24, R25, R26, R27, R28, R79_misc_leds, R79_uart_leds</t>
  </si>
  <si>
    <t>R22, R23</t>
  </si>
  <si>
    <t>ERJ-2RKF4700X</t>
  </si>
  <si>
    <t>P470LCT-ND</t>
  </si>
  <si>
    <t>33K</t>
  </si>
  <si>
    <t>ERJ-2RKF3302X</t>
  </si>
  <si>
    <t>P33.0KLCT-ND</t>
  </si>
  <si>
    <t>S1_eps_pgm, S1_obc_pgm, S1_pay_pgm, S3</t>
  </si>
  <si>
    <t>S2_eps_pgm, S2_obc_pgm, S2_pay_pgm</t>
  </si>
  <si>
    <t>U2, U11_misc_leds, U11_uart_leds</t>
  </si>
  <si>
    <t>U3, U4</t>
  </si>
  <si>
    <t>C2, C3, C4, C8, C10_ADC1, C10_ADC2, C45_Port_Expander1, C45_Port_Expander2, C46_Current_Monitor1, C46_Current_Monitor2, C56</t>
  </si>
  <si>
    <t>C20, C30, C31, C32, C42, C44, C52</t>
  </si>
  <si>
    <t>P12007CT-ND</t>
  </si>
  <si>
    <t>C1, C7, C12_ADC1, C12_ADC2, C18_ADS79521, C18_ADS79522, C41_Port_Expander1, C41_Port_Expander2, C55</t>
  </si>
  <si>
    <t>GCM31CR71A226KE02L</t>
  </si>
  <si>
    <t>490-14439-1-ND</t>
  </si>
  <si>
    <t>C1, C7, C8, C9, C41, C64_DEP-, C64_DEP+, C64_PAY LOAD SWITCH, C64_RBF, C67, C72, C?</t>
  </si>
  <si>
    <t>Rohm</t>
  </si>
  <si>
    <t>PMR10EZPFU8L00</t>
  </si>
  <si>
    <t>C2, C3, C4, C8, C15, C30, C31, C45, C46_IMON_3V3, C46_IMON_5V, C46_PACK_IMON, C46_X- IMON, C46_X+ IMON, C46_Y- IMON, C46_Y+ IMON, C56, C?, C?_HEATER CONTROL 1, C?_HEATER CONTROL 2</t>
  </si>
  <si>
    <t>36-3084-ND</t>
  </si>
  <si>
    <t>End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</si>
</sst>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TE%20Connectivity&amp;mpn=CRGCQ0402F330R&amp;seller=Digi-Key&amp;sku=A129621CT-ND&amp;country=US&amp;channel=BOM%20Report&amp;ref=man&amp;" TargetMode="External"/><Relationship Id="rId21" Type="http://schemas.openxmlformats.org/officeDocument/2006/relationships/hyperlink" Target="https://octopart-clicks.com/click/altium?manufacturer=Panasonic&amp;mpn=ERJ-2GE0R00X&amp;seller=Digi-Key&amp;sku=P0.0JCT-ND&amp;country=US&amp;channel=BOM%20Report&amp;ref=supplier&amp;" TargetMode="External"/><Relationship Id="rId42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supplier&amp;" TargetMode="External"/><Relationship Id="rId47" Type="http://schemas.openxmlformats.org/officeDocument/2006/relationships/hyperlink" Target="https://octopart-clicks.com/click/altium?manufacturer=NXP%20USA&amp;mpn=SC18IS600IPW%2FS8HP&amp;seller=Digi-Key&amp;sku=568-13690-1-ND&amp;country=US&amp;channel=BOM%20Report&amp;ref=man&amp;" TargetMode="External"/><Relationship Id="rId63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supplier&amp;" TargetMode="External"/><Relationship Id="rId68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man&amp;" TargetMode="External"/><Relationship Id="rId2" Type="http://schemas.openxmlformats.org/officeDocument/2006/relationships/hyperlink" Target="https://octopart-clicks.com/click/altium?manufacturer=Yageo&amp;mpn=RC0402JR-070RL&amp;seller=Digi-Key&amp;sku=311-0.0JRCT-ND&amp;country=US&amp;channel=BOM%20Report&amp;ref=man&amp;" TargetMode="External"/><Relationship Id="rId16" Type="http://schemas.openxmlformats.org/officeDocument/2006/relationships/hyperlink" Target="https://octopart-clicks.com/click/altium?manufacturer=Vishay&amp;mpn=CRCW040260R4FKED&amp;seller=Digi-Key&amp;sku=541-60.4LCT-ND&amp;country=US&amp;channel=BOM%20Report&amp;" TargetMode="External"/><Relationship Id="rId29" Type="http://schemas.openxmlformats.org/officeDocument/2006/relationships/hyperlink" Target="https://octopart-clicks.com/click/altium?manufacturer=Yageo&amp;mpn=AC0402FR-0730KL&amp;seller=Digi-Key&amp;sku=YAG3474CT-ND&amp;country=US&amp;channel=BOM%20Report&amp;ref=man&amp;" TargetMode="External"/><Relationship Id="rId11" Type="http://schemas.openxmlformats.org/officeDocument/2006/relationships/hyperlink" Target="https://octopart-clicks.com/click/altium?manufacturer=Panasonic&amp;mpn=ERJ-2RKF1002X&amp;seller=Digi-Key&amp;sku=P10.0KLCT-ND&amp;country=US&amp;channel=BOM%20Report&amp;ref=man&amp;" TargetMode="External"/><Relationship Id="rId24" Type="http://schemas.openxmlformats.org/officeDocument/2006/relationships/hyperlink" Target="https://octopart-clicks.com/click/altium?manufacturer=Panasonic&amp;mpn=ERA-2AEB472X&amp;seller=Digi-Key&amp;sku=P4.7KDCCT-ND&amp;country=US&amp;channel=BOM%20Report&amp;ref=supplier&amp;" TargetMode="External"/><Relationship Id="rId32" Type="http://schemas.openxmlformats.org/officeDocument/2006/relationships/hyperlink" Target="https://octopart-clicks.com/click/altium?manufacturer=TDK&amp;mpn=MLZ1608N100LTD25&amp;seller=Digi-Key&amp;sku=445-17067-1-ND&amp;country=US&amp;channel=BOM%20Report&amp;ref=man&amp;" TargetMode="External"/><Relationship Id="rId37" Type="http://schemas.openxmlformats.org/officeDocument/2006/relationships/hyperlink" Target="https://octopart-clicks.com/click/altium?manufacturer=Abracon&amp;mpn=ABM3B-8.000MHZ-10-D-1-G-T&amp;seller=Digi-Key&amp;sku=535-13456-1-ND&amp;country=US&amp;channel=BOM%20Report&amp;" TargetMode="External"/><Relationship Id="rId40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" TargetMode="External"/><Relationship Id="rId45" Type="http://schemas.openxmlformats.org/officeDocument/2006/relationships/hyperlink" Target="https://octopart-clicks.com/click/altium?manufacturer=Maxim&amp;mpn=DS3234SN%23T%26R&amp;seller=Digi-Key&amp;sku=DS3234SN%23T%26RCT-ND&amp;country=US&amp;channel=BOM%20Report&amp;ref=supplier&amp;" TargetMode="External"/><Relationship Id="rId53" Type="http://schemas.openxmlformats.org/officeDocument/2006/relationships/hyperlink" Target="https://octopart-clicks.com/click/altium?manufacturer=Samtec&amp;mpn=SLW-103-01-G-D&amp;seller=Digi-Key&amp;sku=SAM1088-03-ND&amp;country=US&amp;channel=BOM%20Report&amp;ref=man&amp;" TargetMode="External"/><Relationship Id="rId58" Type="http://schemas.openxmlformats.org/officeDocument/2006/relationships/hyperlink" Target="https://octopart-clicks.com/click/altium?manufacturer=Texas%20Instruments&amp;mpn=SN65HVD233D&amp;seller=Digi-Key&amp;sku=296-14639-5-ND&amp;country=US&amp;channel=BOM%20Report&amp;" TargetMode="External"/><Relationship Id="rId66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supplier&amp;" TargetMode="External"/><Relationship Id="rId74" Type="http://schemas.openxmlformats.org/officeDocument/2006/relationships/hyperlink" Target="https://octopart-clicks.com/click/altium?manufacturer=ITT%20C%26K&amp;mpn=JS202011AQN&amp;seller=Mouser&amp;sku=611-JS202011AQN&amp;country=US&amp;channel=BOM%20Report&amp;ref=man&amp;" TargetMode="External"/><Relationship Id="rId5" Type="http://schemas.openxmlformats.org/officeDocument/2006/relationships/hyperlink" Target="https://octopart-clicks.com/click/altium?manufacturer=KEMET&amp;mpn=C0402C470J3RACAUTO&amp;seller=Digi-Key&amp;sku=399-17558-1-ND&amp;country=US&amp;channel=BOM%20Report&amp;ref=man&amp;" TargetMode="External"/><Relationship Id="rId61" Type="http://schemas.openxmlformats.org/officeDocument/2006/relationships/hyperlink" Target="https://octopart-clicks.com/click/altium?manufacturer=Texas%20Instruments&amp;mpn=SN74HC365PW&amp;seller=Digi-Key&amp;sku=296-33932-5-ND&amp;country=US&amp;channel=BOM%20Report&amp;" TargetMode="External"/><Relationship Id="rId19" Type="http://schemas.openxmlformats.org/officeDocument/2006/relationships/hyperlink" Target="https://octopart-clicks.com/click/altium?manufacturer=Panasonic&amp;mpn=ERJ-2GE0R00X&amp;seller=Digi-Key&amp;sku=P0.0JCT-ND&amp;country=US&amp;channel=BOM%20Report&amp;" TargetMode="External"/><Relationship Id="rId14" Type="http://schemas.openxmlformats.org/officeDocument/2006/relationships/hyperlink" Target="https://octopart-clicks.com/click/altium?manufacturer=Panasonic&amp;mpn=ERJ-2RKF1000X&amp;seller=Digi-Key&amp;sku=P100LCT-ND&amp;country=US&amp;channel=BOM%20Report&amp;ref=man&amp;" TargetMode="External"/><Relationship Id="rId22" Type="http://schemas.openxmlformats.org/officeDocument/2006/relationships/hyperlink" Target="https://octopart-clicks.com/click/altium?manufacturer=Panasonic&amp;mpn=ERA-2AEB472X&amp;seller=Digi-Key&amp;sku=P4.7KDCCT-ND&amp;country=US&amp;channel=BOM%20Report&amp;" TargetMode="External"/><Relationship Id="rId27" Type="http://schemas.openxmlformats.org/officeDocument/2006/relationships/hyperlink" Target="https://octopart-clicks.com/click/altium?manufacturer=TE%20Connectivity&amp;mpn=CRGCQ0402F330R&amp;seller=Digi-Key&amp;sku=A129621CT-ND&amp;country=US&amp;channel=BOM%20Report&amp;ref=supplier&amp;" TargetMode="External"/><Relationship Id="rId30" Type="http://schemas.openxmlformats.org/officeDocument/2006/relationships/hyperlink" Target="https://octopart-clicks.com/click/altium?manufacturer=Yageo&amp;mpn=AC0402FR-0730KL&amp;seller=Digi-Key&amp;sku=YAG3474CT-ND&amp;country=US&amp;channel=BOM%20Report&amp;ref=supplier&amp;" TargetMode="External"/><Relationship Id="rId35" Type="http://schemas.openxmlformats.org/officeDocument/2006/relationships/hyperlink" Target="https://octopart-clicks.com/click/altium?manufacturer=Murata&amp;mpn=GCM21BR70J106KE22K&amp;seller=Digi-Key&amp;sku=490-14361-1-ND&amp;country=US&amp;channel=BOM%20Report&amp;ref=man&amp;" TargetMode="External"/><Relationship Id="rId43" Type="http://schemas.openxmlformats.org/officeDocument/2006/relationships/hyperlink" Target="https://octopart-clicks.com/click/altium?manufacturer=Maxim&amp;mpn=DS3234SN%23T%26R&amp;seller=Digi-Key&amp;sku=DS3234SN%23T%26RCT-ND&amp;country=US&amp;channel=BOM%20Report&amp;" TargetMode="External"/><Relationship Id="rId48" Type="http://schemas.openxmlformats.org/officeDocument/2006/relationships/hyperlink" Target="https://octopart-clicks.com/click/altium?manufacturer=NXP%20USA&amp;mpn=SC18IS600IPW%2FS8HP&amp;seller=Digi-Key&amp;sku=568-13690-1-ND&amp;country=US&amp;channel=BOM%20Report&amp;ref=supplier&amp;" TargetMode="External"/><Relationship Id="rId56" Type="http://schemas.openxmlformats.org/officeDocument/2006/relationships/hyperlink" Target="https://octopart-clicks.com/click/altium?manufacturer=Samtec&amp;mpn=SLW-115-01-G-S&amp;seller=Digi-Key&amp;sku=SAM1089-15-ND&amp;country=US&amp;channel=BOM%20Report&amp;ref=man&amp;" TargetMode="External"/><Relationship Id="rId64" Type="http://schemas.openxmlformats.org/officeDocument/2006/relationships/hyperlink" Target="https://octopart-clicks.com/click/altium?manufacturer=Texas%20Instruments&amp;mpn=SN74LVC1G07DCKR&amp;seller=Digi-Key&amp;sku=296-8486-1-ND&amp;country=US&amp;channel=BOM%20Report&amp;" TargetMode="External"/><Relationship Id="rId69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supplier&amp;" TargetMode="External"/><Relationship Id="rId8" Type="http://schemas.openxmlformats.org/officeDocument/2006/relationships/hyperlink" Target="https://octopart-clicks.com/click/altium?manufacturer=KEMET&amp;mpn=C0402C220K4RAC7867&amp;seller=Digi-Key&amp;sku=399-17554-1-ND&amp;country=US&amp;channel=BOM%20Report&amp;ref=man&amp;" TargetMode="External"/><Relationship Id="rId51" Type="http://schemas.openxmlformats.org/officeDocument/2006/relationships/hyperlink" Target="https://octopart-clicks.com/click/altium?manufacturer=Samtec&amp;mpn=SLW-102-01-G-D&amp;seller=Digi-Key&amp;sku=SAM1088-02-ND&amp;country=US&amp;channel=BOM%20Report&amp;ref=supplier&amp;" TargetMode="External"/><Relationship Id="rId72" Type="http://schemas.openxmlformats.org/officeDocument/2006/relationships/hyperlink" Target="https://octopart-clicks.com/click/altium?manufacturer=ITT%20C%26K&amp;mpn=PTS830GM140SMTRLFS&amp;seller=Digi-Key&amp;sku=CKN10587CT-ND&amp;country=US&amp;channel=BOM%20Report&amp;ref=supplier&amp;" TargetMode="External"/><Relationship Id="rId3" Type="http://schemas.openxmlformats.org/officeDocument/2006/relationships/hyperlink" Target="https://octopart-clicks.com/click/altium?manufacturer=Yageo&amp;mpn=RC0402JR-070RL&amp;seller=Digi-Key&amp;sku=311-0.0JRCT-ND&amp;country=US&amp;channel=BOM%20Report&amp;ref=supplier&amp;" TargetMode="External"/><Relationship Id="rId12" Type="http://schemas.openxmlformats.org/officeDocument/2006/relationships/hyperlink" Target="https://octopart-clicks.com/click/altium?manufacturer=Panasonic&amp;mpn=ERJ-2RKF1002X&amp;seller=Digi-Key&amp;sku=P10.0KLCT-ND&amp;country=US&amp;channel=BOM%20Report&amp;ref=supplier&amp;" TargetMode="External"/><Relationship Id="rId17" Type="http://schemas.openxmlformats.org/officeDocument/2006/relationships/hyperlink" Target="https://octopart-clicks.com/click/altium?manufacturer=Vishay&amp;mpn=CRCW040260R4FKED&amp;seller=Digi-Key&amp;sku=541-60.4LCT-ND&amp;country=US&amp;channel=BOM%20Report&amp;ref=man&amp;" TargetMode="External"/><Relationship Id="rId25" Type="http://schemas.openxmlformats.org/officeDocument/2006/relationships/hyperlink" Target="https://octopart-clicks.com/click/altium?manufacturer=TE%20Connectivity&amp;mpn=CRGCQ0402F330R&amp;seller=Digi-Key&amp;sku=A129621CT-ND&amp;country=US&amp;channel=BOM%20Report&amp;" TargetMode="External"/><Relationship Id="rId33" Type="http://schemas.openxmlformats.org/officeDocument/2006/relationships/hyperlink" Target="https://octopart-clicks.com/click/altium?manufacturer=TDK&amp;mpn=MLZ1608N100LTD25&amp;seller=Digi-Key&amp;sku=445-17067-1-ND&amp;country=US&amp;channel=BOM%20Report&amp;ref=supplier&amp;" TargetMode="External"/><Relationship Id="rId38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man&amp;" TargetMode="External"/><Relationship Id="rId46" Type="http://schemas.openxmlformats.org/officeDocument/2006/relationships/hyperlink" Target="https://octopart-clicks.com/click/altium?manufacturer=NXP%20USA&amp;mpn=SC18IS600IPW%2FS8HP&amp;seller=Digi-Key&amp;sku=568-13690-1-ND&amp;country=US&amp;channel=BOM%20Report&amp;" TargetMode="External"/><Relationship Id="rId59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man&amp;" TargetMode="External"/><Relationship Id="rId67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" TargetMode="External"/><Relationship Id="rId20" Type="http://schemas.openxmlformats.org/officeDocument/2006/relationships/hyperlink" Target="https://octopart-clicks.com/click/altium?manufacturer=Panasonic&amp;mpn=ERJ-2GE0R00X&amp;seller=Digi-Key&amp;sku=P0.0JCT-ND&amp;country=US&amp;channel=BOM%20Report&amp;ref=man&amp;" TargetMode="External"/><Relationship Id="rId41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man&amp;" TargetMode="External"/><Relationship Id="rId54" Type="http://schemas.openxmlformats.org/officeDocument/2006/relationships/hyperlink" Target="https://octopart-clicks.com/click/altium?manufacturer=Samtec&amp;mpn=SLW-103-01-G-D&amp;seller=Digi-Key&amp;sku=SAM1088-03-ND&amp;country=US&amp;channel=BOM%20Report&amp;ref=supplier&amp;" TargetMode="External"/><Relationship Id="rId62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man&amp;" TargetMode="External"/><Relationship Id="rId70" Type="http://schemas.openxmlformats.org/officeDocument/2006/relationships/hyperlink" Target="https://octopart-clicks.com/click/altium?manufacturer=ITT%20C%26K&amp;mpn=PTS830GM140SMTRLFS&amp;seller=Digi-Key&amp;sku=CKN10587CT-ND&amp;country=US&amp;channel=BOM%20Report&amp;" TargetMode="External"/><Relationship Id="rId75" Type="http://schemas.openxmlformats.org/officeDocument/2006/relationships/hyperlink" Target="https://octopart-clicks.com/click/altium?manufacturer=ITT%20C%26K&amp;mpn=JS202011AQN&amp;seller=Mouser&amp;sku=611-JS202011AQN&amp;country=US&amp;channel=BOM%20Report&amp;ref=supplier&amp;" TargetMode="External"/><Relationship Id="rId1" Type="http://schemas.openxmlformats.org/officeDocument/2006/relationships/hyperlink" Target="https://octopart-clicks.com/click/altium?manufacturer=Yageo&amp;mpn=RC0402JR-070RL&amp;seller=Digi-Key&amp;sku=311-0.0JRCT-ND&amp;country=US&amp;channel=BOM%20Report&amp;" TargetMode="External"/><Relationship Id="rId6" Type="http://schemas.openxmlformats.org/officeDocument/2006/relationships/hyperlink" Target="https://octopart-clicks.com/click/altium?manufacturer=KEMET&amp;mpn=C0402C470J3RACAUTO&amp;seller=Digi-Key&amp;sku=399-17558-1-ND&amp;country=US&amp;channel=BOM%20Report&amp;ref=supplier&amp;" TargetMode="External"/><Relationship Id="rId15" Type="http://schemas.openxmlformats.org/officeDocument/2006/relationships/hyperlink" Target="https://octopart-clicks.com/click/altium?manufacturer=Panasonic&amp;mpn=ERJ-2RKF1000X&amp;seller=Digi-Key&amp;sku=P100LCT-ND&amp;country=US&amp;channel=BOM%20Report&amp;ref=supplier&amp;" TargetMode="External"/><Relationship Id="rId23" Type="http://schemas.openxmlformats.org/officeDocument/2006/relationships/hyperlink" Target="https://octopart-clicks.com/click/altium?manufacturer=Panasonic&amp;mpn=ERA-2AEB472X&amp;seller=Digi-Key&amp;sku=P4.7KDCCT-ND&amp;country=US&amp;channel=BOM%20Report&amp;ref=man&amp;" TargetMode="External"/><Relationship Id="rId28" Type="http://schemas.openxmlformats.org/officeDocument/2006/relationships/hyperlink" Target="https://octopart-clicks.com/click/altium?manufacturer=Yageo&amp;mpn=AC0402FR-0730KL&amp;seller=Digi-Key&amp;sku=YAG3474CT-ND&amp;country=US&amp;channel=BOM%20Report&amp;" TargetMode="External"/><Relationship Id="rId36" Type="http://schemas.openxmlformats.org/officeDocument/2006/relationships/hyperlink" Target="https://octopart-clicks.com/click/altium?manufacturer=Murata&amp;mpn=GCM21BR70J106KE22K&amp;seller=Digi-Key&amp;sku=490-14361-1-ND&amp;country=US&amp;channel=BOM%20Report&amp;ref=supplier&amp;" TargetMode="External"/><Relationship Id="rId49" Type="http://schemas.openxmlformats.org/officeDocument/2006/relationships/hyperlink" Target="https://octopart-clicks.com/click/altium?manufacturer=Samtec&amp;mpn=SLW-102-01-G-D&amp;seller=Digi-Key&amp;sku=SAM1088-02-ND&amp;country=US&amp;channel=BOM%20Report&amp;" TargetMode="External"/><Relationship Id="rId57" Type="http://schemas.openxmlformats.org/officeDocument/2006/relationships/hyperlink" Target="https://octopart-clicks.com/click/altium?manufacturer=Samtec&amp;mpn=SLW-115-01-G-S&amp;seller=Digi-Key&amp;sku=SAM1089-15-ND&amp;country=US&amp;channel=BOM%20Report&amp;ref=supplier&amp;" TargetMode="External"/><Relationship Id="rId10" Type="http://schemas.openxmlformats.org/officeDocument/2006/relationships/hyperlink" Target="https://octopart-clicks.com/click/altium?manufacturer=Panasonic&amp;mpn=ERJ-2RKF1002X&amp;seller=Digi-Key&amp;sku=P10.0KLCT-ND&amp;country=US&amp;channel=BOM%20Report&amp;" TargetMode="External"/><Relationship Id="rId31" Type="http://schemas.openxmlformats.org/officeDocument/2006/relationships/hyperlink" Target="https://octopart-clicks.com/click/altium?manufacturer=TDK&amp;mpn=MLZ1608N100LTD25&amp;seller=Digi-Key&amp;sku=445-17067-1-ND&amp;country=US&amp;channel=BOM%20Report&amp;" TargetMode="External"/><Relationship Id="rId44" Type="http://schemas.openxmlformats.org/officeDocument/2006/relationships/hyperlink" Target="https://octopart-clicks.com/click/altium?manufacturer=Maxim&amp;mpn=DS3234SN%23T%26R&amp;seller=Digi-Key&amp;sku=DS3234SN%23T%26RCT-ND&amp;country=US&amp;channel=BOM%20Report&amp;ref=man&amp;" TargetMode="External"/><Relationship Id="rId52" Type="http://schemas.openxmlformats.org/officeDocument/2006/relationships/hyperlink" Target="https://octopart-clicks.com/click/altium?manufacturer=Samtec&amp;mpn=SLW-103-01-G-D&amp;seller=Digi-Key&amp;sku=SAM1088-03-ND&amp;country=US&amp;channel=BOM%20Report&amp;" TargetMode="External"/><Relationship Id="rId60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supplier&amp;" TargetMode="External"/><Relationship Id="rId65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man&amp;" TargetMode="External"/><Relationship Id="rId73" Type="http://schemas.openxmlformats.org/officeDocument/2006/relationships/hyperlink" Target="https://octopart-clicks.com/click/altium?manufacturer=ITT%20C%26K&amp;mpn=JS202011AQN&amp;seller=Mouser&amp;sku=611-JS202011AQN&amp;country=US&amp;channel=BOM%20Report&amp;" TargetMode="External"/><Relationship Id="rId4" Type="http://schemas.openxmlformats.org/officeDocument/2006/relationships/hyperlink" Target="https://octopart-clicks.com/click/altium?manufacturer=KEMET&amp;mpn=C0402C470J3RACAUTO&amp;seller=Digi-Key&amp;sku=399-17558-1-ND&amp;country=US&amp;channel=BOM%20Report&amp;" TargetMode="External"/><Relationship Id="rId9" Type="http://schemas.openxmlformats.org/officeDocument/2006/relationships/hyperlink" Target="https://octopart-clicks.com/click/altium?manufacturer=KEMET&amp;mpn=C0402C220K4RAC7867&amp;seller=Digi-Key&amp;sku=399-17554-1-ND&amp;country=US&amp;channel=BOM%20Report&amp;ref=supplier&amp;" TargetMode="External"/><Relationship Id="rId13" Type="http://schemas.openxmlformats.org/officeDocument/2006/relationships/hyperlink" Target="https://octopart-clicks.com/click/altium?manufacturer=Panasonic&amp;mpn=ERJ-2RKF1000X&amp;seller=Digi-Key&amp;sku=P100LCT-ND&amp;country=US&amp;channel=BOM%20Report&amp;" TargetMode="External"/><Relationship Id="rId18" Type="http://schemas.openxmlformats.org/officeDocument/2006/relationships/hyperlink" Target="https://octopart-clicks.com/click/altium?manufacturer=Vishay&amp;mpn=CRCW040260R4FKED&amp;seller=Digi-Key&amp;sku=541-60.4LCT-ND&amp;country=US&amp;channel=BOM%20Report&amp;ref=supplier&amp;" TargetMode="External"/><Relationship Id="rId39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supplier&amp;" TargetMode="External"/><Relationship Id="rId34" Type="http://schemas.openxmlformats.org/officeDocument/2006/relationships/hyperlink" Target="https://octopart-clicks.com/click/altium?manufacturer=Murata&amp;mpn=GCM21BR70J106KE22K&amp;seller=Digi-Key&amp;sku=490-14361-1-ND&amp;country=US&amp;channel=BOM%20Report&amp;" TargetMode="External"/><Relationship Id="rId50" Type="http://schemas.openxmlformats.org/officeDocument/2006/relationships/hyperlink" Target="https://octopart-clicks.com/click/altium?manufacturer=Samtec&amp;mpn=SLW-102-01-G-D&amp;seller=Digi-Key&amp;sku=SAM1088-02-ND&amp;country=US&amp;channel=BOM%20Report&amp;ref=man&amp;" TargetMode="External"/><Relationship Id="rId55" Type="http://schemas.openxmlformats.org/officeDocument/2006/relationships/hyperlink" Target="https://octopart-clicks.com/click/altium?manufacturer=Samtec&amp;mpn=SLW-115-01-G-S&amp;seller=Digi-Key&amp;sku=SAM1089-15-ND&amp;country=US&amp;channel=BOM%20Report&amp;" TargetMode="External"/><Relationship Id="rId7" Type="http://schemas.openxmlformats.org/officeDocument/2006/relationships/hyperlink" Target="https://octopart-clicks.com/click/altium?manufacturer=KEMET&amp;mpn=C0402C220K4RAC7867&amp;seller=Digi-Key&amp;sku=399-17554-1-ND&amp;country=US&amp;channel=BOM%20Report&amp;" TargetMode="External"/><Relationship Id="rId71" Type="http://schemas.openxmlformats.org/officeDocument/2006/relationships/hyperlink" Target="https://octopart-clicks.com/click/altium?manufacturer=ITT%20C%26K&amp;mpn=PTS830GM140SMTRLFS&amp;seller=Digi-Key&amp;sku=CKN10587CT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2"/>
  <sheetViews>
    <sheetView tabSelected="1" workbookViewId="0">
      <selection activeCell="H97" sqref="H97"/>
    </sheetView>
  </sheetViews>
  <sheetFormatPr defaultRowHeight="14.4" x14ac:dyDescent="0.3"/>
  <cols>
    <col min="1" max="1" width="10.33203125" customWidth="1"/>
    <col min="2" max="2" width="12.88671875" customWidth="1"/>
    <col min="3" max="3" width="15.6640625" customWidth="1"/>
    <col min="4" max="4" width="26.33203125" customWidth="1"/>
    <col min="5" max="5" width="12" customWidth="1"/>
    <col min="6" max="6" width="11.88671875" customWidth="1"/>
    <col min="7" max="7" width="13.109375" customWidth="1"/>
    <col min="8" max="8" width="20.6640625" customWidth="1"/>
    <col min="9" max="9" width="22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/>
      <c r="B2" s="1" t="s">
        <v>9</v>
      </c>
      <c r="C2" s="1" t="s">
        <v>10</v>
      </c>
      <c r="D2" s="1" t="s">
        <v>11</v>
      </c>
      <c r="E2" s="1">
        <v>1</v>
      </c>
      <c r="F2" s="1" t="s">
        <v>12</v>
      </c>
      <c r="G2" s="1" t="s">
        <v>13</v>
      </c>
      <c r="H2" s="1">
        <v>0.19869000000000001</v>
      </c>
      <c r="I2" s="1">
        <v>0.19869000000000001</v>
      </c>
    </row>
    <row r="3" spans="1:9" x14ac:dyDescent="0.3">
      <c r="A3" s="1"/>
      <c r="B3" s="1" t="s">
        <v>14</v>
      </c>
      <c r="C3" s="1" t="s">
        <v>15</v>
      </c>
      <c r="D3" s="1"/>
      <c r="E3" s="1">
        <v>1</v>
      </c>
      <c r="F3" s="1" t="s">
        <v>12</v>
      </c>
      <c r="G3" s="1" t="s">
        <v>16</v>
      </c>
      <c r="H3" s="1">
        <v>1.51</v>
      </c>
      <c r="I3" s="1">
        <v>1.51</v>
      </c>
    </row>
    <row r="4" spans="1:9" x14ac:dyDescent="0.3">
      <c r="A4" s="1"/>
      <c r="B4" s="1">
        <v>402</v>
      </c>
      <c r="C4" s="1" t="s">
        <v>721</v>
      </c>
      <c r="D4" s="1" t="s">
        <v>17</v>
      </c>
      <c r="E4" s="1">
        <v>11</v>
      </c>
      <c r="F4" s="1" t="s">
        <v>12</v>
      </c>
      <c r="G4" s="1" t="s">
        <v>18</v>
      </c>
      <c r="H4" s="1">
        <v>9.1240000000000002E-2</v>
      </c>
      <c r="I4" s="1">
        <v>1</v>
      </c>
    </row>
    <row r="5" spans="1:9" x14ac:dyDescent="0.3">
      <c r="A5" s="1"/>
      <c r="B5" s="1">
        <v>402</v>
      </c>
      <c r="C5" s="1" t="s">
        <v>19</v>
      </c>
      <c r="D5" s="1" t="s">
        <v>20</v>
      </c>
      <c r="E5" s="1">
        <v>2</v>
      </c>
      <c r="F5" s="1" t="s">
        <v>12</v>
      </c>
      <c r="G5" s="1" t="s">
        <v>21</v>
      </c>
      <c r="H5" s="1">
        <v>0.25168000000000001</v>
      </c>
      <c r="I5" s="1">
        <v>0.50334999999999996</v>
      </c>
    </row>
    <row r="6" spans="1:9" x14ac:dyDescent="0.3">
      <c r="A6" s="1"/>
      <c r="B6" s="1">
        <v>402</v>
      </c>
      <c r="C6" s="1" t="s">
        <v>22</v>
      </c>
      <c r="D6" s="1" t="s">
        <v>23</v>
      </c>
      <c r="E6" s="1">
        <v>1</v>
      </c>
      <c r="F6" s="1" t="s">
        <v>12</v>
      </c>
      <c r="G6" s="1" t="s">
        <v>24</v>
      </c>
      <c r="H6" s="1">
        <v>0.17219999999999999</v>
      </c>
      <c r="I6" s="1">
        <v>0.17219999999999999</v>
      </c>
    </row>
    <row r="7" spans="1:9" x14ac:dyDescent="0.3">
      <c r="A7" s="1"/>
      <c r="B7" s="1">
        <v>402</v>
      </c>
      <c r="C7" s="1" t="s">
        <v>25</v>
      </c>
      <c r="D7" s="1" t="s">
        <v>26</v>
      </c>
      <c r="E7" s="1">
        <v>2</v>
      </c>
      <c r="F7" s="1" t="s">
        <v>12</v>
      </c>
      <c r="G7" s="1" t="s">
        <v>27</v>
      </c>
      <c r="H7" s="1">
        <v>0.13245999999999999</v>
      </c>
      <c r="I7" s="1">
        <v>0.26491999999999999</v>
      </c>
    </row>
    <row r="8" spans="1:9" x14ac:dyDescent="0.3">
      <c r="A8" s="1"/>
      <c r="B8" s="1">
        <v>402</v>
      </c>
      <c r="C8" s="1" t="s">
        <v>722</v>
      </c>
      <c r="D8" s="1" t="s">
        <v>37</v>
      </c>
      <c r="E8" s="1">
        <v>7</v>
      </c>
      <c r="F8" s="1" t="s">
        <v>12</v>
      </c>
      <c r="G8" s="1" t="s">
        <v>18</v>
      </c>
      <c r="H8" s="1">
        <v>9.1240000000000002E-2</v>
      </c>
      <c r="I8" s="1">
        <v>0.91239000000000003</v>
      </c>
    </row>
    <row r="9" spans="1:9" x14ac:dyDescent="0.3">
      <c r="A9" s="1"/>
      <c r="B9" s="1">
        <v>402</v>
      </c>
      <c r="C9" s="1" t="s">
        <v>28</v>
      </c>
      <c r="D9" s="1" t="s">
        <v>29</v>
      </c>
      <c r="E9" s="1">
        <v>1</v>
      </c>
      <c r="F9" s="1" t="s">
        <v>12</v>
      </c>
      <c r="G9" s="1" t="s">
        <v>30</v>
      </c>
      <c r="H9" s="1">
        <v>0.13245999999999999</v>
      </c>
      <c r="I9" s="1">
        <v>0.13245999999999999</v>
      </c>
    </row>
    <row r="10" spans="1:9" x14ac:dyDescent="0.3">
      <c r="A10" s="1"/>
      <c r="B10" s="1">
        <v>402</v>
      </c>
      <c r="C10" s="1" t="s">
        <v>31</v>
      </c>
      <c r="D10" s="1" t="s">
        <v>32</v>
      </c>
      <c r="E10" s="1">
        <v>2</v>
      </c>
      <c r="F10" s="1" t="s">
        <v>12</v>
      </c>
      <c r="G10" s="1" t="s">
        <v>33</v>
      </c>
      <c r="H10" s="1">
        <v>0.13245999999999999</v>
      </c>
      <c r="I10" s="1">
        <v>0.26491999999999999</v>
      </c>
    </row>
    <row r="11" spans="1:9" x14ac:dyDescent="0.3">
      <c r="A11" s="1"/>
      <c r="B11" s="1">
        <v>402</v>
      </c>
      <c r="C11" s="1" t="s">
        <v>34</v>
      </c>
      <c r="D11" s="1" t="s">
        <v>35</v>
      </c>
      <c r="E11" s="1">
        <v>1</v>
      </c>
      <c r="F11" s="1" t="s">
        <v>12</v>
      </c>
      <c r="G11" s="1" t="s">
        <v>36</v>
      </c>
      <c r="H11" s="1">
        <v>0.13245999999999999</v>
      </c>
      <c r="I11" s="1">
        <v>0.13245999999999999</v>
      </c>
    </row>
    <row r="12" spans="1:9" x14ac:dyDescent="0.3">
      <c r="A12" s="1"/>
      <c r="B12" s="1">
        <v>402</v>
      </c>
      <c r="C12" s="1" t="s">
        <v>38</v>
      </c>
      <c r="D12" s="1" t="s">
        <v>39</v>
      </c>
      <c r="E12" s="1">
        <v>3</v>
      </c>
      <c r="F12" s="1" t="s">
        <v>12</v>
      </c>
      <c r="G12" s="1" t="s">
        <v>40</v>
      </c>
      <c r="H12" s="1">
        <v>0.13245999999999999</v>
      </c>
      <c r="I12" s="1">
        <v>0.39738000000000001</v>
      </c>
    </row>
    <row r="13" spans="1:9" x14ac:dyDescent="0.3">
      <c r="A13" s="1"/>
      <c r="B13" s="1">
        <v>402</v>
      </c>
      <c r="C13" s="1" t="s">
        <v>41</v>
      </c>
      <c r="D13" s="1" t="s">
        <v>42</v>
      </c>
      <c r="E13" s="1">
        <v>1</v>
      </c>
      <c r="F13" s="1" t="s">
        <v>12</v>
      </c>
      <c r="G13" s="1" t="s">
        <v>43</v>
      </c>
      <c r="H13" s="1">
        <v>0.14571000000000001</v>
      </c>
      <c r="I13" s="1">
        <v>0.14571000000000001</v>
      </c>
    </row>
    <row r="14" spans="1:9" x14ac:dyDescent="0.3">
      <c r="A14" s="1"/>
      <c r="B14" s="1">
        <v>402</v>
      </c>
      <c r="C14" s="1" t="s">
        <v>44</v>
      </c>
      <c r="D14" s="1" t="s">
        <v>45</v>
      </c>
      <c r="E14" s="1">
        <v>1</v>
      </c>
      <c r="F14" s="1" t="s">
        <v>12</v>
      </c>
      <c r="G14" s="1" t="s">
        <v>46</v>
      </c>
      <c r="H14" s="1">
        <v>0.13245999999999999</v>
      </c>
      <c r="I14" s="1">
        <v>0.13245999999999999</v>
      </c>
    </row>
    <row r="15" spans="1:9" x14ac:dyDescent="0.3">
      <c r="A15" s="1"/>
      <c r="B15" s="1">
        <v>402</v>
      </c>
      <c r="C15" s="1" t="s">
        <v>47</v>
      </c>
      <c r="D15" s="1" t="s">
        <v>48</v>
      </c>
      <c r="E15" s="1">
        <v>1</v>
      </c>
      <c r="F15" s="1" t="s">
        <v>12</v>
      </c>
      <c r="G15" s="1" t="s">
        <v>49</v>
      </c>
      <c r="H15" s="1">
        <v>0.13245999999999999</v>
      </c>
      <c r="I15" s="1">
        <v>0.13245999999999999</v>
      </c>
    </row>
    <row r="16" spans="1:9" x14ac:dyDescent="0.3">
      <c r="A16" s="1"/>
      <c r="B16" s="1">
        <v>402</v>
      </c>
      <c r="C16" s="1" t="s">
        <v>50</v>
      </c>
      <c r="D16" s="1">
        <v>0</v>
      </c>
      <c r="E16" s="1">
        <v>20</v>
      </c>
      <c r="F16" s="1" t="s">
        <v>12</v>
      </c>
      <c r="G16" s="1" t="s">
        <v>51</v>
      </c>
      <c r="H16" s="1">
        <v>2.861E-2</v>
      </c>
      <c r="I16" s="1">
        <v>0.71528999999999998</v>
      </c>
    </row>
    <row r="17" spans="1:9" x14ac:dyDescent="0.3">
      <c r="A17" s="1"/>
      <c r="B17" s="1">
        <v>402</v>
      </c>
      <c r="C17" s="1" t="s">
        <v>52</v>
      </c>
      <c r="D17" s="1">
        <v>100</v>
      </c>
      <c r="E17" s="1">
        <v>19</v>
      </c>
      <c r="F17" s="1" t="s">
        <v>12</v>
      </c>
      <c r="G17" s="1" t="s">
        <v>53</v>
      </c>
      <c r="H17" s="1">
        <v>0.18279999999999999</v>
      </c>
      <c r="I17" s="1">
        <v>3.47</v>
      </c>
    </row>
    <row r="18" spans="1:9" x14ac:dyDescent="0.3">
      <c r="A18" s="1"/>
      <c r="B18" s="1">
        <v>402</v>
      </c>
      <c r="C18" s="1" t="s">
        <v>54</v>
      </c>
      <c r="D18" s="1" t="s">
        <v>55</v>
      </c>
      <c r="E18" s="1">
        <v>1</v>
      </c>
      <c r="F18" s="1" t="s">
        <v>12</v>
      </c>
      <c r="G18" s="1" t="s">
        <v>56</v>
      </c>
      <c r="H18" s="1">
        <v>0.13245999999999999</v>
      </c>
      <c r="I18" s="1">
        <v>0.13245999999999999</v>
      </c>
    </row>
    <row r="19" spans="1:9" x14ac:dyDescent="0.3">
      <c r="A19" s="1"/>
      <c r="B19" s="1">
        <v>402</v>
      </c>
      <c r="C19" s="1" t="s">
        <v>57</v>
      </c>
      <c r="D19" s="1">
        <v>60.4</v>
      </c>
      <c r="E19" s="1">
        <v>2</v>
      </c>
      <c r="F19" s="1" t="s">
        <v>12</v>
      </c>
      <c r="G19" s="1" t="s">
        <v>58</v>
      </c>
      <c r="H19" s="1">
        <v>0.13245999999999999</v>
      </c>
      <c r="I19" s="1">
        <v>0.26491999999999999</v>
      </c>
    </row>
    <row r="20" spans="1:9" x14ac:dyDescent="0.3">
      <c r="A20" s="1"/>
      <c r="B20" s="1">
        <v>402</v>
      </c>
      <c r="C20" s="1" t="s">
        <v>59</v>
      </c>
      <c r="D20" s="1" t="s">
        <v>60</v>
      </c>
      <c r="E20" s="1">
        <v>34</v>
      </c>
      <c r="F20" s="1" t="s">
        <v>12</v>
      </c>
      <c r="G20" s="1" t="s">
        <v>61</v>
      </c>
      <c r="H20" s="1">
        <v>5.9610000000000003E-2</v>
      </c>
      <c r="I20" s="1">
        <v>2.0299999999999998</v>
      </c>
    </row>
    <row r="21" spans="1:9" x14ac:dyDescent="0.3">
      <c r="A21" s="1"/>
      <c r="B21" s="1">
        <v>402</v>
      </c>
      <c r="C21" s="1" t="s">
        <v>62</v>
      </c>
      <c r="D21" s="1" t="s">
        <v>63</v>
      </c>
      <c r="E21" s="1">
        <v>1</v>
      </c>
      <c r="F21" s="1" t="s">
        <v>12</v>
      </c>
      <c r="G21" s="1" t="s">
        <v>64</v>
      </c>
      <c r="H21" s="1">
        <v>0.13245999999999999</v>
      </c>
      <c r="I21" s="1">
        <v>0.13245999999999999</v>
      </c>
    </row>
    <row r="22" spans="1:9" x14ac:dyDescent="0.3">
      <c r="A22" s="1"/>
      <c r="B22" s="1">
        <v>402</v>
      </c>
      <c r="C22" s="1" t="s">
        <v>65</v>
      </c>
      <c r="D22" s="1" t="s">
        <v>66</v>
      </c>
      <c r="E22" s="1">
        <v>1</v>
      </c>
      <c r="F22" s="1" t="s">
        <v>12</v>
      </c>
      <c r="G22" s="1" t="s">
        <v>67</v>
      </c>
      <c r="H22" s="1">
        <v>0.13245999999999999</v>
      </c>
      <c r="I22" s="1">
        <v>0.13245999999999999</v>
      </c>
    </row>
    <row r="23" spans="1:9" x14ac:dyDescent="0.3">
      <c r="A23" s="1"/>
      <c r="B23" s="1">
        <v>402</v>
      </c>
      <c r="C23" s="1" t="s">
        <v>68</v>
      </c>
      <c r="D23" s="1" t="s">
        <v>69</v>
      </c>
      <c r="E23" s="1">
        <v>1</v>
      </c>
      <c r="F23" s="1" t="s">
        <v>12</v>
      </c>
      <c r="G23" s="1" t="s">
        <v>70</v>
      </c>
      <c r="H23" s="1">
        <v>0.13245999999999999</v>
      </c>
      <c r="I23" s="1">
        <v>0.13245999999999999</v>
      </c>
    </row>
    <row r="24" spans="1:9" x14ac:dyDescent="0.3">
      <c r="A24" s="1"/>
      <c r="B24" s="1">
        <v>402</v>
      </c>
      <c r="C24" s="1" t="s">
        <v>71</v>
      </c>
      <c r="D24" s="1" t="s">
        <v>72</v>
      </c>
      <c r="E24" s="1">
        <v>15</v>
      </c>
      <c r="F24" s="1" t="s">
        <v>12</v>
      </c>
      <c r="G24" s="1" t="s">
        <v>73</v>
      </c>
      <c r="H24" s="1">
        <v>1.7219999999999999E-2</v>
      </c>
      <c r="I24" s="1">
        <v>0.25829999999999997</v>
      </c>
    </row>
    <row r="25" spans="1:9" x14ac:dyDescent="0.3">
      <c r="A25" s="1"/>
      <c r="B25" s="1">
        <v>402</v>
      </c>
      <c r="C25" s="1" t="s">
        <v>74</v>
      </c>
      <c r="D25" s="1" t="s">
        <v>75</v>
      </c>
      <c r="E25" s="1">
        <v>5</v>
      </c>
      <c r="F25" s="1" t="s">
        <v>12</v>
      </c>
      <c r="G25" s="1" t="s">
        <v>723</v>
      </c>
      <c r="H25" s="1">
        <v>0.19869000000000001</v>
      </c>
      <c r="I25" s="1">
        <v>0.99346000000000001</v>
      </c>
    </row>
    <row r="26" spans="1:9" x14ac:dyDescent="0.3">
      <c r="A26" s="1"/>
      <c r="B26" s="1">
        <v>402</v>
      </c>
      <c r="C26" s="1" t="s">
        <v>76</v>
      </c>
      <c r="D26" s="1" t="s">
        <v>77</v>
      </c>
      <c r="E26" s="1">
        <v>1</v>
      </c>
      <c r="F26" s="1" t="s">
        <v>12</v>
      </c>
      <c r="G26" s="1" t="s">
        <v>78</v>
      </c>
      <c r="H26" s="1">
        <v>0.13245999999999999</v>
      </c>
      <c r="I26" s="1">
        <v>0.13245999999999999</v>
      </c>
    </row>
    <row r="27" spans="1:9" x14ac:dyDescent="0.3">
      <c r="A27" s="1"/>
      <c r="B27" s="1">
        <v>402</v>
      </c>
      <c r="C27" s="1" t="s">
        <v>79</v>
      </c>
      <c r="D27" s="1" t="s">
        <v>80</v>
      </c>
      <c r="E27" s="1">
        <v>2</v>
      </c>
      <c r="F27" s="1" t="s">
        <v>12</v>
      </c>
      <c r="G27" s="1" t="s">
        <v>81</v>
      </c>
      <c r="H27" s="1">
        <v>0.13245999999999999</v>
      </c>
      <c r="I27" s="1">
        <v>0.26491999999999999</v>
      </c>
    </row>
    <row r="28" spans="1:9" x14ac:dyDescent="0.3">
      <c r="A28" s="1"/>
      <c r="B28" s="1">
        <v>402</v>
      </c>
      <c r="C28" s="1" t="s">
        <v>82</v>
      </c>
      <c r="D28" s="1" t="s">
        <v>83</v>
      </c>
      <c r="E28" s="1">
        <v>6</v>
      </c>
      <c r="F28" s="1" t="s">
        <v>12</v>
      </c>
      <c r="G28" s="1" t="s">
        <v>84</v>
      </c>
      <c r="H28" s="1">
        <v>5.9610000000000003E-2</v>
      </c>
      <c r="I28" s="1">
        <v>0.59606999999999999</v>
      </c>
    </row>
    <row r="29" spans="1:9" x14ac:dyDescent="0.3">
      <c r="A29" s="1"/>
      <c r="B29" s="1">
        <v>402</v>
      </c>
      <c r="C29" s="1" t="s">
        <v>85</v>
      </c>
      <c r="D29" s="1">
        <v>330</v>
      </c>
      <c r="E29" s="1">
        <v>8</v>
      </c>
      <c r="F29" s="1" t="s">
        <v>12</v>
      </c>
      <c r="G29" s="1" t="s">
        <v>86</v>
      </c>
      <c r="H29" s="1">
        <v>2.9139999999999999E-2</v>
      </c>
      <c r="I29" s="1">
        <v>0.29141</v>
      </c>
    </row>
    <row r="30" spans="1:9" x14ac:dyDescent="0.3">
      <c r="A30" s="1"/>
      <c r="B30" s="1">
        <v>402</v>
      </c>
      <c r="C30" s="1" t="s">
        <v>87</v>
      </c>
      <c r="D30" s="1" t="s">
        <v>88</v>
      </c>
      <c r="E30" s="1">
        <v>17</v>
      </c>
      <c r="F30" s="1" t="s">
        <v>12</v>
      </c>
      <c r="G30" s="1" t="s">
        <v>89</v>
      </c>
      <c r="H30" s="1">
        <v>0.42520000000000002</v>
      </c>
      <c r="I30" s="1">
        <v>7.23</v>
      </c>
    </row>
    <row r="31" spans="1:9" x14ac:dyDescent="0.3">
      <c r="A31" s="1"/>
      <c r="B31" s="1">
        <v>402</v>
      </c>
      <c r="C31" s="1" t="s">
        <v>90</v>
      </c>
      <c r="D31" s="1" t="s">
        <v>91</v>
      </c>
      <c r="E31" s="1">
        <v>1</v>
      </c>
      <c r="F31" s="1" t="s">
        <v>12</v>
      </c>
      <c r="G31" s="1" t="s">
        <v>92</v>
      </c>
      <c r="H31" s="1">
        <v>0.13245999999999999</v>
      </c>
      <c r="I31" s="1">
        <v>0.13245999999999999</v>
      </c>
    </row>
    <row r="32" spans="1:9" x14ac:dyDescent="0.3">
      <c r="A32" s="1"/>
      <c r="B32" s="1">
        <v>402</v>
      </c>
      <c r="C32" s="1" t="s">
        <v>93</v>
      </c>
      <c r="D32" s="1" t="s">
        <v>94</v>
      </c>
      <c r="E32" s="1">
        <v>1</v>
      </c>
      <c r="F32" s="1" t="s">
        <v>12</v>
      </c>
      <c r="G32" s="1" t="s">
        <v>95</v>
      </c>
      <c r="H32" s="1">
        <v>0.13245999999999999</v>
      </c>
      <c r="I32" s="1">
        <v>0.13245999999999999</v>
      </c>
    </row>
    <row r="33" spans="1:9" x14ac:dyDescent="0.3">
      <c r="A33" s="1"/>
      <c r="B33" s="1">
        <v>402</v>
      </c>
      <c r="C33" s="1" t="s">
        <v>96</v>
      </c>
      <c r="D33" s="1" t="s">
        <v>97</v>
      </c>
      <c r="E33" s="1">
        <v>1</v>
      </c>
      <c r="F33" s="1" t="s">
        <v>12</v>
      </c>
      <c r="G33" s="1" t="s">
        <v>98</v>
      </c>
      <c r="H33" s="1">
        <v>0.13245999999999999</v>
      </c>
      <c r="I33" s="1">
        <v>0.13245999999999999</v>
      </c>
    </row>
    <row r="34" spans="1:9" x14ac:dyDescent="0.3">
      <c r="A34" s="1"/>
      <c r="B34" s="1">
        <v>402</v>
      </c>
      <c r="C34" s="1" t="s">
        <v>99</v>
      </c>
      <c r="D34" s="1" t="s">
        <v>100</v>
      </c>
      <c r="E34" s="1">
        <v>1</v>
      </c>
      <c r="F34" s="1" t="s">
        <v>12</v>
      </c>
      <c r="G34" s="1" t="s">
        <v>101</v>
      </c>
      <c r="H34" s="1">
        <v>0.13245999999999999</v>
      </c>
      <c r="I34" s="1">
        <v>0.13245999999999999</v>
      </c>
    </row>
    <row r="35" spans="1:9" x14ac:dyDescent="0.3">
      <c r="A35" s="1"/>
      <c r="B35" s="1">
        <v>402</v>
      </c>
      <c r="C35" s="1" t="s">
        <v>102</v>
      </c>
      <c r="D35" s="1">
        <v>2</v>
      </c>
      <c r="E35" s="1">
        <v>1</v>
      </c>
      <c r="F35" s="1" t="s">
        <v>12</v>
      </c>
      <c r="G35" s="1" t="s">
        <v>103</v>
      </c>
      <c r="H35" s="1">
        <v>0.13245999999999999</v>
      </c>
      <c r="I35" s="1">
        <v>0.13245999999999999</v>
      </c>
    </row>
    <row r="36" spans="1:9" x14ac:dyDescent="0.3">
      <c r="A36" s="1"/>
      <c r="B36" s="1">
        <v>402</v>
      </c>
      <c r="C36" s="1" t="s">
        <v>104</v>
      </c>
      <c r="D36" s="1" t="s">
        <v>105</v>
      </c>
      <c r="E36" s="1">
        <v>1</v>
      </c>
      <c r="F36" s="1" t="s">
        <v>12</v>
      </c>
      <c r="G36" s="1" t="s">
        <v>106</v>
      </c>
      <c r="H36" s="1">
        <v>0.13245999999999999</v>
      </c>
      <c r="I36" s="1">
        <v>0.13245999999999999</v>
      </c>
    </row>
    <row r="37" spans="1:9" x14ac:dyDescent="0.3">
      <c r="A37" s="1"/>
      <c r="B37" s="1">
        <v>603</v>
      </c>
      <c r="C37" s="1" t="s">
        <v>107</v>
      </c>
      <c r="D37" s="1" t="s">
        <v>108</v>
      </c>
      <c r="E37" s="1">
        <v>8</v>
      </c>
      <c r="F37" s="1" t="s">
        <v>12</v>
      </c>
      <c r="G37" s="1" t="s">
        <v>109</v>
      </c>
      <c r="H37" s="1">
        <v>0.14438000000000001</v>
      </c>
      <c r="I37" s="1">
        <v>1.44</v>
      </c>
    </row>
    <row r="38" spans="1:9" x14ac:dyDescent="0.3">
      <c r="A38" s="1"/>
      <c r="B38" s="1">
        <v>603</v>
      </c>
      <c r="C38" s="1" t="s">
        <v>110</v>
      </c>
      <c r="D38" s="1" t="s">
        <v>111</v>
      </c>
      <c r="E38" s="1">
        <v>1</v>
      </c>
      <c r="F38" s="1" t="s">
        <v>12</v>
      </c>
      <c r="G38" s="1" t="s">
        <v>112</v>
      </c>
      <c r="H38" s="1">
        <v>0.13245999999999999</v>
      </c>
      <c r="I38" s="1">
        <v>0.13245999999999999</v>
      </c>
    </row>
    <row r="39" spans="1:9" x14ac:dyDescent="0.3">
      <c r="A39" s="1"/>
      <c r="B39" s="1">
        <v>603</v>
      </c>
      <c r="C39" s="1" t="s">
        <v>113</v>
      </c>
      <c r="D39" s="1" t="s">
        <v>114</v>
      </c>
      <c r="E39" s="1">
        <v>2</v>
      </c>
      <c r="F39" s="1" t="s">
        <v>12</v>
      </c>
      <c r="G39" s="1" t="s">
        <v>115</v>
      </c>
      <c r="H39" s="1">
        <v>0.35764000000000001</v>
      </c>
      <c r="I39" s="1">
        <v>0.71528999999999998</v>
      </c>
    </row>
    <row r="40" spans="1:9" x14ac:dyDescent="0.3">
      <c r="A40" s="1"/>
      <c r="B40" s="1">
        <v>603</v>
      </c>
      <c r="C40" s="1" t="s">
        <v>116</v>
      </c>
      <c r="D40" s="1" t="s">
        <v>108</v>
      </c>
      <c r="E40" s="1">
        <v>1</v>
      </c>
      <c r="F40" s="1" t="s">
        <v>12</v>
      </c>
      <c r="G40" s="1" t="s">
        <v>109</v>
      </c>
      <c r="H40" s="1">
        <v>0.19869000000000001</v>
      </c>
      <c r="I40" s="1">
        <v>0.19869000000000001</v>
      </c>
    </row>
    <row r="41" spans="1:9" x14ac:dyDescent="0.3">
      <c r="A41" s="1"/>
      <c r="B41" s="1">
        <v>603</v>
      </c>
      <c r="C41" s="1" t="s">
        <v>117</v>
      </c>
      <c r="D41" s="1" t="s">
        <v>118</v>
      </c>
      <c r="E41" s="1">
        <v>1</v>
      </c>
      <c r="F41" s="1" t="s">
        <v>12</v>
      </c>
      <c r="G41" s="1" t="s">
        <v>119</v>
      </c>
      <c r="H41" s="1">
        <v>0.29141</v>
      </c>
      <c r="I41" s="1">
        <v>0.29141</v>
      </c>
    </row>
    <row r="42" spans="1:9" x14ac:dyDescent="0.3">
      <c r="A42" s="1"/>
      <c r="B42" s="1">
        <v>603</v>
      </c>
      <c r="C42" s="1" t="s">
        <v>120</v>
      </c>
      <c r="D42" s="1" t="s">
        <v>121</v>
      </c>
      <c r="E42" s="1">
        <v>6</v>
      </c>
      <c r="F42" s="1" t="s">
        <v>12</v>
      </c>
      <c r="G42" s="1" t="s">
        <v>122</v>
      </c>
      <c r="H42" s="1">
        <v>0.82125999999999999</v>
      </c>
      <c r="I42" s="1">
        <v>4.93</v>
      </c>
    </row>
    <row r="43" spans="1:9" x14ac:dyDescent="0.3">
      <c r="A43" s="1"/>
      <c r="B43" s="1">
        <v>603</v>
      </c>
      <c r="C43" s="1" t="s">
        <v>123</v>
      </c>
      <c r="D43" s="1" t="s">
        <v>124</v>
      </c>
      <c r="E43" s="1">
        <v>1</v>
      </c>
      <c r="F43" s="1" t="s">
        <v>12</v>
      </c>
      <c r="G43" s="1" t="s">
        <v>125</v>
      </c>
      <c r="H43" s="1">
        <v>0.13245999999999999</v>
      </c>
      <c r="I43" s="1">
        <v>0.13245999999999999</v>
      </c>
    </row>
    <row r="44" spans="1:9" x14ac:dyDescent="0.3">
      <c r="A44" s="1"/>
      <c r="B44" s="1">
        <v>603</v>
      </c>
      <c r="C44" s="1" t="s">
        <v>126</v>
      </c>
      <c r="D44" s="1" t="s">
        <v>127</v>
      </c>
      <c r="E44" s="1">
        <v>1</v>
      </c>
      <c r="F44" s="1" t="s">
        <v>12</v>
      </c>
      <c r="G44" s="1" t="s">
        <v>128</v>
      </c>
      <c r="H44" s="1">
        <v>0.13245999999999999</v>
      </c>
      <c r="I44" s="1">
        <v>0.13245999999999999</v>
      </c>
    </row>
    <row r="45" spans="1:9" x14ac:dyDescent="0.3">
      <c r="A45" s="1"/>
      <c r="B45" s="1">
        <v>805</v>
      </c>
      <c r="C45" s="1" t="s">
        <v>724</v>
      </c>
      <c r="D45" s="1" t="s">
        <v>129</v>
      </c>
      <c r="E45" s="1">
        <v>9</v>
      </c>
      <c r="F45" s="1" t="s">
        <v>12</v>
      </c>
      <c r="G45" s="1" t="s">
        <v>130</v>
      </c>
      <c r="H45" s="1">
        <v>0.50883</v>
      </c>
      <c r="I45" s="1">
        <v>5.09</v>
      </c>
    </row>
    <row r="46" spans="1:9" x14ac:dyDescent="0.3">
      <c r="A46" s="1"/>
      <c r="B46" s="1">
        <v>805</v>
      </c>
      <c r="C46" s="1" t="s">
        <v>131</v>
      </c>
      <c r="D46" s="1" t="s">
        <v>132</v>
      </c>
      <c r="E46" s="1">
        <v>2</v>
      </c>
      <c r="F46" s="1" t="s">
        <v>12</v>
      </c>
      <c r="G46" s="1" t="s">
        <v>130</v>
      </c>
      <c r="H46" s="1">
        <v>0.73692999999999997</v>
      </c>
      <c r="I46" s="1">
        <v>1.47</v>
      </c>
    </row>
    <row r="47" spans="1:9" x14ac:dyDescent="0.3">
      <c r="A47" s="1"/>
      <c r="B47" s="1">
        <v>805</v>
      </c>
      <c r="C47" s="1" t="s">
        <v>133</v>
      </c>
      <c r="D47" s="1" t="s">
        <v>134</v>
      </c>
      <c r="E47" s="1">
        <v>2</v>
      </c>
      <c r="F47" s="1" t="s">
        <v>12</v>
      </c>
      <c r="G47" s="1" t="s">
        <v>135</v>
      </c>
      <c r="H47" s="1">
        <v>0.42387999999999998</v>
      </c>
      <c r="I47" s="1">
        <v>0.84775</v>
      </c>
    </row>
    <row r="48" spans="1:9" x14ac:dyDescent="0.3">
      <c r="A48" s="1"/>
      <c r="B48" s="1">
        <v>805</v>
      </c>
      <c r="C48" s="1" t="s">
        <v>136</v>
      </c>
      <c r="D48" s="1" t="s">
        <v>137</v>
      </c>
      <c r="E48" s="1">
        <v>2</v>
      </c>
      <c r="F48" s="1" t="s">
        <v>12</v>
      </c>
      <c r="G48" s="1" t="s">
        <v>138</v>
      </c>
      <c r="H48" s="1">
        <v>0.83450000000000002</v>
      </c>
      <c r="I48" s="1">
        <v>1.67</v>
      </c>
    </row>
    <row r="49" spans="1:9" x14ac:dyDescent="0.3">
      <c r="A49" s="1"/>
      <c r="B49" s="1">
        <v>805</v>
      </c>
      <c r="C49" s="1" t="s">
        <v>139</v>
      </c>
      <c r="D49" s="1" t="s">
        <v>140</v>
      </c>
      <c r="E49" s="1">
        <v>1</v>
      </c>
      <c r="F49" s="1" t="s">
        <v>12</v>
      </c>
      <c r="G49" s="1" t="s">
        <v>141</v>
      </c>
      <c r="H49" s="1">
        <v>0.13245999999999999</v>
      </c>
      <c r="I49" s="1">
        <v>0.13245999999999999</v>
      </c>
    </row>
    <row r="50" spans="1:9" x14ac:dyDescent="0.3">
      <c r="A50" s="1"/>
      <c r="B50" s="1">
        <v>805</v>
      </c>
      <c r="C50" s="1" t="s">
        <v>142</v>
      </c>
      <c r="D50" s="1" t="s">
        <v>143</v>
      </c>
      <c r="E50" s="1">
        <v>2</v>
      </c>
      <c r="F50" s="1" t="s">
        <v>12</v>
      </c>
      <c r="G50" s="1" t="s">
        <v>144</v>
      </c>
      <c r="H50" s="1">
        <v>0.86099999999999999</v>
      </c>
      <c r="I50" s="1">
        <v>1.72</v>
      </c>
    </row>
    <row r="51" spans="1:9" x14ac:dyDescent="0.3">
      <c r="A51" s="1"/>
      <c r="B51" s="1">
        <v>805</v>
      </c>
      <c r="C51" s="1" t="s">
        <v>145</v>
      </c>
      <c r="D51" s="1" t="s">
        <v>146</v>
      </c>
      <c r="E51" s="1">
        <v>1</v>
      </c>
      <c r="F51" s="1" t="s">
        <v>12</v>
      </c>
      <c r="G51" s="1" t="s">
        <v>147</v>
      </c>
      <c r="H51" s="1">
        <v>0.13245999999999999</v>
      </c>
      <c r="I51" s="1">
        <v>0.13245999999999999</v>
      </c>
    </row>
    <row r="52" spans="1:9" x14ac:dyDescent="0.3">
      <c r="A52" s="1"/>
      <c r="B52" s="1">
        <v>805</v>
      </c>
      <c r="C52" s="1" t="s">
        <v>148</v>
      </c>
      <c r="D52" s="1" t="s">
        <v>149</v>
      </c>
      <c r="E52" s="1">
        <v>8</v>
      </c>
      <c r="F52" s="1" t="s">
        <v>12</v>
      </c>
      <c r="G52" s="1" t="s">
        <v>150</v>
      </c>
      <c r="H52" s="1">
        <v>1.03</v>
      </c>
      <c r="I52" s="1">
        <v>8.27</v>
      </c>
    </row>
    <row r="53" spans="1:9" x14ac:dyDescent="0.3">
      <c r="A53" s="1"/>
      <c r="B53" s="1">
        <v>1206</v>
      </c>
      <c r="C53" s="1" t="s">
        <v>151</v>
      </c>
      <c r="D53" s="1" t="s">
        <v>152</v>
      </c>
      <c r="E53" s="1">
        <v>2</v>
      </c>
      <c r="F53" s="1" t="s">
        <v>12</v>
      </c>
      <c r="G53" s="1" t="s">
        <v>153</v>
      </c>
      <c r="H53" s="1">
        <v>1.28</v>
      </c>
      <c r="I53" s="1">
        <v>2.57</v>
      </c>
    </row>
    <row r="54" spans="1:9" x14ac:dyDescent="0.3">
      <c r="A54" s="1"/>
      <c r="B54" s="1">
        <v>1206</v>
      </c>
      <c r="C54" s="1" t="s">
        <v>154</v>
      </c>
      <c r="D54" s="1" t="s">
        <v>155</v>
      </c>
      <c r="E54" s="1">
        <v>2</v>
      </c>
      <c r="F54" s="1" t="s">
        <v>12</v>
      </c>
      <c r="G54" s="1" t="s">
        <v>156</v>
      </c>
      <c r="H54" s="1">
        <v>1.59</v>
      </c>
      <c r="I54" s="1">
        <v>3.18</v>
      </c>
    </row>
    <row r="55" spans="1:9" x14ac:dyDescent="0.3">
      <c r="A55" s="1"/>
      <c r="B55" s="1">
        <v>1206</v>
      </c>
      <c r="C55" s="1" t="s">
        <v>157</v>
      </c>
      <c r="D55" s="1" t="s">
        <v>158</v>
      </c>
      <c r="E55" s="1">
        <v>6</v>
      </c>
      <c r="F55" s="1" t="s">
        <v>12</v>
      </c>
      <c r="G55" s="1" t="s">
        <v>159</v>
      </c>
      <c r="H55" s="1">
        <v>1.1399999999999999</v>
      </c>
      <c r="I55" s="1">
        <v>6.83</v>
      </c>
    </row>
    <row r="56" spans="1:9" x14ac:dyDescent="0.3">
      <c r="A56" s="1"/>
      <c r="B56" s="1">
        <v>2220</v>
      </c>
      <c r="C56" s="1" t="s">
        <v>160</v>
      </c>
      <c r="D56" s="1" t="s">
        <v>161</v>
      </c>
      <c r="E56" s="1">
        <v>3</v>
      </c>
      <c r="F56" s="1" t="s">
        <v>12</v>
      </c>
      <c r="G56" s="1" t="s">
        <v>162</v>
      </c>
      <c r="H56" s="1">
        <v>3.42</v>
      </c>
      <c r="I56" s="1">
        <v>10.25</v>
      </c>
    </row>
    <row r="57" spans="1:9" x14ac:dyDescent="0.3">
      <c r="A57" s="1"/>
      <c r="B57" s="1" t="s">
        <v>163</v>
      </c>
      <c r="C57" s="1" t="s">
        <v>164</v>
      </c>
      <c r="D57" s="1"/>
      <c r="E57" s="1">
        <v>2</v>
      </c>
      <c r="F57" s="1" t="s">
        <v>12</v>
      </c>
      <c r="G57" s="1" t="s">
        <v>165</v>
      </c>
      <c r="H57" s="1">
        <v>1.81</v>
      </c>
      <c r="I57" s="1">
        <v>3.63</v>
      </c>
    </row>
    <row r="58" spans="1:9" x14ac:dyDescent="0.3">
      <c r="A58" s="1"/>
      <c r="B58" s="1" t="s">
        <v>166</v>
      </c>
      <c r="C58" s="1" t="s">
        <v>167</v>
      </c>
      <c r="D58" s="1"/>
      <c r="E58" s="1">
        <v>2</v>
      </c>
      <c r="F58" s="1" t="s">
        <v>12</v>
      </c>
      <c r="G58" s="1" t="s">
        <v>168</v>
      </c>
      <c r="H58" s="1">
        <v>12.16</v>
      </c>
      <c r="I58" s="1">
        <v>24.32</v>
      </c>
    </row>
    <row r="59" spans="1:9" x14ac:dyDescent="0.3">
      <c r="A59" s="1"/>
      <c r="B59" s="1" t="s">
        <v>169</v>
      </c>
      <c r="C59" s="1" t="s">
        <v>170</v>
      </c>
      <c r="D59" s="1"/>
      <c r="E59" s="1">
        <v>1</v>
      </c>
      <c r="F59" s="1" t="s">
        <v>12</v>
      </c>
      <c r="G59" s="1" t="s">
        <v>171</v>
      </c>
      <c r="H59" s="1">
        <v>7.11</v>
      </c>
      <c r="I59" s="1">
        <v>7.11</v>
      </c>
    </row>
    <row r="60" spans="1:9" x14ac:dyDescent="0.3">
      <c r="A60" s="1"/>
      <c r="B60" s="1" t="s">
        <v>172</v>
      </c>
      <c r="C60" s="1" t="s">
        <v>173</v>
      </c>
      <c r="D60" s="1"/>
      <c r="E60" s="1">
        <v>9</v>
      </c>
      <c r="F60" s="1" t="s">
        <v>12</v>
      </c>
      <c r="G60" s="1" t="s">
        <v>174</v>
      </c>
      <c r="H60" s="1">
        <v>0.56957999999999998</v>
      </c>
      <c r="I60" s="1">
        <v>5.13</v>
      </c>
    </row>
    <row r="61" spans="1:9" x14ac:dyDescent="0.3">
      <c r="A61" s="1"/>
      <c r="B61" s="1" t="s">
        <v>175</v>
      </c>
      <c r="C61" s="1" t="s">
        <v>176</v>
      </c>
      <c r="D61" s="1"/>
      <c r="E61" s="1">
        <v>2</v>
      </c>
      <c r="F61" s="1" t="s">
        <v>12</v>
      </c>
      <c r="G61" s="1" t="s">
        <v>177</v>
      </c>
      <c r="H61" s="1">
        <v>1.31</v>
      </c>
      <c r="I61" s="1">
        <v>2.62</v>
      </c>
    </row>
    <row r="62" spans="1:9" x14ac:dyDescent="0.3">
      <c r="A62" s="1"/>
      <c r="B62" s="1" t="s">
        <v>178</v>
      </c>
      <c r="C62" s="1" t="s">
        <v>179</v>
      </c>
      <c r="D62" s="1"/>
      <c r="E62" s="1">
        <v>2</v>
      </c>
      <c r="F62" s="1" t="s">
        <v>12</v>
      </c>
      <c r="G62" s="1" t="s">
        <v>180</v>
      </c>
      <c r="H62" s="1">
        <v>2.2400000000000002</v>
      </c>
      <c r="I62" s="1">
        <v>4.4800000000000004</v>
      </c>
    </row>
    <row r="63" spans="1:9" x14ac:dyDescent="0.3">
      <c r="A63" s="1"/>
      <c r="B63" s="1" t="s">
        <v>181</v>
      </c>
      <c r="C63" s="1" t="s">
        <v>182</v>
      </c>
      <c r="D63" s="1"/>
      <c r="E63" s="1">
        <v>1</v>
      </c>
      <c r="F63" s="1" t="s">
        <v>12</v>
      </c>
      <c r="G63" s="1" t="s">
        <v>183</v>
      </c>
      <c r="H63" s="1">
        <v>1.6</v>
      </c>
      <c r="I63" s="1">
        <v>1.6</v>
      </c>
    </row>
    <row r="64" spans="1:9" x14ac:dyDescent="0.3">
      <c r="A64" s="1"/>
      <c r="B64" s="1" t="s">
        <v>184</v>
      </c>
      <c r="C64" s="1" t="s">
        <v>185</v>
      </c>
      <c r="D64" s="1"/>
      <c r="E64" s="1">
        <v>2</v>
      </c>
      <c r="F64" s="1" t="s">
        <v>12</v>
      </c>
      <c r="G64" s="1" t="s">
        <v>186</v>
      </c>
      <c r="H64" s="1">
        <v>3.66</v>
      </c>
      <c r="I64" s="1">
        <v>7.31</v>
      </c>
    </row>
    <row r="65" spans="1:9" x14ac:dyDescent="0.3">
      <c r="A65" s="1"/>
      <c r="B65" s="1" t="s">
        <v>187</v>
      </c>
      <c r="C65" s="1" t="s">
        <v>188</v>
      </c>
      <c r="D65" s="1"/>
      <c r="E65" s="1">
        <v>1</v>
      </c>
      <c r="F65" s="1" t="s">
        <v>12</v>
      </c>
      <c r="G65" s="1" t="s">
        <v>189</v>
      </c>
      <c r="H65" s="1">
        <v>16.37</v>
      </c>
      <c r="I65" s="1">
        <v>16.37</v>
      </c>
    </row>
    <row r="66" spans="1:9" x14ac:dyDescent="0.3">
      <c r="A66" s="1"/>
      <c r="B66" s="1" t="s">
        <v>190</v>
      </c>
      <c r="C66" s="1" t="s">
        <v>191</v>
      </c>
      <c r="D66" s="1"/>
      <c r="E66" s="1">
        <v>1</v>
      </c>
      <c r="F66" s="1" t="s">
        <v>12</v>
      </c>
      <c r="G66" s="1" t="s">
        <v>192</v>
      </c>
      <c r="H66" s="1">
        <v>1.92</v>
      </c>
      <c r="I66" s="1">
        <v>1.92</v>
      </c>
    </row>
    <row r="67" spans="1:9" x14ac:dyDescent="0.3">
      <c r="A67" s="1"/>
      <c r="B67" s="1" t="s">
        <v>193</v>
      </c>
      <c r="C67" s="1" t="s">
        <v>194</v>
      </c>
      <c r="D67" s="1"/>
      <c r="E67" s="1">
        <v>2</v>
      </c>
      <c r="F67" s="1" t="s">
        <v>12</v>
      </c>
      <c r="G67" s="1" t="s">
        <v>195</v>
      </c>
      <c r="H67" s="1">
        <v>2.27</v>
      </c>
      <c r="I67" s="1">
        <v>4.53</v>
      </c>
    </row>
    <row r="68" spans="1:9" x14ac:dyDescent="0.3">
      <c r="A68" s="1"/>
      <c r="B68" s="1" t="s">
        <v>196</v>
      </c>
      <c r="C68" s="1" t="s">
        <v>197</v>
      </c>
      <c r="D68" s="1"/>
      <c r="E68" s="1">
        <v>13</v>
      </c>
      <c r="F68" s="1" t="s">
        <v>12</v>
      </c>
      <c r="G68" s="1" t="s">
        <v>198</v>
      </c>
      <c r="H68" s="1">
        <v>0.40350999999999998</v>
      </c>
      <c r="I68" s="1">
        <v>5.25</v>
      </c>
    </row>
    <row r="69" spans="1:9" x14ac:dyDescent="0.3">
      <c r="A69" s="1"/>
      <c r="B69" s="1" t="s">
        <v>199</v>
      </c>
      <c r="C69" s="1" t="s">
        <v>200</v>
      </c>
      <c r="D69" s="1"/>
      <c r="E69" s="1">
        <v>2</v>
      </c>
      <c r="F69" s="1" t="s">
        <v>12</v>
      </c>
      <c r="G69" s="1" t="s">
        <v>201</v>
      </c>
      <c r="H69" s="1">
        <v>2.0699999999999998</v>
      </c>
      <c r="I69" s="1">
        <v>4.13</v>
      </c>
    </row>
    <row r="70" spans="1:9" x14ac:dyDescent="0.3">
      <c r="A70" s="1"/>
      <c r="B70" s="1" t="s">
        <v>202</v>
      </c>
      <c r="C70" s="1" t="s">
        <v>203</v>
      </c>
      <c r="D70" s="1"/>
      <c r="E70" s="1">
        <v>10</v>
      </c>
      <c r="F70" s="1" t="s">
        <v>12</v>
      </c>
      <c r="G70" s="1" t="s">
        <v>204</v>
      </c>
      <c r="H70" s="1">
        <v>0.40533000000000002</v>
      </c>
      <c r="I70" s="1">
        <v>4.05</v>
      </c>
    </row>
    <row r="71" spans="1:9" x14ac:dyDescent="0.3">
      <c r="A71" s="1"/>
      <c r="B71" s="1" t="s">
        <v>205</v>
      </c>
      <c r="C71" s="1" t="s">
        <v>206</v>
      </c>
      <c r="D71" s="1"/>
      <c r="E71" s="1">
        <v>2</v>
      </c>
      <c r="F71" s="1" t="s">
        <v>12</v>
      </c>
      <c r="G71" s="1" t="s">
        <v>207</v>
      </c>
      <c r="H71" s="1">
        <v>3.97</v>
      </c>
      <c r="I71" s="1">
        <v>7.95</v>
      </c>
    </row>
    <row r="72" spans="1:9" x14ac:dyDescent="0.3">
      <c r="A72" s="1"/>
      <c r="B72" s="1" t="s">
        <v>208</v>
      </c>
      <c r="C72" s="1" t="s">
        <v>209</v>
      </c>
      <c r="D72" s="1"/>
      <c r="E72" s="1">
        <v>1</v>
      </c>
      <c r="F72" s="1" t="s">
        <v>12</v>
      </c>
      <c r="G72" s="1" t="s">
        <v>210</v>
      </c>
      <c r="H72" s="1">
        <v>5.34</v>
      </c>
      <c r="I72" s="1">
        <v>5.34</v>
      </c>
    </row>
    <row r="73" spans="1:9" x14ac:dyDescent="0.3">
      <c r="A73" s="1"/>
      <c r="B73" s="1" t="s">
        <v>211</v>
      </c>
      <c r="C73" s="1" t="s">
        <v>212</v>
      </c>
      <c r="D73" s="1"/>
      <c r="E73" s="1">
        <v>1</v>
      </c>
      <c r="F73" s="1" t="s">
        <v>12</v>
      </c>
      <c r="G73" s="1" t="s">
        <v>213</v>
      </c>
      <c r="H73" s="1">
        <v>1.02</v>
      </c>
      <c r="I73" s="1">
        <v>1.02</v>
      </c>
    </row>
    <row r="74" spans="1:9" x14ac:dyDescent="0.3">
      <c r="A74" s="1"/>
      <c r="B74" s="1" t="s">
        <v>214</v>
      </c>
      <c r="C74" s="1" t="s">
        <v>215</v>
      </c>
      <c r="D74" s="1"/>
      <c r="E74" s="1">
        <v>1</v>
      </c>
      <c r="F74" s="1" t="s">
        <v>12</v>
      </c>
      <c r="G74" s="1" t="s">
        <v>216</v>
      </c>
      <c r="H74" s="1">
        <v>3.02</v>
      </c>
      <c r="I74" s="1">
        <v>3.02</v>
      </c>
    </row>
    <row r="75" spans="1:9" x14ac:dyDescent="0.3">
      <c r="A75" s="1"/>
      <c r="B75" s="1" t="s">
        <v>217</v>
      </c>
      <c r="C75" s="1" t="s">
        <v>218</v>
      </c>
      <c r="D75" s="1"/>
      <c r="E75" s="1">
        <v>1</v>
      </c>
      <c r="F75" s="1" t="s">
        <v>12</v>
      </c>
      <c r="G75" s="1" t="s">
        <v>219</v>
      </c>
      <c r="H75" s="1">
        <v>4.1500000000000004</v>
      </c>
      <c r="I75" s="1">
        <v>4.1500000000000004</v>
      </c>
    </row>
    <row r="76" spans="1:9" x14ac:dyDescent="0.3">
      <c r="A76" s="1"/>
      <c r="B76" s="1" t="s">
        <v>220</v>
      </c>
      <c r="C76" s="1" t="s">
        <v>221</v>
      </c>
      <c r="D76" s="1"/>
      <c r="E76" s="1">
        <v>1</v>
      </c>
      <c r="F76" s="1" t="s">
        <v>12</v>
      </c>
      <c r="G76" s="1" t="s">
        <v>222</v>
      </c>
      <c r="H76" s="1">
        <v>0.88749</v>
      </c>
      <c r="I76" s="1">
        <v>0.88749</v>
      </c>
    </row>
    <row r="77" spans="1:9" x14ac:dyDescent="0.3">
      <c r="A77" s="1"/>
      <c r="B77" s="1" t="s">
        <v>223</v>
      </c>
      <c r="C77" s="1" t="s">
        <v>224</v>
      </c>
      <c r="D77" s="1"/>
      <c r="E77" s="1">
        <v>1</v>
      </c>
      <c r="F77" s="1" t="s">
        <v>12</v>
      </c>
      <c r="G77" s="1" t="s">
        <v>225</v>
      </c>
      <c r="H77" s="1">
        <v>0.67554999999999998</v>
      </c>
      <c r="I77" s="1">
        <v>0.67554999999999998</v>
      </c>
    </row>
    <row r="78" spans="1:9" x14ac:dyDescent="0.3">
      <c r="A78" s="1"/>
      <c r="B78" s="1" t="s">
        <v>226</v>
      </c>
      <c r="C78" s="1" t="s">
        <v>227</v>
      </c>
      <c r="D78" s="1"/>
      <c r="E78" s="1">
        <v>2</v>
      </c>
      <c r="F78" s="1" t="s">
        <v>12</v>
      </c>
      <c r="G78" s="1" t="s">
        <v>228</v>
      </c>
      <c r="H78" s="1">
        <v>5.85</v>
      </c>
      <c r="I78" s="1">
        <v>11.71</v>
      </c>
    </row>
    <row r="79" spans="1:9" x14ac:dyDescent="0.3">
      <c r="A79" s="1"/>
      <c r="B79" s="1" t="s">
        <v>229</v>
      </c>
      <c r="C79" s="1" t="s">
        <v>230</v>
      </c>
      <c r="D79" s="1"/>
      <c r="E79" s="1">
        <v>1</v>
      </c>
      <c r="F79" s="1" t="s">
        <v>231</v>
      </c>
      <c r="G79" s="1" t="s">
        <v>232</v>
      </c>
      <c r="H79" s="1">
        <v>0.59606999999999999</v>
      </c>
      <c r="I79" s="1">
        <v>0.59606999999999999</v>
      </c>
    </row>
    <row r="80" spans="1:9" x14ac:dyDescent="0.3">
      <c r="A80" s="1"/>
      <c r="B80" s="1" t="s">
        <v>233</v>
      </c>
      <c r="C80" s="1" t="s">
        <v>234</v>
      </c>
      <c r="D80" s="1"/>
      <c r="E80" s="1">
        <v>1</v>
      </c>
      <c r="F80" s="1" t="s">
        <v>231</v>
      </c>
      <c r="G80" s="1" t="s">
        <v>235</v>
      </c>
      <c r="H80" s="1">
        <v>28.9</v>
      </c>
      <c r="I80" s="1">
        <v>28.9</v>
      </c>
    </row>
    <row r="81" spans="1:9" x14ac:dyDescent="0.3">
      <c r="A81" s="1"/>
      <c r="B81" s="1" t="s">
        <v>236</v>
      </c>
      <c r="C81" s="1" t="s">
        <v>237</v>
      </c>
      <c r="D81" s="1"/>
      <c r="E81" s="1">
        <v>1</v>
      </c>
      <c r="F81" s="1" t="s">
        <v>231</v>
      </c>
      <c r="G81" s="1" t="s">
        <v>238</v>
      </c>
      <c r="H81" s="1">
        <v>1.62</v>
      </c>
      <c r="I81" s="1">
        <v>1.62</v>
      </c>
    </row>
    <row r="82" spans="1:9" x14ac:dyDescent="0.3">
      <c r="A82" s="1"/>
      <c r="B82" s="1" t="s">
        <v>239</v>
      </c>
      <c r="C82" s="1" t="s">
        <v>240</v>
      </c>
      <c r="D82" s="1" t="s">
        <v>241</v>
      </c>
      <c r="E82" s="1">
        <v>1</v>
      </c>
      <c r="F82" s="1" t="s">
        <v>231</v>
      </c>
      <c r="G82" s="1" t="s">
        <v>242</v>
      </c>
      <c r="H82" s="1">
        <v>2.81</v>
      </c>
      <c r="I82" s="1">
        <v>2.81</v>
      </c>
    </row>
  </sheetData>
  <printOptions horizontalCentered="1" verticalCentered="1"/>
  <pageMargins left="0.7" right="0.7" top="0.75" bottom="0.75" header="0.3" footer="0.3"/>
  <pageSetup paperSize="9" scale="37" orientation="landscape" blackAndWhite="1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DAB2-F7BD-4423-BB25-D32A41FFCEDF}">
  <dimension ref="A1:L28"/>
  <sheetViews>
    <sheetView workbookViewId="0">
      <selection activeCell="J29" sqref="J29"/>
    </sheetView>
  </sheetViews>
  <sheetFormatPr defaultRowHeight="14.4" x14ac:dyDescent="0.3"/>
  <sheetData>
    <row r="1" spans="1:12" x14ac:dyDescent="0.3">
      <c r="A1" s="3" t="s">
        <v>0</v>
      </c>
      <c r="B1" s="3" t="s">
        <v>1</v>
      </c>
      <c r="C1" s="3" t="s">
        <v>243</v>
      </c>
      <c r="D1" s="3" t="s">
        <v>2</v>
      </c>
      <c r="E1" s="3" t="s">
        <v>4</v>
      </c>
      <c r="F1" s="3" t="s">
        <v>244</v>
      </c>
      <c r="G1" s="3" t="s">
        <v>245</v>
      </c>
      <c r="H1" s="3" t="s">
        <v>246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3">
      <c r="A2" s="4" t="s">
        <v>247</v>
      </c>
      <c r="B2" s="4" t="s">
        <v>196</v>
      </c>
      <c r="C2" s="4" t="s">
        <v>248</v>
      </c>
      <c r="D2" s="4" t="s">
        <v>249</v>
      </c>
      <c r="E2" s="5">
        <v>6</v>
      </c>
      <c r="F2" s="6" t="s">
        <v>247</v>
      </c>
      <c r="G2" s="6" t="s">
        <v>247</v>
      </c>
      <c r="H2" s="4" t="s">
        <v>247</v>
      </c>
      <c r="I2" s="4" t="s">
        <v>247</v>
      </c>
      <c r="J2" s="6" t="s">
        <v>247</v>
      </c>
      <c r="K2" s="5"/>
      <c r="L2" s="5"/>
    </row>
    <row r="3" spans="1:12" x14ac:dyDescent="0.3">
      <c r="A3" s="4" t="s">
        <v>247</v>
      </c>
      <c r="B3" s="4" t="s">
        <v>250</v>
      </c>
      <c r="C3" s="4" t="s">
        <v>251</v>
      </c>
      <c r="D3" s="4" t="s">
        <v>252</v>
      </c>
      <c r="E3" s="5">
        <v>11</v>
      </c>
      <c r="F3" s="6" t="s">
        <v>253</v>
      </c>
      <c r="G3" s="6" t="s">
        <v>254</v>
      </c>
      <c r="H3" s="4" t="s">
        <v>255</v>
      </c>
      <c r="I3" s="4" t="s">
        <v>12</v>
      </c>
      <c r="J3" s="6" t="s">
        <v>256</v>
      </c>
      <c r="K3" s="5">
        <v>1.9869999999999999E-2</v>
      </c>
      <c r="L3" s="5">
        <v>0.21856999999999999</v>
      </c>
    </row>
    <row r="4" spans="1:12" x14ac:dyDescent="0.3">
      <c r="A4" s="4" t="s">
        <v>247</v>
      </c>
      <c r="B4" s="4" t="s">
        <v>250</v>
      </c>
      <c r="C4" s="4" t="s">
        <v>251</v>
      </c>
      <c r="D4" s="4" t="s">
        <v>257</v>
      </c>
      <c r="E4" s="5">
        <v>1</v>
      </c>
      <c r="F4" s="6" t="s">
        <v>258</v>
      </c>
      <c r="G4" s="6" t="s">
        <v>259</v>
      </c>
      <c r="H4" s="4" t="s">
        <v>260</v>
      </c>
      <c r="I4" s="4" t="s">
        <v>12</v>
      </c>
      <c r="J4" s="6" t="s">
        <v>24</v>
      </c>
      <c r="K4" s="5">
        <v>0.17224</v>
      </c>
      <c r="L4" s="5">
        <v>0.17224</v>
      </c>
    </row>
    <row r="5" spans="1:12" x14ac:dyDescent="0.3">
      <c r="A5" s="4" t="s">
        <v>247</v>
      </c>
      <c r="B5" s="4" t="s">
        <v>250</v>
      </c>
      <c r="C5" s="4" t="s">
        <v>251</v>
      </c>
      <c r="D5" s="4" t="s">
        <v>261</v>
      </c>
      <c r="E5" s="5">
        <v>2</v>
      </c>
      <c r="F5" s="6" t="s">
        <v>258</v>
      </c>
      <c r="G5" s="6" t="s">
        <v>262</v>
      </c>
      <c r="H5" s="4" t="s">
        <v>263</v>
      </c>
      <c r="I5" s="4" t="s">
        <v>12</v>
      </c>
      <c r="J5" s="6" t="s">
        <v>21</v>
      </c>
      <c r="K5" s="5">
        <v>0.25173000000000001</v>
      </c>
      <c r="L5" s="5">
        <v>0.50346000000000002</v>
      </c>
    </row>
    <row r="6" spans="1:12" x14ac:dyDescent="0.3">
      <c r="A6" s="4" t="s">
        <v>247</v>
      </c>
      <c r="B6" s="4" t="s">
        <v>250</v>
      </c>
      <c r="C6" s="4" t="s">
        <v>264</v>
      </c>
      <c r="D6" s="4" t="s">
        <v>265</v>
      </c>
      <c r="E6" s="5">
        <v>13</v>
      </c>
      <c r="F6" s="6" t="s">
        <v>266</v>
      </c>
      <c r="G6" s="6" t="s">
        <v>267</v>
      </c>
      <c r="H6" s="4" t="s">
        <v>255</v>
      </c>
      <c r="I6" s="4" t="s">
        <v>12</v>
      </c>
      <c r="J6" s="6" t="s">
        <v>61</v>
      </c>
      <c r="K6" s="5">
        <v>5.9619999999999999E-2</v>
      </c>
      <c r="L6" s="5">
        <v>0.77505999999999997</v>
      </c>
    </row>
    <row r="7" spans="1:12" x14ac:dyDescent="0.3">
      <c r="A7" s="4" t="s">
        <v>247</v>
      </c>
      <c r="B7" s="4" t="s">
        <v>250</v>
      </c>
      <c r="C7" s="4" t="s">
        <v>264</v>
      </c>
      <c r="D7" s="4" t="s">
        <v>268</v>
      </c>
      <c r="E7" s="5">
        <v>5</v>
      </c>
      <c r="F7" s="6" t="s">
        <v>266</v>
      </c>
      <c r="G7" s="6" t="s">
        <v>269</v>
      </c>
      <c r="H7" s="4" t="s">
        <v>255</v>
      </c>
      <c r="I7" s="4" t="s">
        <v>12</v>
      </c>
      <c r="J7" s="6" t="s">
        <v>270</v>
      </c>
      <c r="K7" s="5">
        <v>5.9619999999999999E-2</v>
      </c>
      <c r="L7" s="5">
        <v>0.59619999999999995</v>
      </c>
    </row>
    <row r="8" spans="1:12" x14ac:dyDescent="0.3">
      <c r="A8" s="4" t="s">
        <v>247</v>
      </c>
      <c r="B8" s="4" t="s">
        <v>250</v>
      </c>
      <c r="C8" s="4" t="s">
        <v>264</v>
      </c>
      <c r="D8" s="4" t="s">
        <v>271</v>
      </c>
      <c r="E8" s="5">
        <v>2</v>
      </c>
      <c r="F8" s="6" t="s">
        <v>272</v>
      </c>
      <c r="G8" s="6" t="s">
        <v>273</v>
      </c>
      <c r="H8" s="4" t="s">
        <v>260</v>
      </c>
      <c r="I8" s="4" t="s">
        <v>12</v>
      </c>
      <c r="J8" s="6" t="s">
        <v>58</v>
      </c>
      <c r="K8" s="5">
        <v>0.13249</v>
      </c>
      <c r="L8" s="5">
        <v>0.26497999999999999</v>
      </c>
    </row>
    <row r="9" spans="1:12" x14ac:dyDescent="0.3">
      <c r="A9" s="4" t="s">
        <v>247</v>
      </c>
      <c r="B9" s="4" t="s">
        <v>250</v>
      </c>
      <c r="C9" s="4" t="s">
        <v>264</v>
      </c>
      <c r="D9" s="4" t="s">
        <v>274</v>
      </c>
      <c r="E9" s="5">
        <v>2</v>
      </c>
      <c r="F9" s="6" t="s">
        <v>266</v>
      </c>
      <c r="G9" s="6" t="s">
        <v>275</v>
      </c>
      <c r="H9" s="4" t="s">
        <v>260</v>
      </c>
      <c r="I9" s="4" t="s">
        <v>12</v>
      </c>
      <c r="J9" s="6" t="s">
        <v>51</v>
      </c>
      <c r="K9" s="5">
        <v>0.13249</v>
      </c>
      <c r="L9" s="5">
        <v>0.26497999999999999</v>
      </c>
    </row>
    <row r="10" spans="1:12" x14ac:dyDescent="0.3">
      <c r="A10" s="4" t="s">
        <v>247</v>
      </c>
      <c r="B10" s="4" t="s">
        <v>250</v>
      </c>
      <c r="C10" s="4" t="s">
        <v>264</v>
      </c>
      <c r="D10" s="4" t="s">
        <v>276</v>
      </c>
      <c r="E10" s="5">
        <v>2</v>
      </c>
      <c r="F10" s="6" t="s">
        <v>266</v>
      </c>
      <c r="G10" s="6" t="s">
        <v>277</v>
      </c>
      <c r="H10" s="4" t="s">
        <v>260</v>
      </c>
      <c r="I10" s="4" t="s">
        <v>12</v>
      </c>
      <c r="J10" s="6" t="s">
        <v>278</v>
      </c>
      <c r="K10" s="5">
        <v>0.59619999999999995</v>
      </c>
      <c r="L10" s="5">
        <v>1.19</v>
      </c>
    </row>
    <row r="11" spans="1:12" x14ac:dyDescent="0.3">
      <c r="A11" s="4" t="s">
        <v>247</v>
      </c>
      <c r="B11" s="4" t="s">
        <v>250</v>
      </c>
      <c r="C11" s="4" t="s">
        <v>264</v>
      </c>
      <c r="D11" s="4" t="s">
        <v>279</v>
      </c>
      <c r="E11" s="5">
        <v>6</v>
      </c>
      <c r="F11" s="6" t="s">
        <v>280</v>
      </c>
      <c r="G11" s="6" t="s">
        <v>281</v>
      </c>
      <c r="H11" s="4" t="s">
        <v>263</v>
      </c>
      <c r="I11" s="4" t="s">
        <v>12</v>
      </c>
      <c r="J11" s="6" t="s">
        <v>86</v>
      </c>
      <c r="K11" s="5">
        <v>2.9149999999999999E-2</v>
      </c>
      <c r="L11" s="5">
        <v>0.29148000000000002</v>
      </c>
    </row>
    <row r="12" spans="1:12" x14ac:dyDescent="0.3">
      <c r="A12" s="4" t="s">
        <v>247</v>
      </c>
      <c r="B12" s="4" t="s">
        <v>250</v>
      </c>
      <c r="C12" s="4" t="s">
        <v>264</v>
      </c>
      <c r="D12" s="4" t="s">
        <v>282</v>
      </c>
      <c r="E12" s="5">
        <v>1</v>
      </c>
      <c r="F12" s="6" t="s">
        <v>253</v>
      </c>
      <c r="G12" s="6" t="s">
        <v>283</v>
      </c>
      <c r="H12" s="4" t="s">
        <v>260</v>
      </c>
      <c r="I12" s="4" t="s">
        <v>12</v>
      </c>
      <c r="J12" s="6" t="s">
        <v>56</v>
      </c>
      <c r="K12" s="5">
        <v>0.13249</v>
      </c>
      <c r="L12" s="5">
        <v>0.13249</v>
      </c>
    </row>
    <row r="13" spans="1:12" x14ac:dyDescent="0.3">
      <c r="A13" s="4" t="s">
        <v>247</v>
      </c>
      <c r="B13" s="4" t="s">
        <v>284</v>
      </c>
      <c r="C13" s="4" t="s">
        <v>285</v>
      </c>
      <c r="D13" s="4" t="s">
        <v>191</v>
      </c>
      <c r="E13" s="5">
        <v>1</v>
      </c>
      <c r="F13" s="6" t="s">
        <v>286</v>
      </c>
      <c r="G13" s="6" t="s">
        <v>287</v>
      </c>
      <c r="H13" s="4" t="s">
        <v>260</v>
      </c>
      <c r="I13" s="4" t="s">
        <v>12</v>
      </c>
      <c r="J13" s="6" t="s">
        <v>119</v>
      </c>
      <c r="K13" s="5">
        <v>0.29148000000000002</v>
      </c>
      <c r="L13" s="5">
        <v>0.29148000000000002</v>
      </c>
    </row>
    <row r="14" spans="1:12" x14ac:dyDescent="0.3">
      <c r="A14" s="4" t="s">
        <v>247</v>
      </c>
      <c r="B14" s="4" t="s">
        <v>288</v>
      </c>
      <c r="C14" s="4" t="s">
        <v>289</v>
      </c>
      <c r="D14" s="4" t="s">
        <v>290</v>
      </c>
      <c r="E14" s="5">
        <v>2</v>
      </c>
      <c r="F14" s="6" t="s">
        <v>291</v>
      </c>
      <c r="G14" s="6" t="s">
        <v>292</v>
      </c>
      <c r="H14" s="4" t="s">
        <v>260</v>
      </c>
      <c r="I14" s="4" t="s">
        <v>12</v>
      </c>
      <c r="J14" s="6" t="s">
        <v>130</v>
      </c>
      <c r="K14" s="5">
        <v>0.55645999999999995</v>
      </c>
      <c r="L14" s="5">
        <v>1.1100000000000001</v>
      </c>
    </row>
    <row r="15" spans="1:12" x14ac:dyDescent="0.3">
      <c r="A15" s="4" t="s">
        <v>247</v>
      </c>
      <c r="B15" s="4" t="s">
        <v>14</v>
      </c>
      <c r="C15" s="4" t="s">
        <v>293</v>
      </c>
      <c r="D15" s="4" t="s">
        <v>294</v>
      </c>
      <c r="E15" s="5">
        <v>1</v>
      </c>
      <c r="F15" s="6" t="s">
        <v>295</v>
      </c>
      <c r="G15" s="6" t="s">
        <v>296</v>
      </c>
      <c r="H15" s="4" t="s">
        <v>260</v>
      </c>
      <c r="I15" s="4" t="s">
        <v>12</v>
      </c>
      <c r="J15" s="6" t="s">
        <v>16</v>
      </c>
      <c r="K15" s="5">
        <v>1.51</v>
      </c>
      <c r="L15" s="5">
        <v>1.51</v>
      </c>
    </row>
    <row r="16" spans="1:12" x14ac:dyDescent="0.3">
      <c r="A16" s="4" t="s">
        <v>247</v>
      </c>
      <c r="B16" s="4" t="s">
        <v>169</v>
      </c>
      <c r="C16" s="4" t="s">
        <v>297</v>
      </c>
      <c r="D16" s="4" t="s">
        <v>298</v>
      </c>
      <c r="E16" s="5">
        <v>1</v>
      </c>
      <c r="F16" s="6" t="s">
        <v>299</v>
      </c>
      <c r="G16" s="6" t="s">
        <v>300</v>
      </c>
      <c r="H16" s="4" t="s">
        <v>260</v>
      </c>
      <c r="I16" s="4" t="s">
        <v>12</v>
      </c>
      <c r="J16" s="6" t="s">
        <v>171</v>
      </c>
      <c r="K16" s="5">
        <v>7.11</v>
      </c>
      <c r="L16" s="5">
        <v>7.11</v>
      </c>
    </row>
    <row r="17" spans="1:12" x14ac:dyDescent="0.3">
      <c r="A17" s="4" t="s">
        <v>247</v>
      </c>
      <c r="B17" s="4" t="s">
        <v>301</v>
      </c>
      <c r="C17" s="4" t="s">
        <v>302</v>
      </c>
      <c r="D17" s="4" t="s">
        <v>218</v>
      </c>
      <c r="E17" s="5">
        <v>1</v>
      </c>
      <c r="F17" s="6" t="s">
        <v>303</v>
      </c>
      <c r="G17" s="6" t="s">
        <v>304</v>
      </c>
      <c r="H17" s="4" t="s">
        <v>260</v>
      </c>
      <c r="I17" s="4" t="s">
        <v>12</v>
      </c>
      <c r="J17" s="6" t="s">
        <v>305</v>
      </c>
      <c r="K17" s="5">
        <v>11.25</v>
      </c>
      <c r="L17" s="5">
        <v>11.25</v>
      </c>
    </row>
    <row r="18" spans="1:12" x14ac:dyDescent="0.3">
      <c r="A18" s="4" t="s">
        <v>247</v>
      </c>
      <c r="B18" s="4" t="s">
        <v>306</v>
      </c>
      <c r="C18" s="4" t="s">
        <v>307</v>
      </c>
      <c r="D18" s="4" t="s">
        <v>308</v>
      </c>
      <c r="E18" s="5">
        <v>1</v>
      </c>
      <c r="F18" s="6" t="s">
        <v>309</v>
      </c>
      <c r="G18" s="6" t="s">
        <v>306</v>
      </c>
      <c r="H18" s="4" t="s">
        <v>263</v>
      </c>
      <c r="I18" s="4" t="s">
        <v>12</v>
      </c>
      <c r="J18" s="6" t="s">
        <v>310</v>
      </c>
      <c r="K18" s="5">
        <v>4.05</v>
      </c>
      <c r="L18" s="5">
        <v>4.05</v>
      </c>
    </row>
    <row r="19" spans="1:12" x14ac:dyDescent="0.3">
      <c r="A19" s="4" t="s">
        <v>247</v>
      </c>
      <c r="B19" s="4" t="s">
        <v>211</v>
      </c>
      <c r="C19" s="4" t="s">
        <v>311</v>
      </c>
      <c r="D19" s="4" t="s">
        <v>312</v>
      </c>
      <c r="E19" s="5">
        <v>1</v>
      </c>
      <c r="F19" s="6" t="s">
        <v>313</v>
      </c>
      <c r="G19" s="6" t="s">
        <v>211</v>
      </c>
      <c r="H19" s="4" t="s">
        <v>260</v>
      </c>
      <c r="I19" s="4" t="s">
        <v>12</v>
      </c>
      <c r="J19" s="6" t="s">
        <v>213</v>
      </c>
      <c r="K19" s="5">
        <v>1.02</v>
      </c>
      <c r="L19" s="5">
        <v>1.02</v>
      </c>
    </row>
    <row r="20" spans="1:12" x14ac:dyDescent="0.3">
      <c r="A20" s="4" t="s">
        <v>247</v>
      </c>
      <c r="B20" s="4" t="s">
        <v>236</v>
      </c>
      <c r="C20" s="4" t="s">
        <v>314</v>
      </c>
      <c r="D20" s="4" t="s">
        <v>315</v>
      </c>
      <c r="E20" s="5">
        <v>1</v>
      </c>
      <c r="F20" s="6" t="s">
        <v>313</v>
      </c>
      <c r="G20" s="6" t="s">
        <v>236</v>
      </c>
      <c r="H20" s="4" t="s">
        <v>260</v>
      </c>
      <c r="I20" s="4" t="s">
        <v>12</v>
      </c>
      <c r="J20" s="6" t="s">
        <v>316</v>
      </c>
      <c r="K20" s="5"/>
      <c r="L20" s="5"/>
    </row>
    <row r="21" spans="1:12" x14ac:dyDescent="0.3">
      <c r="A21" s="4" t="s">
        <v>247</v>
      </c>
      <c r="B21" s="4" t="s">
        <v>317</v>
      </c>
      <c r="C21" s="4" t="s">
        <v>318</v>
      </c>
      <c r="D21" s="4" t="s">
        <v>237</v>
      </c>
      <c r="E21" s="5">
        <v>1</v>
      </c>
      <c r="F21" s="6" t="s">
        <v>313</v>
      </c>
      <c r="G21" s="6" t="s">
        <v>317</v>
      </c>
      <c r="H21" s="4" t="s">
        <v>260</v>
      </c>
      <c r="I21" s="4" t="s">
        <v>12</v>
      </c>
      <c r="J21" s="6" t="s">
        <v>319</v>
      </c>
      <c r="K21" s="5"/>
      <c r="L21" s="5"/>
    </row>
    <row r="22" spans="1:12" x14ac:dyDescent="0.3">
      <c r="A22" s="4" t="s">
        <v>247</v>
      </c>
      <c r="B22" s="4" t="s">
        <v>217</v>
      </c>
      <c r="C22" s="4" t="s">
        <v>320</v>
      </c>
      <c r="D22" s="4" t="s">
        <v>188</v>
      </c>
      <c r="E22" s="5">
        <v>1</v>
      </c>
      <c r="F22" s="6" t="s">
        <v>321</v>
      </c>
      <c r="G22" s="6" t="s">
        <v>217</v>
      </c>
      <c r="H22" s="4" t="s">
        <v>260</v>
      </c>
      <c r="I22" s="4" t="s">
        <v>12</v>
      </c>
      <c r="J22" s="6" t="s">
        <v>219</v>
      </c>
      <c r="K22" s="5">
        <v>4.1500000000000004</v>
      </c>
      <c r="L22" s="5">
        <v>4.1500000000000004</v>
      </c>
    </row>
    <row r="23" spans="1:12" x14ac:dyDescent="0.3">
      <c r="A23" s="4" t="s">
        <v>247</v>
      </c>
      <c r="B23" s="4" t="s">
        <v>220</v>
      </c>
      <c r="C23" s="4" t="s">
        <v>322</v>
      </c>
      <c r="D23" s="4" t="s">
        <v>323</v>
      </c>
      <c r="E23" s="5">
        <v>1</v>
      </c>
      <c r="F23" s="6" t="s">
        <v>321</v>
      </c>
      <c r="G23" s="6" t="s">
        <v>220</v>
      </c>
      <c r="H23" s="4" t="s">
        <v>260</v>
      </c>
      <c r="I23" s="4" t="s">
        <v>12</v>
      </c>
      <c r="J23" s="6" t="s">
        <v>222</v>
      </c>
      <c r="K23" s="5">
        <v>0.88768000000000002</v>
      </c>
      <c r="L23" s="5">
        <v>0.88768000000000002</v>
      </c>
    </row>
    <row r="24" spans="1:12" x14ac:dyDescent="0.3">
      <c r="A24" s="4" t="s">
        <v>247</v>
      </c>
      <c r="B24" s="4" t="s">
        <v>324</v>
      </c>
      <c r="C24" s="4" t="s">
        <v>325</v>
      </c>
      <c r="D24" s="4" t="s">
        <v>326</v>
      </c>
      <c r="E24" s="5">
        <v>1</v>
      </c>
      <c r="F24" s="6" t="s">
        <v>321</v>
      </c>
      <c r="G24" s="6" t="s">
        <v>327</v>
      </c>
      <c r="H24" s="4" t="s">
        <v>260</v>
      </c>
      <c r="I24" s="4" t="s">
        <v>12</v>
      </c>
      <c r="J24" s="6" t="s">
        <v>328</v>
      </c>
      <c r="K24" s="5">
        <v>0.43722</v>
      </c>
      <c r="L24" s="5">
        <v>0.43722</v>
      </c>
    </row>
    <row r="25" spans="1:12" x14ac:dyDescent="0.3">
      <c r="A25" s="4" t="s">
        <v>247</v>
      </c>
      <c r="B25" s="4" t="s">
        <v>329</v>
      </c>
      <c r="C25" s="4" t="s">
        <v>330</v>
      </c>
      <c r="D25" s="4" t="s">
        <v>331</v>
      </c>
      <c r="E25" s="5">
        <v>3</v>
      </c>
      <c r="F25" s="6" t="s">
        <v>332</v>
      </c>
      <c r="G25" s="6" t="s">
        <v>333</v>
      </c>
      <c r="H25" s="4" t="s">
        <v>260</v>
      </c>
      <c r="I25" s="4" t="s">
        <v>12</v>
      </c>
      <c r="J25" s="6" t="s">
        <v>334</v>
      </c>
      <c r="K25" s="5">
        <v>1.58</v>
      </c>
      <c r="L25" s="5">
        <v>4.7300000000000004</v>
      </c>
    </row>
    <row r="26" spans="1:12" x14ac:dyDescent="0.3">
      <c r="A26" s="4" t="s">
        <v>247</v>
      </c>
      <c r="B26" s="4" t="s">
        <v>223</v>
      </c>
      <c r="C26" s="4" t="s">
        <v>335</v>
      </c>
      <c r="D26" s="4" t="s">
        <v>224</v>
      </c>
      <c r="E26" s="5">
        <v>1</v>
      </c>
      <c r="F26" s="6" t="s">
        <v>336</v>
      </c>
      <c r="G26" s="6" t="s">
        <v>337</v>
      </c>
      <c r="H26" s="4" t="s">
        <v>260</v>
      </c>
      <c r="I26" s="4" t="s">
        <v>12</v>
      </c>
      <c r="J26" s="6" t="s">
        <v>225</v>
      </c>
      <c r="K26" s="5">
        <v>0.67569999999999997</v>
      </c>
      <c r="L26" s="5">
        <v>0.67569999999999997</v>
      </c>
    </row>
    <row r="27" spans="1:12" x14ac:dyDescent="0.3">
      <c r="A27" s="4" t="s">
        <v>247</v>
      </c>
      <c r="B27" s="4" t="s">
        <v>229</v>
      </c>
      <c r="C27" s="4" t="s">
        <v>338</v>
      </c>
      <c r="D27" s="4" t="s">
        <v>230</v>
      </c>
      <c r="E27" s="5">
        <v>1</v>
      </c>
      <c r="F27" s="6" t="s">
        <v>336</v>
      </c>
      <c r="G27" s="6" t="s">
        <v>339</v>
      </c>
      <c r="H27" s="4" t="s">
        <v>260</v>
      </c>
      <c r="I27" s="4" t="s">
        <v>231</v>
      </c>
      <c r="J27" s="6" t="s">
        <v>232</v>
      </c>
      <c r="K27" s="5">
        <v>0.59619999999999995</v>
      </c>
      <c r="L27" s="5">
        <v>0.59619999999999995</v>
      </c>
    </row>
    <row r="28" spans="1:12" x14ac:dyDescent="0.3">
      <c r="A28" s="4" t="s">
        <v>247</v>
      </c>
      <c r="B28" s="4" t="s">
        <v>340</v>
      </c>
      <c r="C28" s="4" t="s">
        <v>341</v>
      </c>
      <c r="D28" s="4" t="s">
        <v>212</v>
      </c>
      <c r="E28" s="5">
        <v>1</v>
      </c>
      <c r="F28" s="6" t="s">
        <v>247</v>
      </c>
      <c r="G28" s="6" t="s">
        <v>247</v>
      </c>
      <c r="H28" s="4" t="s">
        <v>247</v>
      </c>
      <c r="I28" s="4" t="s">
        <v>340</v>
      </c>
      <c r="J28" s="6" t="s">
        <v>313</v>
      </c>
      <c r="K28" s="5"/>
      <c r="L28" s="5"/>
    </row>
  </sheetData>
  <hyperlinks>
    <hyperlink ref="F2" tooltip="Component" display="'" xr:uid="{9D7B221A-8C98-4F2D-9C2E-F7E673E775CF}"/>
    <hyperlink ref="G2" tooltip="Manufacturer" display="'" xr:uid="{C2C06C01-5F94-453B-84F9-24131D436B7E}"/>
    <hyperlink ref="J2" tooltip="Supplier" display="'" xr:uid="{69C501C2-06C5-463C-8613-749867DC4FC0}"/>
    <hyperlink ref="F3" r:id="rId1" tooltip="Component" display="'Yageo" xr:uid="{BBFE84DB-9D66-4FE1-BF20-0D6522625203}"/>
    <hyperlink ref="G3" r:id="rId2" tooltip="Manufacturer" display="'RC0402JR-070RL" xr:uid="{04FDAD05-820C-4217-BAD7-81077B592F8C}"/>
    <hyperlink ref="J3" r:id="rId3" tooltip="Supplier" display="'311-0.0JRCT-ND" xr:uid="{E51FC035-6EBB-4563-83C2-942B4899D6E9}"/>
    <hyperlink ref="F4" r:id="rId4" tooltip="Component" display="'KEMET" xr:uid="{F0C1D143-45BF-448E-86FF-98FB52778392}"/>
    <hyperlink ref="G4" r:id="rId5" tooltip="Manufacturer" display="'C0402C470J3RACAUTO" xr:uid="{1D19EA8A-EEAF-427C-8D92-2E082C97401E}"/>
    <hyperlink ref="J4" r:id="rId6" tooltip="Supplier" display="'399-17558-1-ND" xr:uid="{45747D12-F718-425E-9229-F7213C7BADE8}"/>
    <hyperlink ref="F5" r:id="rId7" tooltip="Component" display="'KEMET" xr:uid="{558E5252-91F4-4192-B7FD-86D5FCEE3DCF}"/>
    <hyperlink ref="G5" r:id="rId8" tooltip="Manufacturer" display="'C0402C220K4RAC7867" xr:uid="{1B3D9C08-98EE-4703-B7D4-CB4FEB4F6FE5}"/>
    <hyperlink ref="J5" r:id="rId9" tooltip="Supplier" display="'399-17554-1-ND" xr:uid="{FB0BE92E-463A-4F70-A44C-895EF03140D1}"/>
    <hyperlink ref="F6" r:id="rId10" tooltip="Component" display="'Panasonic" xr:uid="{65FCC704-C7D7-472D-856C-5B8A4F4DE440}"/>
    <hyperlink ref="G6" r:id="rId11" tooltip="Manufacturer" display="'ERJ-2RKF1002X" xr:uid="{2C9CD39E-4413-4B7C-968A-2D40AF0AAD5A}"/>
    <hyperlink ref="J6" r:id="rId12" tooltip="Supplier" display="'P10.0KLCT-ND" xr:uid="{1F441BDC-D1DC-4BA2-8CC8-CBFA05440AAC}"/>
    <hyperlink ref="F7" r:id="rId13" tooltip="Component" display="'Panasonic" xr:uid="{DE0C579B-E8FB-4754-AD27-B58534901560}"/>
    <hyperlink ref="G7" r:id="rId14" tooltip="Manufacturer" display="'ERJ-2RKF1000X" xr:uid="{B6FE43B2-B118-4091-A186-D52331EBBD80}"/>
    <hyperlink ref="J7" r:id="rId15" tooltip="Supplier" display="'P100LCT-ND" xr:uid="{82E8E683-ECFB-4C97-A7D0-0FDDA60D6CA8}"/>
    <hyperlink ref="F8" r:id="rId16" tooltip="Component" display="'Vishay" xr:uid="{A2DE26DC-6E29-4473-95EB-67BBEB60790E}"/>
    <hyperlink ref="G8" r:id="rId17" tooltip="Manufacturer" display="'CRCW040260R4FKED" xr:uid="{96DC4856-5C3E-4DE6-AAC8-0B5C940C6152}"/>
    <hyperlink ref="J8" r:id="rId18" tooltip="Supplier" display="'541-60.4LCT-ND" xr:uid="{E25466DB-43AC-4FA8-892B-A70ABDC25AD2}"/>
    <hyperlink ref="F9" r:id="rId19" tooltip="Component" display="'Panasonic" xr:uid="{134064BB-3E31-4814-AF31-B56B73BF7BAE}"/>
    <hyperlink ref="G9" r:id="rId20" tooltip="Manufacturer" display="'ERJ-2GE0R00X" xr:uid="{655381F7-4A1C-4FAC-A00B-78283C0941B7}"/>
    <hyperlink ref="J9" r:id="rId21" tooltip="Supplier" display="'P0.0JCT-ND" xr:uid="{E27FE845-00EC-4329-A908-0BDAA7199430}"/>
    <hyperlink ref="F10" r:id="rId22" tooltip="Component" display="'Panasonic" xr:uid="{4D88CB50-A704-4A62-A1EC-03240CBAEA86}"/>
    <hyperlink ref="G10" r:id="rId23" tooltip="Manufacturer" display="'ERA-2AEB472X" xr:uid="{52E1F976-0D75-4BD6-BA91-50C809C74149}"/>
    <hyperlink ref="J10" r:id="rId24" tooltip="Supplier" display="'P4.7KDCCT-ND" xr:uid="{EDC97AD9-65ED-447A-985E-4302A25CE99F}"/>
    <hyperlink ref="F11" r:id="rId25" tooltip="Component" display="'TE Connectivity" xr:uid="{AFBAC8E7-8E70-42ED-9B92-F664A6C36ED7}"/>
    <hyperlink ref="G11" r:id="rId26" tooltip="Manufacturer" display="'CRGCQ0402F330R" xr:uid="{5859F0EB-F9B9-4B30-9CAE-6E7DF6AE7E3B}"/>
    <hyperlink ref="J11" r:id="rId27" tooltip="Supplier" display="'A129621CT-ND" xr:uid="{8FA2ED47-D3D4-4ED6-BFAE-947EF4935C67}"/>
    <hyperlink ref="F12" r:id="rId28" tooltip="Component" display="'Yageo" xr:uid="{2C7D9C15-C688-4668-8862-399038A9AC28}"/>
    <hyperlink ref="G12" r:id="rId29" tooltip="Manufacturer" display="'AC0402FR-0730KL" xr:uid="{4F233F46-23EB-4076-9861-88FE3EA5BE88}"/>
    <hyperlink ref="J12" r:id="rId30" tooltip="Supplier" display="'YAG3474CT-ND" xr:uid="{99688F18-F1A0-4B4A-B23F-7E33B69CE7D8}"/>
    <hyperlink ref="F13" r:id="rId31" tooltip="Component" display="'TDK" xr:uid="{094C0896-202D-46BE-80C1-03BF428A2C39}"/>
    <hyperlink ref="G13" r:id="rId32" tooltip="Manufacturer" display="'MLZ1608N100LTD25" xr:uid="{FCA67E83-B3A8-4503-BE14-EF74EE8E793A}"/>
    <hyperlink ref="J13" r:id="rId33" tooltip="Supplier" display="'445-17067-1-ND" xr:uid="{8D28F68D-27D7-498B-A2E0-30D36FBF1F63}"/>
    <hyperlink ref="F14" r:id="rId34" tooltip="Component" display="'Murata" xr:uid="{10AC5F9D-8430-45E0-AC44-4FE783E07FAA}"/>
    <hyperlink ref="G14" r:id="rId35" tooltip="Manufacturer" display="'GCM21BR70J106KE22K" xr:uid="{12B96842-FDE5-4772-BDB5-671A4E4AEC6B}"/>
    <hyperlink ref="J14" r:id="rId36" tooltip="Supplier" display="'490-14361-1-ND" xr:uid="{C989FC4A-A4A8-43CE-9AE9-0AC550F86CEE}"/>
    <hyperlink ref="F15" r:id="rId37" tooltip="Component" display="'Abracon" xr:uid="{CEB405B0-23BE-4119-BFB2-24054247ABB6}"/>
    <hyperlink ref="G15" r:id="rId38" tooltip="Manufacturer" display="'ABM3B-8.000MHZ-10-D-1-G-T" xr:uid="{652CFBFB-1EAE-4C67-BC37-32810F88E0B7}"/>
    <hyperlink ref="J15" r:id="rId39" tooltip="Supplier" display="'535-13456-1-ND" xr:uid="{65E9FBD2-3BE9-4F0F-88CD-F48A1891BBA4}"/>
    <hyperlink ref="F16" r:id="rId40" tooltip="Component" display="'Microchip / Atmel" xr:uid="{08ACC29E-3C8D-40D3-9892-0E23002AD4F3}"/>
    <hyperlink ref="G16" r:id="rId41" tooltip="Manufacturer" display="'ATMEGA64M1-AU" xr:uid="{60066710-2C68-47E0-8D43-73291F53A8B9}"/>
    <hyperlink ref="J16" r:id="rId42" tooltip="Supplier" display="'ATMEGA64M1-AU-ND" xr:uid="{C63A40CB-4E7E-4212-AC84-7D1B0E9A911A}"/>
    <hyperlink ref="F17" r:id="rId43" tooltip="Component" display="'Maxim" xr:uid="{A6FDBE89-858A-4448-932D-70F135444B32}"/>
    <hyperlink ref="G17" r:id="rId44" tooltip="Manufacturer" display="'DS3234SN#T&amp;R" xr:uid="{E05A76E8-E3C2-4035-A077-98714577A654}"/>
    <hyperlink ref="J17" r:id="rId45" tooltip="Supplier" display="'DS3234SN#T&amp;RCT-ND" xr:uid="{D6E9F620-C95A-48E3-9613-02AB8655D3A5}"/>
    <hyperlink ref="F18" r:id="rId46" tooltip="Component" display="'NXP USA" xr:uid="{17AC4899-AB2E-458E-914F-D617D936EDE6}"/>
    <hyperlink ref="G18" r:id="rId47" tooltip="Manufacturer" display="'SC18IS600IPW/S8HP" xr:uid="{020EB6DC-D703-4936-A4AC-E535E35A128C}"/>
    <hyperlink ref="J18" r:id="rId48" tooltip="Supplier" display="'568-13690-1-ND" xr:uid="{461500E5-9729-4BC5-8DF8-787BE8CA1087}"/>
    <hyperlink ref="F19" r:id="rId49" tooltip="Component" display="'Samtec" xr:uid="{37AD07BC-7CF5-4642-889F-AE466C5A185D}"/>
    <hyperlink ref="G19" r:id="rId50" tooltip="Manufacturer" display="'SLW-102-01-G-D" xr:uid="{DE4CE05D-88EF-4F10-BB4A-027390E05BBB}"/>
    <hyperlink ref="J19" r:id="rId51" tooltip="Supplier" display="'SAM1088-02-ND" xr:uid="{074AD9C0-1606-43B4-ADC6-EB05C9B0278F}"/>
    <hyperlink ref="F20" r:id="rId52" tooltip="Component" display="'Samtec" xr:uid="{FEE01A61-0BC2-415E-ABAE-0473311EB0D8}"/>
    <hyperlink ref="G20" r:id="rId53" tooltip="Manufacturer" display="'SLW-103-01-G-D" xr:uid="{F50632A0-BD41-44C4-B6B3-6CE511F03150}"/>
    <hyperlink ref="J20" r:id="rId54" tooltip="Supplier" display="'SAM1088-03-ND" xr:uid="{0C4894DF-E7CE-481D-8A44-8ACDA3F48812}"/>
    <hyperlink ref="F21" r:id="rId55" tooltip="Component" display="'Samtec" xr:uid="{C074BFDA-CAA1-4796-8ACF-B3E36BDB8536}"/>
    <hyperlink ref="G21" r:id="rId56" tooltip="Manufacturer" display="'SLW-115-01-G-S" xr:uid="{286C0D05-0E65-4A47-93CD-3EBA08AF6838}"/>
    <hyperlink ref="J21" r:id="rId57" tooltip="Supplier" display="'SAM1089-15-ND" xr:uid="{DFFA17E1-BFEE-4A1B-9BA1-3A04963F628C}"/>
    <hyperlink ref="F22" r:id="rId58" tooltip="Component" display="'Texas Instruments" xr:uid="{05A433B9-4DB5-4DDF-B08B-F6F852D4BF07}"/>
    <hyperlink ref="G22" r:id="rId59" tooltip="Manufacturer" display="'SN65HVD233D" xr:uid="{5B71E972-676E-4CCF-BC16-139E0105B99D}"/>
    <hyperlink ref="J22" r:id="rId60" tooltip="Supplier" display="'296-14639-5-ND" xr:uid="{EA31A89C-EDC5-4C6C-89AA-5118495D4B4C}"/>
    <hyperlink ref="F23" r:id="rId61" tooltip="Component" display="'Texas Instruments" xr:uid="{E0DCC1EF-4240-426C-A01E-4B5480B55365}"/>
    <hyperlink ref="G23" r:id="rId62" tooltip="Manufacturer" display="'SN74HC365PW" xr:uid="{7775A910-EF4B-4232-A358-8D54031C96DB}"/>
    <hyperlink ref="J23" r:id="rId63" tooltip="Supplier" display="'296-33932-5-ND" xr:uid="{72141AAA-0254-4E87-AB92-D2748CE9B54F}"/>
    <hyperlink ref="F24" r:id="rId64" tooltip="Component" display="'Texas Instruments" xr:uid="{72A39B43-9656-4A39-A2CC-A2B8956E063D}"/>
    <hyperlink ref="G24" r:id="rId65" tooltip="Manufacturer" display="'SN74LVC1G07DCKR" xr:uid="{03B99FFE-28C9-46C7-A9B4-79572C6FC608}"/>
    <hyperlink ref="J24" r:id="rId66" tooltip="Supplier" display="'296-8486-1-ND" xr:uid="{04845CE9-1ABC-46BF-9879-4570BA56BEB8}"/>
    <hyperlink ref="F25" r:id="rId67" tooltip="Component" display="'Microchip" xr:uid="{567DB13B-077A-4F15-A79A-24D1DB26A95C}"/>
    <hyperlink ref="G25" r:id="rId68" tooltip="Manufacturer" display="'SST26VF016B-104I/SN" xr:uid="{DE793444-BF3D-433D-B7C3-266EC4B85DF8}"/>
    <hyperlink ref="J25" r:id="rId69" tooltip="Supplier" display="'SST26VF016B-104I/SN-ND" xr:uid="{EEF1B354-DC61-4D6A-AFFF-6B3C4113E400}"/>
    <hyperlink ref="F26" r:id="rId70" tooltip="Component" display="'ITT C&amp;K" xr:uid="{5047260D-9EE6-4D65-B2B7-0BC269D64F5C}"/>
    <hyperlink ref="G26" r:id="rId71" tooltip="Manufacturer" display="'PTS830GM140SMTRLFS" xr:uid="{A3ADF0AD-A02F-41F0-A798-5FF6CFF10665}"/>
    <hyperlink ref="J26" r:id="rId72" tooltip="Supplier" display="'CKN10587CT-ND" xr:uid="{0406C6C5-F505-4212-8414-7030CF99BFDA}"/>
    <hyperlink ref="F27" r:id="rId73" tooltip="Component" display="'ITT C&amp;K" xr:uid="{51F51137-5A35-4A65-92E7-DCB1739BDD09}"/>
    <hyperlink ref="G27" r:id="rId74" tooltip="Manufacturer" display="'JS202011AQN" xr:uid="{5A1E305B-77BF-46DE-9AB5-A07E03899322}"/>
    <hyperlink ref="J27" r:id="rId75" tooltip="Supplier" display="'611-JS202011AQN" xr:uid="{D6CC725B-4344-40F7-8B50-DB7ED2C2751C}"/>
    <hyperlink ref="F28" tooltip="Component" display="'" xr:uid="{438E6EC7-3781-4FE5-8067-4BAC8E33C66E}"/>
    <hyperlink ref="G28" tooltip="Manufacturer" display="'" xr:uid="{834C604B-E731-445D-BCE7-7F390FA4EFF2}"/>
    <hyperlink ref="J28" tooltip="Supplier" display="'Samtec" xr:uid="{D1171DE2-978D-40B9-825C-C912DCD497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71E-BEAB-4D20-8223-518A1B1B1652}">
  <dimension ref="A1:N101"/>
  <sheetViews>
    <sheetView workbookViewId="0">
      <selection activeCell="E36" sqref="E36"/>
    </sheetView>
  </sheetViews>
  <sheetFormatPr defaultRowHeight="14.4" x14ac:dyDescent="0.3"/>
  <cols>
    <col min="3" max="3" width="39.77734375" customWidth="1"/>
    <col min="4" max="4" width="28.21875" customWidth="1"/>
  </cols>
  <sheetData>
    <row r="1" spans="1:14" x14ac:dyDescent="0.3">
      <c r="A1" s="2" t="s">
        <v>0</v>
      </c>
      <c r="B1" s="2" t="s">
        <v>1</v>
      </c>
      <c r="C1" s="2" t="s">
        <v>243</v>
      </c>
      <c r="D1" s="2" t="s">
        <v>3</v>
      </c>
      <c r="E1" s="2" t="s">
        <v>4</v>
      </c>
      <c r="F1" s="2" t="s">
        <v>2</v>
      </c>
      <c r="G1" s="2" t="s">
        <v>342</v>
      </c>
      <c r="H1" s="2" t="s">
        <v>244</v>
      </c>
      <c r="I1" s="2" t="s">
        <v>245</v>
      </c>
      <c r="J1" s="2" t="s">
        <v>246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3">
      <c r="A2" s="1">
        <v>1</v>
      </c>
      <c r="B2" s="1" t="s">
        <v>343</v>
      </c>
      <c r="C2" s="1" t="s">
        <v>344</v>
      </c>
      <c r="D2" s="1" t="s">
        <v>3</v>
      </c>
      <c r="E2" s="1">
        <v>4</v>
      </c>
      <c r="F2" s="1" t="s">
        <v>345</v>
      </c>
      <c r="G2" s="1" t="s">
        <v>343</v>
      </c>
      <c r="H2" s="1" t="s">
        <v>346</v>
      </c>
      <c r="I2" s="1" t="s">
        <v>343</v>
      </c>
      <c r="J2" s="1" t="s">
        <v>260</v>
      </c>
      <c r="K2" s="1" t="s">
        <v>12</v>
      </c>
      <c r="L2" s="1" t="s">
        <v>347</v>
      </c>
      <c r="M2" s="1">
        <v>1.98</v>
      </c>
      <c r="N2" s="1">
        <v>7.93</v>
      </c>
    </row>
    <row r="3" spans="1:14" x14ac:dyDescent="0.3">
      <c r="A3" s="1">
        <v>2</v>
      </c>
      <c r="B3" s="1" t="s">
        <v>348</v>
      </c>
      <c r="C3" s="1" t="s">
        <v>349</v>
      </c>
      <c r="D3" s="1" t="s">
        <v>3</v>
      </c>
      <c r="E3" s="1">
        <v>1</v>
      </c>
      <c r="F3" s="1" t="s">
        <v>350</v>
      </c>
      <c r="G3" s="1" t="s">
        <v>351</v>
      </c>
      <c r="H3" s="1" t="s">
        <v>352</v>
      </c>
      <c r="I3" s="1" t="s">
        <v>353</v>
      </c>
      <c r="J3" s="1" t="s">
        <v>260</v>
      </c>
      <c r="K3" s="1" t="s">
        <v>12</v>
      </c>
      <c r="L3" s="1" t="s">
        <v>354</v>
      </c>
      <c r="M3" s="1">
        <v>0.29092000000000001</v>
      </c>
      <c r="N3" s="1">
        <v>0.29092000000000001</v>
      </c>
    </row>
    <row r="4" spans="1:14" x14ac:dyDescent="0.3">
      <c r="A4" s="1">
        <v>3</v>
      </c>
      <c r="B4" s="1">
        <v>402</v>
      </c>
      <c r="C4" s="1" t="s">
        <v>355</v>
      </c>
      <c r="D4" s="1" t="s">
        <v>39</v>
      </c>
      <c r="E4" s="1">
        <v>1</v>
      </c>
      <c r="F4" s="1" t="s">
        <v>356</v>
      </c>
      <c r="G4" s="1" t="s">
        <v>357</v>
      </c>
      <c r="H4" s="1" t="s">
        <v>291</v>
      </c>
      <c r="I4" s="1" t="s">
        <v>358</v>
      </c>
      <c r="J4" s="1" t="s">
        <v>255</v>
      </c>
      <c r="K4" s="1" t="s">
        <v>12</v>
      </c>
      <c r="L4" s="1" t="s">
        <v>40</v>
      </c>
      <c r="M4" s="1">
        <v>0.13249</v>
      </c>
      <c r="N4" s="1">
        <v>0.13249</v>
      </c>
    </row>
    <row r="5" spans="1:14" x14ac:dyDescent="0.3">
      <c r="A5" s="1">
        <v>4</v>
      </c>
      <c r="B5" s="1">
        <v>402</v>
      </c>
      <c r="C5" s="1" t="s">
        <v>264</v>
      </c>
      <c r="D5" s="1" t="s">
        <v>359</v>
      </c>
      <c r="E5" s="1">
        <v>1</v>
      </c>
      <c r="F5" s="1" t="s">
        <v>360</v>
      </c>
      <c r="G5" s="1" t="s">
        <v>361</v>
      </c>
      <c r="H5" s="1" t="s">
        <v>253</v>
      </c>
      <c r="I5" s="1" t="s">
        <v>362</v>
      </c>
      <c r="J5" s="1" t="s">
        <v>260</v>
      </c>
      <c r="K5" s="1" t="s">
        <v>12</v>
      </c>
      <c r="L5" s="1" t="s">
        <v>363</v>
      </c>
      <c r="M5" s="1">
        <v>0.13224</v>
      </c>
      <c r="N5" s="1">
        <v>0.13224</v>
      </c>
    </row>
    <row r="6" spans="1:14" x14ac:dyDescent="0.3">
      <c r="A6" s="1">
        <v>5</v>
      </c>
      <c r="B6" s="1">
        <v>402</v>
      </c>
      <c r="C6" s="1" t="s">
        <v>264</v>
      </c>
      <c r="D6" s="1" t="s">
        <v>364</v>
      </c>
      <c r="E6" s="1">
        <v>1</v>
      </c>
      <c r="F6" s="1" t="s">
        <v>65</v>
      </c>
      <c r="G6" s="1" t="s">
        <v>361</v>
      </c>
      <c r="H6" s="1" t="s">
        <v>266</v>
      </c>
      <c r="I6" s="1" t="s">
        <v>365</v>
      </c>
      <c r="J6" s="1" t="s">
        <v>255</v>
      </c>
      <c r="K6" s="1" t="s">
        <v>12</v>
      </c>
      <c r="L6" s="1" t="s">
        <v>366</v>
      </c>
      <c r="M6" s="1">
        <v>0.13249</v>
      </c>
      <c r="N6" s="1">
        <v>0.13249</v>
      </c>
    </row>
    <row r="7" spans="1:14" x14ac:dyDescent="0.3">
      <c r="A7" s="1">
        <v>6</v>
      </c>
      <c r="B7" s="1">
        <v>402</v>
      </c>
      <c r="C7" s="1" t="s">
        <v>264</v>
      </c>
      <c r="D7" s="1">
        <v>511</v>
      </c>
      <c r="E7" s="1">
        <v>1</v>
      </c>
      <c r="F7" s="1" t="s">
        <v>367</v>
      </c>
      <c r="G7" s="1" t="s">
        <v>361</v>
      </c>
      <c r="H7" s="1" t="s">
        <v>266</v>
      </c>
      <c r="I7" s="1" t="s">
        <v>368</v>
      </c>
      <c r="J7" s="1" t="s">
        <v>255</v>
      </c>
      <c r="K7" s="1" t="s">
        <v>12</v>
      </c>
      <c r="L7" s="1" t="s">
        <v>369</v>
      </c>
      <c r="M7" s="1">
        <v>0.13249</v>
      </c>
      <c r="N7" s="1">
        <v>0.13249</v>
      </c>
    </row>
    <row r="8" spans="1:14" x14ac:dyDescent="0.3">
      <c r="A8" s="1">
        <v>7</v>
      </c>
      <c r="B8" s="1">
        <v>402</v>
      </c>
      <c r="C8" s="1" t="s">
        <v>251</v>
      </c>
      <c r="D8" s="1" t="s">
        <v>370</v>
      </c>
      <c r="E8" s="1">
        <v>1</v>
      </c>
      <c r="F8" s="1" t="s">
        <v>371</v>
      </c>
      <c r="G8" s="1" t="s">
        <v>372</v>
      </c>
      <c r="H8" s="1" t="s">
        <v>291</v>
      </c>
      <c r="I8" s="1" t="s">
        <v>373</v>
      </c>
      <c r="J8" s="1" t="s">
        <v>260</v>
      </c>
      <c r="K8" s="1" t="s">
        <v>12</v>
      </c>
      <c r="L8" s="1" t="s">
        <v>374</v>
      </c>
      <c r="M8" s="1">
        <v>0.17191000000000001</v>
      </c>
      <c r="N8" s="1">
        <v>0.17191000000000001</v>
      </c>
    </row>
    <row r="9" spans="1:14" x14ac:dyDescent="0.3">
      <c r="A9" s="1">
        <v>8</v>
      </c>
      <c r="B9" s="1">
        <v>402</v>
      </c>
      <c r="C9" s="1" t="s">
        <v>264</v>
      </c>
      <c r="D9" s="1" t="s">
        <v>375</v>
      </c>
      <c r="E9" s="1">
        <v>1</v>
      </c>
      <c r="F9" s="1" t="s">
        <v>376</v>
      </c>
      <c r="G9" s="1" t="s">
        <v>361</v>
      </c>
      <c r="H9" s="1" t="s">
        <v>266</v>
      </c>
      <c r="I9" s="1" t="s">
        <v>377</v>
      </c>
      <c r="J9" s="1" t="s">
        <v>255</v>
      </c>
      <c r="K9" s="1" t="s">
        <v>12</v>
      </c>
      <c r="L9" s="1" t="s">
        <v>378</v>
      </c>
      <c r="M9" s="1">
        <v>0.13249</v>
      </c>
      <c r="N9" s="1">
        <v>0.13249</v>
      </c>
    </row>
    <row r="10" spans="1:14" x14ac:dyDescent="0.3">
      <c r="A10" s="1">
        <v>9</v>
      </c>
      <c r="B10" s="1">
        <v>402</v>
      </c>
      <c r="C10" s="1" t="s">
        <v>264</v>
      </c>
      <c r="D10" s="1">
        <v>330</v>
      </c>
      <c r="E10" s="1">
        <v>8</v>
      </c>
      <c r="F10" s="1" t="s">
        <v>379</v>
      </c>
      <c r="G10" s="1" t="s">
        <v>361</v>
      </c>
      <c r="H10" s="1" t="s">
        <v>266</v>
      </c>
      <c r="I10" s="1" t="s">
        <v>380</v>
      </c>
      <c r="J10" s="1" t="s">
        <v>255</v>
      </c>
      <c r="K10" s="1" t="s">
        <v>12</v>
      </c>
      <c r="L10" s="1" t="s">
        <v>381</v>
      </c>
      <c r="M10" s="1">
        <v>5.9619999999999999E-2</v>
      </c>
      <c r="N10" s="1">
        <v>0.59619999999999995</v>
      </c>
    </row>
    <row r="11" spans="1:14" x14ac:dyDescent="0.3">
      <c r="A11" s="1">
        <v>10</v>
      </c>
      <c r="B11" s="1">
        <v>402</v>
      </c>
      <c r="C11" s="1" t="s">
        <v>251</v>
      </c>
      <c r="D11" s="1" t="s">
        <v>26</v>
      </c>
      <c r="E11" s="1">
        <v>1</v>
      </c>
      <c r="F11" s="1" t="s">
        <v>382</v>
      </c>
      <c r="G11" s="1" t="s">
        <v>372</v>
      </c>
      <c r="H11" s="1" t="s">
        <v>291</v>
      </c>
      <c r="I11" s="1" t="s">
        <v>383</v>
      </c>
      <c r="J11" s="1" t="s">
        <v>260</v>
      </c>
      <c r="K11" s="1" t="s">
        <v>12</v>
      </c>
      <c r="L11" s="1" t="s">
        <v>384</v>
      </c>
      <c r="M11" s="1">
        <v>0.13224</v>
      </c>
      <c r="N11" s="1">
        <v>0.13224</v>
      </c>
    </row>
    <row r="12" spans="1:14" x14ac:dyDescent="0.3">
      <c r="A12" s="1">
        <v>11</v>
      </c>
      <c r="B12" s="1">
        <v>402</v>
      </c>
      <c r="C12" s="1" t="s">
        <v>264</v>
      </c>
      <c r="D12" s="1" t="s">
        <v>385</v>
      </c>
      <c r="E12" s="1">
        <v>1</v>
      </c>
      <c r="F12" s="1" t="s">
        <v>76</v>
      </c>
      <c r="G12" s="1" t="s">
        <v>361</v>
      </c>
      <c r="H12" s="1" t="s">
        <v>266</v>
      </c>
      <c r="I12" s="1" t="s">
        <v>386</v>
      </c>
      <c r="J12" s="1" t="s">
        <v>255</v>
      </c>
      <c r="K12" s="1" t="s">
        <v>12</v>
      </c>
      <c r="L12" s="1" t="s">
        <v>387</v>
      </c>
      <c r="M12" s="1">
        <v>0.30473</v>
      </c>
      <c r="N12" s="1">
        <v>0.30473</v>
      </c>
    </row>
    <row r="13" spans="1:14" x14ac:dyDescent="0.3">
      <c r="A13" s="1">
        <v>12</v>
      </c>
      <c r="B13" s="1">
        <v>402</v>
      </c>
      <c r="C13" s="1" t="s">
        <v>264</v>
      </c>
      <c r="D13" s="1" t="s">
        <v>388</v>
      </c>
      <c r="E13" s="1">
        <v>1</v>
      </c>
      <c r="F13" s="1" t="s">
        <v>123</v>
      </c>
      <c r="G13" s="1" t="s">
        <v>361</v>
      </c>
      <c r="H13" s="1" t="s">
        <v>266</v>
      </c>
      <c r="I13" s="1" t="s">
        <v>389</v>
      </c>
      <c r="J13" s="1" t="s">
        <v>255</v>
      </c>
      <c r="K13" s="1" t="s">
        <v>12</v>
      </c>
      <c r="L13" s="1" t="s">
        <v>390</v>
      </c>
      <c r="M13" s="1">
        <v>0.13249</v>
      </c>
      <c r="N13" s="1">
        <v>0.13249</v>
      </c>
    </row>
    <row r="14" spans="1:14" x14ac:dyDescent="0.3">
      <c r="A14" s="1"/>
      <c r="B14" s="1">
        <v>402</v>
      </c>
      <c r="C14" s="1" t="s">
        <v>264</v>
      </c>
      <c r="D14" s="1" t="s">
        <v>391</v>
      </c>
      <c r="E14" s="1">
        <v>1</v>
      </c>
      <c r="F14" s="1" t="s">
        <v>392</v>
      </c>
      <c r="G14" s="1" t="s">
        <v>361</v>
      </c>
      <c r="H14" s="1" t="s">
        <v>266</v>
      </c>
      <c r="I14" s="1" t="s">
        <v>393</v>
      </c>
      <c r="J14" s="1" t="s">
        <v>260</v>
      </c>
      <c r="K14" s="1" t="s">
        <v>12</v>
      </c>
      <c r="L14" s="1" t="s">
        <v>394</v>
      </c>
      <c r="M14" s="1">
        <v>0.13224</v>
      </c>
      <c r="N14" s="1">
        <v>0.13224</v>
      </c>
    </row>
    <row r="15" spans="1:14" x14ac:dyDescent="0.3">
      <c r="A15" s="1">
        <v>14</v>
      </c>
      <c r="B15" s="1">
        <v>402</v>
      </c>
      <c r="C15" s="1" t="s">
        <v>251</v>
      </c>
      <c r="D15" s="1" t="s">
        <v>395</v>
      </c>
      <c r="E15" s="1">
        <v>1</v>
      </c>
      <c r="F15" s="1" t="s">
        <v>382</v>
      </c>
      <c r="G15" s="1" t="s">
        <v>372</v>
      </c>
      <c r="H15" s="1" t="s">
        <v>286</v>
      </c>
      <c r="I15" s="1" t="s">
        <v>396</v>
      </c>
      <c r="J15" s="1" t="s">
        <v>260</v>
      </c>
      <c r="K15" s="1" t="s">
        <v>12</v>
      </c>
      <c r="L15" s="1" t="s">
        <v>397</v>
      </c>
      <c r="M15" s="1">
        <v>0.19835</v>
      </c>
      <c r="N15" s="1">
        <v>0.19835</v>
      </c>
    </row>
    <row r="16" spans="1:14" x14ac:dyDescent="0.3">
      <c r="A16" s="1">
        <v>15</v>
      </c>
      <c r="B16" s="1">
        <v>402</v>
      </c>
      <c r="C16" s="1" t="s">
        <v>264</v>
      </c>
      <c r="D16" s="1">
        <v>105</v>
      </c>
      <c r="E16" s="1">
        <v>1</v>
      </c>
      <c r="F16" s="1" t="s">
        <v>398</v>
      </c>
      <c r="G16" s="1" t="s">
        <v>361</v>
      </c>
      <c r="H16" s="1" t="s">
        <v>266</v>
      </c>
      <c r="I16" s="1" t="s">
        <v>399</v>
      </c>
      <c r="J16" s="1" t="s">
        <v>255</v>
      </c>
      <c r="K16" s="1" t="s">
        <v>12</v>
      </c>
      <c r="L16" s="1" t="s">
        <v>400</v>
      </c>
      <c r="M16" s="1">
        <v>0.13249</v>
      </c>
      <c r="N16" s="1">
        <v>0.13249</v>
      </c>
    </row>
    <row r="17" spans="1:14" x14ac:dyDescent="0.3">
      <c r="A17" s="1">
        <v>16</v>
      </c>
      <c r="B17" s="1">
        <v>402</v>
      </c>
      <c r="C17" s="1" t="s">
        <v>251</v>
      </c>
      <c r="D17" s="1" t="s">
        <v>401</v>
      </c>
      <c r="E17" s="1">
        <v>1</v>
      </c>
      <c r="F17" s="1" t="s">
        <v>382</v>
      </c>
      <c r="G17" s="1" t="s">
        <v>372</v>
      </c>
      <c r="H17" s="1" t="s">
        <v>258</v>
      </c>
      <c r="I17" s="1" t="s">
        <v>402</v>
      </c>
      <c r="J17" s="1" t="s">
        <v>263</v>
      </c>
      <c r="K17" s="1" t="s">
        <v>12</v>
      </c>
      <c r="L17" s="1" t="s">
        <v>403</v>
      </c>
      <c r="M17" s="1">
        <v>0.14546000000000001</v>
      </c>
      <c r="N17" s="1">
        <v>0.14546000000000001</v>
      </c>
    </row>
    <row r="18" spans="1:14" x14ac:dyDescent="0.3">
      <c r="A18" s="1">
        <v>17</v>
      </c>
      <c r="B18" s="1">
        <v>603</v>
      </c>
      <c r="C18" s="1" t="s">
        <v>404</v>
      </c>
      <c r="D18" s="1" t="s">
        <v>401</v>
      </c>
      <c r="E18" s="1">
        <v>1</v>
      </c>
      <c r="F18" s="1" t="s">
        <v>405</v>
      </c>
      <c r="G18" s="1" t="s">
        <v>406</v>
      </c>
      <c r="H18" s="1" t="s">
        <v>291</v>
      </c>
      <c r="I18" s="1" t="s">
        <v>407</v>
      </c>
      <c r="J18" s="1" t="s">
        <v>260</v>
      </c>
      <c r="K18" s="1" t="s">
        <v>12</v>
      </c>
      <c r="L18" s="1" t="s">
        <v>408</v>
      </c>
      <c r="M18" s="1">
        <v>0.21157999999999999</v>
      </c>
      <c r="N18" s="1">
        <v>0.21157999999999999</v>
      </c>
    </row>
    <row r="19" spans="1:14" x14ac:dyDescent="0.3">
      <c r="A19" s="1">
        <v>19</v>
      </c>
      <c r="B19" s="1">
        <v>402</v>
      </c>
      <c r="C19" s="1" t="s">
        <v>251</v>
      </c>
      <c r="D19" s="1" t="s">
        <v>409</v>
      </c>
      <c r="E19" s="1">
        <v>4</v>
      </c>
      <c r="F19" s="1" t="s">
        <v>410</v>
      </c>
      <c r="G19" s="1" t="s">
        <v>372</v>
      </c>
      <c r="H19" s="1" t="s">
        <v>411</v>
      </c>
      <c r="I19" s="1" t="s">
        <v>412</v>
      </c>
      <c r="J19" s="1" t="s">
        <v>260</v>
      </c>
      <c r="K19" s="1" t="s">
        <v>12</v>
      </c>
      <c r="L19" s="1" t="s">
        <v>18</v>
      </c>
      <c r="M19" s="1">
        <v>0.13224</v>
      </c>
      <c r="N19" s="1">
        <v>0.52893999999999997</v>
      </c>
    </row>
    <row r="20" spans="1:14" x14ac:dyDescent="0.3">
      <c r="A20" s="1">
        <v>20</v>
      </c>
      <c r="B20" s="1">
        <v>402</v>
      </c>
      <c r="C20" s="1" t="s">
        <v>264</v>
      </c>
      <c r="D20" s="1">
        <v>100</v>
      </c>
      <c r="E20" s="1">
        <v>10</v>
      </c>
      <c r="F20" s="1" t="s">
        <v>414</v>
      </c>
      <c r="G20" s="1" t="s">
        <v>361</v>
      </c>
      <c r="H20" s="1" t="s">
        <v>266</v>
      </c>
      <c r="I20" s="1" t="s">
        <v>269</v>
      </c>
      <c r="J20" s="1" t="s">
        <v>255</v>
      </c>
      <c r="K20" s="1" t="s">
        <v>12</v>
      </c>
      <c r="L20" s="1" t="s">
        <v>270</v>
      </c>
      <c r="M20" s="1">
        <v>5.9619999999999999E-2</v>
      </c>
      <c r="N20" s="1">
        <v>0.59619999999999995</v>
      </c>
    </row>
    <row r="21" spans="1:14" x14ac:dyDescent="0.3">
      <c r="A21" s="1"/>
      <c r="B21" s="1">
        <v>402</v>
      </c>
      <c r="C21" s="1" t="s">
        <v>251</v>
      </c>
      <c r="D21" s="1" t="s">
        <v>415</v>
      </c>
      <c r="E21" s="1">
        <v>1</v>
      </c>
      <c r="F21" s="1" t="s">
        <v>416</v>
      </c>
      <c r="G21" s="1" t="s">
        <v>372</v>
      </c>
      <c r="H21" s="1" t="s">
        <v>291</v>
      </c>
      <c r="I21" s="1" t="s">
        <v>417</v>
      </c>
      <c r="J21" s="1" t="s">
        <v>263</v>
      </c>
      <c r="K21" s="1" t="s">
        <v>12</v>
      </c>
      <c r="L21" s="1" t="s">
        <v>418</v>
      </c>
      <c r="M21" s="1">
        <v>0.17191000000000001</v>
      </c>
      <c r="N21" s="1">
        <v>0.17191000000000001</v>
      </c>
    </row>
    <row r="22" spans="1:14" x14ac:dyDescent="0.3">
      <c r="A22" s="1">
        <v>22</v>
      </c>
      <c r="B22" s="1">
        <v>402</v>
      </c>
      <c r="C22" s="1" t="s">
        <v>264</v>
      </c>
      <c r="D22" s="1" t="s">
        <v>419</v>
      </c>
      <c r="E22" s="1">
        <v>1</v>
      </c>
      <c r="F22" s="1" t="s">
        <v>420</v>
      </c>
      <c r="G22" s="1" t="s">
        <v>361</v>
      </c>
      <c r="H22" s="1" t="s">
        <v>266</v>
      </c>
      <c r="I22" s="1" t="s">
        <v>421</v>
      </c>
      <c r="J22" s="1" t="s">
        <v>255</v>
      </c>
      <c r="K22" s="1" t="s">
        <v>12</v>
      </c>
      <c r="L22" s="1" t="s">
        <v>422</v>
      </c>
      <c r="M22" s="1">
        <v>0.13249</v>
      </c>
      <c r="N22" s="1">
        <v>0.13249</v>
      </c>
    </row>
    <row r="23" spans="1:14" x14ac:dyDescent="0.3">
      <c r="A23" s="1">
        <v>23</v>
      </c>
      <c r="B23" s="1">
        <v>402</v>
      </c>
      <c r="C23" s="1" t="s">
        <v>264</v>
      </c>
      <c r="D23" s="1">
        <v>60.4</v>
      </c>
      <c r="E23" s="1">
        <v>2</v>
      </c>
      <c r="F23" s="1" t="s">
        <v>57</v>
      </c>
      <c r="G23" s="1" t="s">
        <v>361</v>
      </c>
      <c r="H23" s="1" t="s">
        <v>272</v>
      </c>
      <c r="I23" s="1" t="s">
        <v>273</v>
      </c>
      <c r="J23" s="1" t="s">
        <v>260</v>
      </c>
      <c r="K23" s="1" t="s">
        <v>12</v>
      </c>
      <c r="L23" s="1" t="s">
        <v>58</v>
      </c>
      <c r="M23" s="1">
        <v>0.13224</v>
      </c>
      <c r="N23" s="1">
        <v>0.26446999999999998</v>
      </c>
    </row>
    <row r="24" spans="1:14" x14ac:dyDescent="0.3">
      <c r="A24" s="1">
        <v>24</v>
      </c>
      <c r="B24" s="1" t="s">
        <v>423</v>
      </c>
      <c r="C24" s="1" t="s">
        <v>424</v>
      </c>
      <c r="D24" s="1" t="s">
        <v>425</v>
      </c>
      <c r="E24" s="1">
        <v>1</v>
      </c>
      <c r="F24" s="1" t="s">
        <v>10</v>
      </c>
      <c r="G24" s="1" t="s">
        <v>285</v>
      </c>
      <c r="H24" s="1" t="s">
        <v>291</v>
      </c>
      <c r="I24" s="1" t="s">
        <v>426</v>
      </c>
      <c r="J24" s="1" t="s">
        <v>260</v>
      </c>
      <c r="K24" s="1" t="s">
        <v>12</v>
      </c>
      <c r="L24" s="1" t="s">
        <v>427</v>
      </c>
      <c r="M24" s="1">
        <v>0.48926999999999998</v>
      </c>
      <c r="N24" s="1">
        <v>0.48926999999999998</v>
      </c>
    </row>
    <row r="25" spans="1:14" x14ac:dyDescent="0.3">
      <c r="A25" s="1">
        <v>25</v>
      </c>
      <c r="B25" s="1">
        <v>402</v>
      </c>
      <c r="C25" s="1" t="s">
        <v>264</v>
      </c>
      <c r="D25" s="1" t="s">
        <v>428</v>
      </c>
      <c r="E25" s="1">
        <v>5</v>
      </c>
      <c r="F25" s="1" t="s">
        <v>429</v>
      </c>
      <c r="G25" s="1" t="s">
        <v>361</v>
      </c>
      <c r="H25" s="1" t="s">
        <v>266</v>
      </c>
      <c r="I25" s="1" t="s">
        <v>430</v>
      </c>
      <c r="J25" s="1" t="s">
        <v>255</v>
      </c>
      <c r="K25" s="1" t="s">
        <v>12</v>
      </c>
      <c r="L25" s="1" t="s">
        <v>84</v>
      </c>
      <c r="M25" s="1">
        <v>5.9619999999999999E-2</v>
      </c>
      <c r="N25" s="1">
        <v>0.59619999999999995</v>
      </c>
    </row>
    <row r="26" spans="1:14" x14ac:dyDescent="0.3">
      <c r="A26" s="1">
        <v>27</v>
      </c>
      <c r="B26" s="1">
        <v>402</v>
      </c>
      <c r="C26" s="1" t="s">
        <v>251</v>
      </c>
      <c r="D26" s="1" t="s">
        <v>23</v>
      </c>
      <c r="E26" s="1">
        <v>1</v>
      </c>
      <c r="F26" s="1" t="s">
        <v>22</v>
      </c>
      <c r="G26" s="1" t="s">
        <v>372</v>
      </c>
      <c r="H26" s="1" t="s">
        <v>258</v>
      </c>
      <c r="I26" s="1" t="s">
        <v>259</v>
      </c>
      <c r="J26" s="1" t="s">
        <v>260</v>
      </c>
      <c r="K26" s="1" t="s">
        <v>12</v>
      </c>
      <c r="L26" s="1" t="s">
        <v>24</v>
      </c>
      <c r="M26" s="1">
        <v>0.17191000000000001</v>
      </c>
      <c r="N26" s="1">
        <v>0.17191000000000001</v>
      </c>
    </row>
    <row r="27" spans="1:14" x14ac:dyDescent="0.3">
      <c r="A27" s="1">
        <v>28</v>
      </c>
      <c r="B27" s="1">
        <v>402</v>
      </c>
      <c r="C27" s="1" t="s">
        <v>251</v>
      </c>
      <c r="D27" s="1" t="s">
        <v>431</v>
      </c>
      <c r="E27" s="1">
        <v>1</v>
      </c>
      <c r="F27" s="1" t="s">
        <v>432</v>
      </c>
      <c r="G27" s="1" t="s">
        <v>372</v>
      </c>
      <c r="H27" s="1" t="s">
        <v>291</v>
      </c>
      <c r="I27" s="1" t="s">
        <v>433</v>
      </c>
      <c r="J27" s="1" t="s">
        <v>260</v>
      </c>
      <c r="K27" s="1" t="s">
        <v>12</v>
      </c>
      <c r="L27" s="1" t="s">
        <v>434</v>
      </c>
      <c r="M27" s="1">
        <v>0.13224</v>
      </c>
      <c r="N27" s="1">
        <v>0.13224</v>
      </c>
    </row>
    <row r="28" spans="1:14" x14ac:dyDescent="0.3">
      <c r="A28" s="1">
        <v>29</v>
      </c>
      <c r="B28" s="1">
        <v>402</v>
      </c>
      <c r="C28" s="1" t="s">
        <v>264</v>
      </c>
      <c r="D28" s="1" t="s">
        <v>55</v>
      </c>
      <c r="E28" s="1">
        <v>1</v>
      </c>
      <c r="F28" s="1" t="s">
        <v>54</v>
      </c>
      <c r="G28" s="1" t="s">
        <v>361</v>
      </c>
      <c r="H28" s="1" t="s">
        <v>253</v>
      </c>
      <c r="I28" s="1" t="s">
        <v>283</v>
      </c>
      <c r="J28" s="1" t="s">
        <v>260</v>
      </c>
      <c r="K28" s="1" t="s">
        <v>12</v>
      </c>
      <c r="L28" s="1" t="s">
        <v>56</v>
      </c>
      <c r="M28" s="1">
        <v>0.13224</v>
      </c>
      <c r="N28" s="1">
        <v>0.13224</v>
      </c>
    </row>
    <row r="29" spans="1:14" x14ac:dyDescent="0.3">
      <c r="A29" s="1">
        <v>30</v>
      </c>
      <c r="B29" s="1">
        <v>1206</v>
      </c>
      <c r="C29" s="1" t="s">
        <v>435</v>
      </c>
      <c r="D29" s="1" t="s">
        <v>436</v>
      </c>
      <c r="E29" s="1">
        <v>15</v>
      </c>
      <c r="F29" s="1" t="s">
        <v>437</v>
      </c>
      <c r="G29" s="1" t="s">
        <v>438</v>
      </c>
      <c r="H29" s="1" t="s">
        <v>291</v>
      </c>
      <c r="I29" s="1" t="s">
        <v>725</v>
      </c>
      <c r="J29" s="1" t="s">
        <v>263</v>
      </c>
      <c r="K29" s="1" t="s">
        <v>12</v>
      </c>
      <c r="L29" s="1" t="s">
        <v>726</v>
      </c>
      <c r="M29" s="1">
        <v>0.94020000000000004</v>
      </c>
      <c r="N29" s="1">
        <v>14.1</v>
      </c>
    </row>
    <row r="30" spans="1:14" x14ac:dyDescent="0.3">
      <c r="A30" s="1"/>
      <c r="B30" s="1">
        <v>402</v>
      </c>
      <c r="C30" s="1" t="s">
        <v>251</v>
      </c>
      <c r="D30" s="1" t="s">
        <v>20</v>
      </c>
      <c r="E30" s="1">
        <v>2</v>
      </c>
      <c r="F30" s="1" t="s">
        <v>19</v>
      </c>
      <c r="G30" s="1" t="s">
        <v>372</v>
      </c>
      <c r="H30" s="1" t="s">
        <v>258</v>
      </c>
      <c r="I30" s="1" t="s">
        <v>262</v>
      </c>
      <c r="J30" s="1" t="s">
        <v>263</v>
      </c>
      <c r="K30" s="1" t="s">
        <v>12</v>
      </c>
      <c r="L30" s="1" t="s">
        <v>439</v>
      </c>
      <c r="M30" s="1">
        <v>0.25124999999999997</v>
      </c>
      <c r="N30" s="1">
        <v>0.50249999999999995</v>
      </c>
    </row>
    <row r="31" spans="1:14" x14ac:dyDescent="0.3">
      <c r="A31" s="1">
        <v>31</v>
      </c>
      <c r="B31" s="1">
        <v>603</v>
      </c>
      <c r="C31" s="1" t="s">
        <v>404</v>
      </c>
      <c r="D31" s="1" t="s">
        <v>20</v>
      </c>
      <c r="E31" s="1">
        <v>2</v>
      </c>
      <c r="F31" s="1" t="s">
        <v>440</v>
      </c>
      <c r="G31" s="1" t="s">
        <v>406</v>
      </c>
      <c r="H31" s="1" t="s">
        <v>258</v>
      </c>
      <c r="I31" s="1" t="s">
        <v>441</v>
      </c>
      <c r="J31" s="1" t="s">
        <v>255</v>
      </c>
      <c r="K31" s="1" t="s">
        <v>12</v>
      </c>
      <c r="L31" s="1" t="s">
        <v>442</v>
      </c>
      <c r="M31" s="1">
        <v>0.39746999999999999</v>
      </c>
      <c r="N31" s="1">
        <v>0.79493999999999998</v>
      </c>
    </row>
    <row r="32" spans="1:14" x14ac:dyDescent="0.3">
      <c r="A32" s="1"/>
      <c r="B32" s="1">
        <v>402</v>
      </c>
      <c r="C32" s="1" t="s">
        <v>264</v>
      </c>
      <c r="D32" s="1" t="s">
        <v>443</v>
      </c>
      <c r="E32" s="1">
        <v>1</v>
      </c>
      <c r="F32" s="1" t="s">
        <v>444</v>
      </c>
      <c r="G32" s="1" t="s">
        <v>361</v>
      </c>
      <c r="H32" s="1" t="s">
        <v>266</v>
      </c>
      <c r="I32" s="1" t="s">
        <v>445</v>
      </c>
      <c r="J32" s="1" t="s">
        <v>260</v>
      </c>
      <c r="K32" s="1" t="s">
        <v>12</v>
      </c>
      <c r="L32" s="1" t="s">
        <v>446</v>
      </c>
      <c r="M32" s="1">
        <v>0.59506000000000003</v>
      </c>
      <c r="N32" s="1">
        <v>0.59506000000000003</v>
      </c>
    </row>
    <row r="33" spans="1:14" x14ac:dyDescent="0.3">
      <c r="A33" s="1">
        <v>33</v>
      </c>
      <c r="B33" s="1">
        <v>603</v>
      </c>
      <c r="C33" s="1" t="s">
        <v>285</v>
      </c>
      <c r="D33" s="1" t="s">
        <v>118</v>
      </c>
      <c r="E33" s="1">
        <v>1</v>
      </c>
      <c r="F33" s="1" t="s">
        <v>117</v>
      </c>
      <c r="G33" s="1" t="s">
        <v>285</v>
      </c>
      <c r="H33" s="1" t="s">
        <v>286</v>
      </c>
      <c r="I33" s="1" t="s">
        <v>287</v>
      </c>
      <c r="J33" s="1" t="s">
        <v>260</v>
      </c>
      <c r="K33" s="1" t="s">
        <v>12</v>
      </c>
      <c r="L33" s="1" t="s">
        <v>447</v>
      </c>
      <c r="M33" s="1">
        <v>0.29092000000000001</v>
      </c>
      <c r="N33" s="1">
        <v>0.29092000000000001</v>
      </c>
    </row>
    <row r="34" spans="1:14" x14ac:dyDescent="0.3">
      <c r="A34" s="1">
        <v>34</v>
      </c>
      <c r="B34" s="1">
        <v>805</v>
      </c>
      <c r="C34" s="1" t="s">
        <v>289</v>
      </c>
      <c r="D34" s="1" t="s">
        <v>132</v>
      </c>
      <c r="E34" s="1">
        <v>1</v>
      </c>
      <c r="F34" s="1" t="s">
        <v>382</v>
      </c>
      <c r="G34" s="1" t="s">
        <v>448</v>
      </c>
      <c r="H34" s="1" t="s">
        <v>291</v>
      </c>
      <c r="I34" s="1" t="s">
        <v>292</v>
      </c>
      <c r="J34" s="1" t="s">
        <v>260</v>
      </c>
      <c r="K34" s="1" t="s">
        <v>12</v>
      </c>
      <c r="L34" s="1" t="s">
        <v>130</v>
      </c>
      <c r="M34" s="1">
        <v>0.73443000000000003</v>
      </c>
      <c r="N34" s="1">
        <v>0.73443000000000003</v>
      </c>
    </row>
    <row r="35" spans="1:14" x14ac:dyDescent="0.3">
      <c r="A35" s="1">
        <v>35</v>
      </c>
      <c r="B35" s="1">
        <v>805</v>
      </c>
      <c r="C35" s="1" t="s">
        <v>289</v>
      </c>
      <c r="D35" s="1" t="s">
        <v>129</v>
      </c>
      <c r="E35" s="1">
        <v>13</v>
      </c>
      <c r="F35" s="1" t="s">
        <v>727</v>
      </c>
      <c r="G35" s="1" t="s">
        <v>448</v>
      </c>
      <c r="H35" s="1" t="s">
        <v>291</v>
      </c>
      <c r="I35" s="1" t="s">
        <v>292</v>
      </c>
      <c r="J35" s="1" t="s">
        <v>260</v>
      </c>
      <c r="K35" s="1" t="s">
        <v>12</v>
      </c>
      <c r="L35" s="1" t="s">
        <v>130</v>
      </c>
      <c r="M35" s="1">
        <v>0.5071</v>
      </c>
      <c r="N35" s="1">
        <v>6.59</v>
      </c>
    </row>
    <row r="36" spans="1:14" x14ac:dyDescent="0.3">
      <c r="A36" s="1">
        <v>36</v>
      </c>
      <c r="B36" s="1">
        <v>805</v>
      </c>
      <c r="C36" s="1" t="s">
        <v>449</v>
      </c>
      <c r="D36" s="1" t="s">
        <v>450</v>
      </c>
      <c r="E36" s="1">
        <v>8</v>
      </c>
      <c r="F36" s="1" t="s">
        <v>451</v>
      </c>
      <c r="G36" s="1" t="s">
        <v>452</v>
      </c>
      <c r="H36" s="1" t="s">
        <v>728</v>
      </c>
      <c r="I36" s="1" t="s">
        <v>729</v>
      </c>
      <c r="J36" s="1" t="s">
        <v>260</v>
      </c>
      <c r="K36" s="1" t="s">
        <v>12</v>
      </c>
      <c r="L36" s="1" t="s">
        <v>144</v>
      </c>
      <c r="M36" s="1">
        <v>0.85953000000000002</v>
      </c>
      <c r="N36" s="1">
        <v>6.88</v>
      </c>
    </row>
    <row r="37" spans="1:14" x14ac:dyDescent="0.3">
      <c r="A37" s="1">
        <v>37</v>
      </c>
      <c r="B37" s="1">
        <v>402</v>
      </c>
      <c r="C37" s="1" t="s">
        <v>264</v>
      </c>
      <c r="D37" s="1" t="s">
        <v>455</v>
      </c>
      <c r="E37" s="1">
        <v>5</v>
      </c>
      <c r="F37" s="1" t="s">
        <v>456</v>
      </c>
      <c r="G37" s="1" t="s">
        <v>361</v>
      </c>
      <c r="H37" s="1" t="s">
        <v>272</v>
      </c>
      <c r="I37" s="1" t="s">
        <v>457</v>
      </c>
      <c r="J37" s="1" t="s">
        <v>255</v>
      </c>
      <c r="K37" s="1" t="s">
        <v>12</v>
      </c>
      <c r="L37" s="1" t="s">
        <v>458</v>
      </c>
      <c r="M37" s="1">
        <v>5.0349999999999999E-2</v>
      </c>
      <c r="N37" s="1">
        <v>0.50346000000000002</v>
      </c>
    </row>
    <row r="38" spans="1:14" x14ac:dyDescent="0.3">
      <c r="A38" s="1">
        <v>38</v>
      </c>
      <c r="B38" s="1">
        <v>402</v>
      </c>
      <c r="C38" s="1" t="s">
        <v>459</v>
      </c>
      <c r="D38" s="1" t="s">
        <v>460</v>
      </c>
      <c r="E38" s="1">
        <v>3</v>
      </c>
      <c r="F38" s="1" t="s">
        <v>461</v>
      </c>
      <c r="G38" s="1" t="s">
        <v>361</v>
      </c>
      <c r="H38" s="1" t="s">
        <v>291</v>
      </c>
      <c r="I38" s="1" t="s">
        <v>462</v>
      </c>
      <c r="J38" s="1" t="s">
        <v>260</v>
      </c>
      <c r="K38" s="1" t="s">
        <v>12</v>
      </c>
      <c r="L38" s="1" t="s">
        <v>463</v>
      </c>
      <c r="M38" s="1">
        <v>0.72729999999999995</v>
      </c>
      <c r="N38" s="1">
        <v>2.1800000000000002</v>
      </c>
    </row>
    <row r="39" spans="1:14" x14ac:dyDescent="0.3">
      <c r="A39" s="1">
        <v>39</v>
      </c>
      <c r="B39" s="1">
        <v>402</v>
      </c>
      <c r="C39" s="1" t="s">
        <v>264</v>
      </c>
      <c r="D39" s="1" t="s">
        <v>60</v>
      </c>
      <c r="E39" s="1">
        <v>21</v>
      </c>
      <c r="F39" s="1" t="s">
        <v>464</v>
      </c>
      <c r="G39" s="1" t="s">
        <v>361</v>
      </c>
      <c r="H39" s="1" t="s">
        <v>272</v>
      </c>
      <c r="I39" s="1" t="s">
        <v>457</v>
      </c>
      <c r="J39" s="1" t="s">
        <v>255</v>
      </c>
      <c r="K39" s="1" t="s">
        <v>12</v>
      </c>
      <c r="L39" s="1" t="s">
        <v>458</v>
      </c>
      <c r="M39" s="1">
        <v>5.0349999999999999E-2</v>
      </c>
      <c r="N39" s="1">
        <v>1.06</v>
      </c>
    </row>
    <row r="40" spans="1:14" x14ac:dyDescent="0.3">
      <c r="A40" s="1"/>
      <c r="B40" s="1">
        <v>402</v>
      </c>
      <c r="C40" s="1" t="s">
        <v>251</v>
      </c>
      <c r="D40" s="1" t="s">
        <v>465</v>
      </c>
      <c r="E40" s="1">
        <v>1</v>
      </c>
      <c r="F40" s="1" t="s">
        <v>466</v>
      </c>
      <c r="G40" s="1" t="s">
        <v>372</v>
      </c>
      <c r="H40" s="1" t="s">
        <v>467</v>
      </c>
      <c r="I40" s="1" t="s">
        <v>468</v>
      </c>
      <c r="J40" s="1" t="s">
        <v>469</v>
      </c>
      <c r="K40" s="1" t="s">
        <v>12</v>
      </c>
      <c r="L40" s="1" t="s">
        <v>470</v>
      </c>
      <c r="M40" s="1">
        <v>0.13224</v>
      </c>
      <c r="N40" s="1">
        <v>0.13224</v>
      </c>
    </row>
    <row r="41" spans="1:14" x14ac:dyDescent="0.3">
      <c r="A41" s="1">
        <v>41</v>
      </c>
      <c r="B41" s="1">
        <v>402</v>
      </c>
      <c r="C41" s="1" t="s">
        <v>251</v>
      </c>
      <c r="D41" s="1" t="s">
        <v>471</v>
      </c>
      <c r="E41" s="1">
        <v>1</v>
      </c>
      <c r="F41" s="1" t="s">
        <v>472</v>
      </c>
      <c r="G41" s="1" t="s">
        <v>372</v>
      </c>
      <c r="H41" s="1" t="s">
        <v>291</v>
      </c>
      <c r="I41" s="1" t="s">
        <v>473</v>
      </c>
      <c r="J41" s="1" t="s">
        <v>260</v>
      </c>
      <c r="K41" s="1" t="s">
        <v>12</v>
      </c>
      <c r="L41" s="1" t="s">
        <v>474</v>
      </c>
      <c r="M41" s="1">
        <v>0.23802000000000001</v>
      </c>
      <c r="N41" s="1">
        <v>0.23802000000000001</v>
      </c>
    </row>
    <row r="42" spans="1:14" x14ac:dyDescent="0.3">
      <c r="A42" s="1"/>
      <c r="B42" s="1">
        <v>402</v>
      </c>
      <c r="C42" s="1" t="s">
        <v>264</v>
      </c>
      <c r="D42" s="1" t="s">
        <v>475</v>
      </c>
      <c r="E42" s="1">
        <v>1</v>
      </c>
      <c r="F42" s="1" t="s">
        <v>476</v>
      </c>
      <c r="G42" s="1" t="s">
        <v>361</v>
      </c>
      <c r="H42" s="1" t="s">
        <v>266</v>
      </c>
      <c r="I42" s="1" t="s">
        <v>477</v>
      </c>
      <c r="J42" s="1" t="s">
        <v>260</v>
      </c>
      <c r="K42" s="1" t="s">
        <v>12</v>
      </c>
      <c r="L42" s="1" t="s">
        <v>478</v>
      </c>
      <c r="M42" s="1">
        <v>0.29092000000000001</v>
      </c>
      <c r="N42" s="1">
        <v>0.29092000000000001</v>
      </c>
    </row>
    <row r="43" spans="1:14" x14ac:dyDescent="0.3">
      <c r="A43" s="1">
        <v>43</v>
      </c>
      <c r="B43" s="1" t="s">
        <v>479</v>
      </c>
      <c r="C43" s="1" t="s">
        <v>285</v>
      </c>
      <c r="D43" s="1" t="s">
        <v>480</v>
      </c>
      <c r="E43" s="1">
        <v>1</v>
      </c>
      <c r="F43" s="1" t="s">
        <v>240</v>
      </c>
      <c r="G43" s="1" t="s">
        <v>479</v>
      </c>
      <c r="H43" s="1" t="s">
        <v>481</v>
      </c>
      <c r="I43" s="1" t="s">
        <v>482</v>
      </c>
      <c r="J43" s="1" t="s">
        <v>260</v>
      </c>
      <c r="K43" s="1" t="s">
        <v>231</v>
      </c>
      <c r="L43" s="1" t="s">
        <v>483</v>
      </c>
      <c r="M43" s="1">
        <v>2.4500000000000002</v>
      </c>
      <c r="N43" s="1">
        <v>2.4500000000000002</v>
      </c>
    </row>
    <row r="44" spans="1:14" x14ac:dyDescent="0.3">
      <c r="A44" s="1">
        <v>44</v>
      </c>
      <c r="B44" s="1">
        <v>402</v>
      </c>
      <c r="C44" s="1" t="s">
        <v>251</v>
      </c>
      <c r="D44" s="1" t="s">
        <v>484</v>
      </c>
      <c r="E44" s="1">
        <v>1</v>
      </c>
      <c r="F44" s="1" t="s">
        <v>485</v>
      </c>
      <c r="G44" s="1" t="s">
        <v>372</v>
      </c>
      <c r="H44" s="1" t="s">
        <v>291</v>
      </c>
      <c r="I44" s="1" t="s">
        <v>486</v>
      </c>
      <c r="J44" s="1" t="s">
        <v>260</v>
      </c>
      <c r="K44" s="1" t="s">
        <v>12</v>
      </c>
      <c r="L44" s="1" t="s">
        <v>487</v>
      </c>
      <c r="M44" s="1">
        <v>0.13224</v>
      </c>
      <c r="N44" s="1">
        <v>0.13224</v>
      </c>
    </row>
    <row r="45" spans="1:14" x14ac:dyDescent="0.3">
      <c r="A45" s="1">
        <v>45</v>
      </c>
      <c r="B45" s="1">
        <v>402</v>
      </c>
      <c r="C45" s="1" t="s">
        <v>264</v>
      </c>
      <c r="D45" s="1" t="s">
        <v>488</v>
      </c>
      <c r="E45" s="1">
        <v>2</v>
      </c>
      <c r="F45" s="1" t="s">
        <v>489</v>
      </c>
      <c r="G45" s="1" t="s">
        <v>361</v>
      </c>
      <c r="H45" s="1" t="s">
        <v>272</v>
      </c>
      <c r="I45" s="1" t="s">
        <v>490</v>
      </c>
      <c r="J45" s="1" t="s">
        <v>255</v>
      </c>
      <c r="K45" s="1" t="s">
        <v>12</v>
      </c>
      <c r="L45" s="1" t="s">
        <v>491</v>
      </c>
      <c r="M45" s="1">
        <v>0.13249</v>
      </c>
      <c r="N45" s="1">
        <v>0.26497999999999999</v>
      </c>
    </row>
    <row r="46" spans="1:14" x14ac:dyDescent="0.3">
      <c r="A46" s="1"/>
      <c r="B46" s="1">
        <v>603</v>
      </c>
      <c r="C46" s="1" t="s">
        <v>404</v>
      </c>
      <c r="D46" s="1" t="s">
        <v>492</v>
      </c>
      <c r="E46" s="1">
        <v>1</v>
      </c>
      <c r="F46" s="1" t="s">
        <v>493</v>
      </c>
      <c r="G46" s="1" t="s">
        <v>406</v>
      </c>
      <c r="H46" s="1" t="s">
        <v>286</v>
      </c>
      <c r="I46" s="1" t="s">
        <v>494</v>
      </c>
      <c r="J46" s="1" t="s">
        <v>260</v>
      </c>
      <c r="K46" s="1" t="s">
        <v>12</v>
      </c>
      <c r="L46" s="1" t="s">
        <v>495</v>
      </c>
      <c r="M46" s="1">
        <v>0.39671000000000001</v>
      </c>
      <c r="N46" s="1">
        <v>0.39671000000000001</v>
      </c>
    </row>
    <row r="47" spans="1:14" x14ac:dyDescent="0.3">
      <c r="A47" s="1">
        <v>47</v>
      </c>
      <c r="B47" s="1">
        <v>805</v>
      </c>
      <c r="C47" s="1" t="s">
        <v>449</v>
      </c>
      <c r="D47" s="1" t="s">
        <v>496</v>
      </c>
      <c r="E47" s="1">
        <v>1</v>
      </c>
      <c r="F47" s="1" t="s">
        <v>497</v>
      </c>
      <c r="G47" s="1" t="s">
        <v>452</v>
      </c>
      <c r="H47" s="1" t="s">
        <v>266</v>
      </c>
      <c r="I47" s="1" t="s">
        <v>453</v>
      </c>
      <c r="J47" s="1" t="s">
        <v>260</v>
      </c>
      <c r="K47" s="1" t="s">
        <v>12</v>
      </c>
      <c r="L47" s="1" t="s">
        <v>454</v>
      </c>
      <c r="M47" s="1">
        <v>1.19</v>
      </c>
      <c r="N47" s="1">
        <v>1.19</v>
      </c>
    </row>
    <row r="48" spans="1:14" x14ac:dyDescent="0.3">
      <c r="A48" s="1">
        <v>48</v>
      </c>
      <c r="B48" s="1">
        <v>402</v>
      </c>
      <c r="C48" s="1" t="s">
        <v>498</v>
      </c>
      <c r="D48" s="1">
        <v>2</v>
      </c>
      <c r="E48" s="1">
        <v>1</v>
      </c>
      <c r="F48" s="1" t="s">
        <v>499</v>
      </c>
      <c r="G48" s="1" t="s">
        <v>500</v>
      </c>
      <c r="H48" s="1" t="s">
        <v>253</v>
      </c>
      <c r="I48" s="1" t="s">
        <v>501</v>
      </c>
      <c r="J48" s="1" t="s">
        <v>255</v>
      </c>
      <c r="K48" s="1" t="s">
        <v>12</v>
      </c>
      <c r="L48" s="1" t="s">
        <v>103</v>
      </c>
      <c r="M48" s="1">
        <v>0.13249</v>
      </c>
      <c r="N48" s="1">
        <v>0.13249</v>
      </c>
    </row>
    <row r="49" spans="1:14" x14ac:dyDescent="0.3">
      <c r="A49" s="1"/>
      <c r="B49" s="1">
        <v>402</v>
      </c>
      <c r="C49" s="1" t="s">
        <v>251</v>
      </c>
      <c r="D49" s="1" t="s">
        <v>502</v>
      </c>
      <c r="E49" s="1">
        <v>1</v>
      </c>
      <c r="F49" s="1" t="s">
        <v>34</v>
      </c>
      <c r="G49" s="1" t="s">
        <v>372</v>
      </c>
      <c r="H49" s="1" t="s">
        <v>291</v>
      </c>
      <c r="I49" s="1" t="s">
        <v>503</v>
      </c>
      <c r="J49" s="1" t="s">
        <v>263</v>
      </c>
      <c r="K49" s="1" t="s">
        <v>12</v>
      </c>
      <c r="L49" s="1" t="s">
        <v>504</v>
      </c>
      <c r="M49" s="1">
        <v>0.13224</v>
      </c>
      <c r="N49" s="1">
        <v>0.13224</v>
      </c>
    </row>
    <row r="50" spans="1:14" x14ac:dyDescent="0.3">
      <c r="A50" s="1">
        <v>50</v>
      </c>
      <c r="B50" s="1">
        <v>603</v>
      </c>
      <c r="C50" s="1" t="s">
        <v>404</v>
      </c>
      <c r="D50" s="1" t="s">
        <v>108</v>
      </c>
      <c r="E50" s="1">
        <v>12</v>
      </c>
      <c r="F50" s="1" t="s">
        <v>505</v>
      </c>
      <c r="G50" s="1" t="s">
        <v>406</v>
      </c>
      <c r="H50" s="1" t="s">
        <v>467</v>
      </c>
      <c r="I50" s="1" t="s">
        <v>506</v>
      </c>
      <c r="J50" s="1" t="s">
        <v>260</v>
      </c>
      <c r="K50" s="1" t="s">
        <v>12</v>
      </c>
      <c r="L50" s="1" t="s">
        <v>507</v>
      </c>
      <c r="M50" s="1">
        <v>5.5539999999999999E-2</v>
      </c>
      <c r="N50" s="1">
        <v>0.66647000000000001</v>
      </c>
    </row>
    <row r="51" spans="1:14" x14ac:dyDescent="0.3">
      <c r="A51" s="1">
        <v>51</v>
      </c>
      <c r="B51" s="1">
        <v>603</v>
      </c>
      <c r="C51" s="1" t="s">
        <v>355</v>
      </c>
      <c r="D51" s="1" t="s">
        <v>108</v>
      </c>
      <c r="E51" s="1">
        <v>1</v>
      </c>
      <c r="F51" s="1" t="s">
        <v>508</v>
      </c>
      <c r="G51" s="1" t="s">
        <v>357</v>
      </c>
      <c r="H51" s="1" t="s">
        <v>258</v>
      </c>
      <c r="I51" s="1" t="s">
        <v>509</v>
      </c>
      <c r="J51" s="1" t="s">
        <v>255</v>
      </c>
      <c r="K51" s="1" t="s">
        <v>12</v>
      </c>
      <c r="L51" s="1" t="s">
        <v>109</v>
      </c>
      <c r="M51" s="1">
        <v>0.19872999999999999</v>
      </c>
      <c r="N51" s="1">
        <v>0.19872999999999999</v>
      </c>
    </row>
    <row r="52" spans="1:14" x14ac:dyDescent="0.3">
      <c r="A52" s="1">
        <v>52</v>
      </c>
      <c r="B52" s="1">
        <v>402</v>
      </c>
      <c r="C52" s="1" t="s">
        <v>264</v>
      </c>
      <c r="D52" s="1" t="s">
        <v>510</v>
      </c>
      <c r="E52" s="1">
        <v>1</v>
      </c>
      <c r="F52" s="1" t="s">
        <v>511</v>
      </c>
      <c r="G52" s="1" t="s">
        <v>361</v>
      </c>
      <c r="H52" s="1" t="s">
        <v>512</v>
      </c>
      <c r="I52" s="1" t="s">
        <v>513</v>
      </c>
      <c r="J52" s="1" t="s">
        <v>260</v>
      </c>
      <c r="K52" s="1" t="s">
        <v>12</v>
      </c>
      <c r="L52" s="1" t="s">
        <v>514</v>
      </c>
      <c r="M52" s="1">
        <v>0.39671000000000001</v>
      </c>
      <c r="N52" s="1">
        <v>0.39671000000000001</v>
      </c>
    </row>
    <row r="53" spans="1:14" x14ac:dyDescent="0.3">
      <c r="A53" s="1">
        <v>53</v>
      </c>
      <c r="B53" s="1">
        <v>402</v>
      </c>
      <c r="C53" s="1" t="s">
        <v>264</v>
      </c>
      <c r="D53" s="1" t="s">
        <v>72</v>
      </c>
      <c r="E53" s="1">
        <v>5</v>
      </c>
      <c r="F53" s="1" t="s">
        <v>515</v>
      </c>
      <c r="G53" s="1" t="s">
        <v>361</v>
      </c>
      <c r="H53" s="1" t="s">
        <v>266</v>
      </c>
      <c r="I53" s="1" t="s">
        <v>516</v>
      </c>
      <c r="J53" s="1" t="s">
        <v>260</v>
      </c>
      <c r="K53" s="1" t="s">
        <v>12</v>
      </c>
      <c r="L53" s="1" t="s">
        <v>517</v>
      </c>
      <c r="M53" s="1">
        <v>0.21157999999999999</v>
      </c>
      <c r="N53" s="1">
        <v>1.06</v>
      </c>
    </row>
    <row r="54" spans="1:14" x14ac:dyDescent="0.3">
      <c r="A54" s="1">
        <v>54</v>
      </c>
      <c r="B54" s="1">
        <v>402</v>
      </c>
      <c r="C54" s="1" t="s">
        <v>251</v>
      </c>
      <c r="D54" s="1" t="s">
        <v>17</v>
      </c>
      <c r="E54" s="1">
        <v>21</v>
      </c>
      <c r="F54" s="1" t="s">
        <v>730</v>
      </c>
      <c r="G54" s="1" t="s">
        <v>372</v>
      </c>
      <c r="H54" s="1" t="s">
        <v>411</v>
      </c>
      <c r="I54" s="1" t="s">
        <v>412</v>
      </c>
      <c r="J54" s="1" t="s">
        <v>255</v>
      </c>
      <c r="K54" s="1" t="s">
        <v>12</v>
      </c>
      <c r="L54" s="1" t="s">
        <v>413</v>
      </c>
      <c r="M54" s="1">
        <v>6.8890000000000007E-2</v>
      </c>
      <c r="N54" s="1">
        <v>1.45</v>
      </c>
    </row>
    <row r="55" spans="1:14" x14ac:dyDescent="0.3">
      <c r="A55" s="1">
        <v>55</v>
      </c>
      <c r="B55" s="1">
        <v>402</v>
      </c>
      <c r="C55" s="1" t="s">
        <v>251</v>
      </c>
      <c r="D55" s="1" t="s">
        <v>518</v>
      </c>
      <c r="E55" s="1">
        <v>2</v>
      </c>
      <c r="F55" s="1" t="s">
        <v>519</v>
      </c>
      <c r="G55" s="1" t="s">
        <v>372</v>
      </c>
      <c r="H55" s="1" t="s">
        <v>291</v>
      </c>
      <c r="I55" s="1" t="s">
        <v>520</v>
      </c>
      <c r="J55" s="1" t="s">
        <v>255</v>
      </c>
      <c r="K55" s="1" t="s">
        <v>12</v>
      </c>
      <c r="L55" s="1" t="s">
        <v>521</v>
      </c>
      <c r="M55" s="1">
        <v>0.47696</v>
      </c>
      <c r="N55" s="1">
        <v>0.95392999999999994</v>
      </c>
    </row>
    <row r="56" spans="1:14" x14ac:dyDescent="0.3">
      <c r="A56" s="1">
        <v>56</v>
      </c>
      <c r="B56" s="1">
        <v>603</v>
      </c>
      <c r="C56" s="1" t="s">
        <v>404</v>
      </c>
      <c r="D56" s="1" t="s">
        <v>522</v>
      </c>
      <c r="E56" s="1">
        <v>1</v>
      </c>
      <c r="F56" s="1" t="s">
        <v>523</v>
      </c>
      <c r="G56" s="1" t="s">
        <v>406</v>
      </c>
      <c r="H56" s="1" t="s">
        <v>291</v>
      </c>
      <c r="I56" s="1" t="s">
        <v>524</v>
      </c>
      <c r="J56" s="1" t="s">
        <v>260</v>
      </c>
      <c r="K56" s="1" t="s">
        <v>12</v>
      </c>
      <c r="L56" s="1" t="s">
        <v>525</v>
      </c>
      <c r="M56" s="1">
        <v>0.13224</v>
      </c>
      <c r="N56" s="1">
        <v>0.13224</v>
      </c>
    </row>
    <row r="57" spans="1:14" x14ac:dyDescent="0.3">
      <c r="A57" s="1">
        <v>57</v>
      </c>
      <c r="B57" s="1">
        <v>402</v>
      </c>
      <c r="C57" s="1" t="s">
        <v>264</v>
      </c>
      <c r="D57" s="1">
        <v>0</v>
      </c>
      <c r="E57" s="1">
        <v>8</v>
      </c>
      <c r="F57" s="1" t="s">
        <v>526</v>
      </c>
      <c r="G57" s="1" t="s">
        <v>361</v>
      </c>
      <c r="H57" s="1" t="s">
        <v>266</v>
      </c>
      <c r="I57" s="1" t="s">
        <v>275</v>
      </c>
      <c r="J57" s="1" t="s">
        <v>260</v>
      </c>
      <c r="K57" s="1" t="s">
        <v>12</v>
      </c>
      <c r="L57" s="1" t="s">
        <v>51</v>
      </c>
      <c r="M57" s="1">
        <v>3.9669999999999997E-2</v>
      </c>
      <c r="N57" s="1">
        <v>0.39671000000000001</v>
      </c>
    </row>
    <row r="58" spans="1:14" x14ac:dyDescent="0.3">
      <c r="A58" s="1">
        <v>58</v>
      </c>
      <c r="B58" s="1" t="s">
        <v>527</v>
      </c>
      <c r="C58" s="1" t="s">
        <v>528</v>
      </c>
      <c r="D58" s="1"/>
      <c r="E58" s="1">
        <v>1</v>
      </c>
      <c r="F58" s="1" t="s">
        <v>15</v>
      </c>
      <c r="G58" s="1" t="s">
        <v>527</v>
      </c>
      <c r="H58" s="1" t="s">
        <v>295</v>
      </c>
      <c r="I58" s="1" t="s">
        <v>527</v>
      </c>
      <c r="J58" s="1" t="s">
        <v>260</v>
      </c>
      <c r="K58" s="1" t="s">
        <v>12</v>
      </c>
      <c r="L58" s="1" t="s">
        <v>529</v>
      </c>
      <c r="M58" s="1">
        <v>0.75373999999999997</v>
      </c>
      <c r="N58" s="1">
        <v>0.75373999999999997</v>
      </c>
    </row>
    <row r="59" spans="1:14" x14ac:dyDescent="0.3">
      <c r="A59" s="1">
        <v>59</v>
      </c>
      <c r="B59" s="1" t="s">
        <v>217</v>
      </c>
      <c r="C59" s="1" t="s">
        <v>320</v>
      </c>
      <c r="D59" s="1"/>
      <c r="E59" s="1">
        <v>1</v>
      </c>
      <c r="F59" s="1" t="s">
        <v>218</v>
      </c>
      <c r="G59" s="1" t="s">
        <v>217</v>
      </c>
      <c r="H59" s="1" t="s">
        <v>321</v>
      </c>
      <c r="I59" s="1" t="s">
        <v>217</v>
      </c>
      <c r="J59" s="1" t="s">
        <v>260</v>
      </c>
      <c r="K59" s="1" t="s">
        <v>12</v>
      </c>
      <c r="L59" s="1" t="s">
        <v>219</v>
      </c>
      <c r="M59" s="1">
        <v>4.1399999999999997</v>
      </c>
      <c r="N59" s="1">
        <v>4.1399999999999997</v>
      </c>
    </row>
    <row r="60" spans="1:14" x14ac:dyDescent="0.3">
      <c r="A60" s="1">
        <v>60</v>
      </c>
      <c r="B60" s="1" t="s">
        <v>530</v>
      </c>
      <c r="C60" s="1" t="s">
        <v>531</v>
      </c>
      <c r="D60" s="1"/>
      <c r="E60" s="1">
        <v>2</v>
      </c>
      <c r="F60" s="1" t="s">
        <v>532</v>
      </c>
      <c r="G60" s="1" t="s">
        <v>530</v>
      </c>
      <c r="H60" s="1" t="s">
        <v>321</v>
      </c>
      <c r="I60" s="1" t="s">
        <v>530</v>
      </c>
      <c r="J60" s="1" t="s">
        <v>260</v>
      </c>
      <c r="K60" s="1" t="s">
        <v>12</v>
      </c>
      <c r="L60" s="1" t="s">
        <v>533</v>
      </c>
      <c r="M60" s="1">
        <v>0.62151000000000001</v>
      </c>
      <c r="N60" s="1">
        <v>1.24</v>
      </c>
    </row>
    <row r="61" spans="1:14" x14ac:dyDescent="0.3">
      <c r="A61" s="1">
        <v>61</v>
      </c>
      <c r="B61" s="1" t="s">
        <v>534</v>
      </c>
      <c r="C61" s="1" t="s">
        <v>535</v>
      </c>
      <c r="D61" s="1"/>
      <c r="E61" s="1">
        <v>4</v>
      </c>
      <c r="F61" s="1" t="s">
        <v>536</v>
      </c>
      <c r="G61" s="1" t="s">
        <v>534</v>
      </c>
      <c r="H61" s="1" t="s">
        <v>321</v>
      </c>
      <c r="I61" s="1" t="s">
        <v>534</v>
      </c>
      <c r="J61" s="1" t="s">
        <v>537</v>
      </c>
      <c r="K61" s="1" t="s">
        <v>12</v>
      </c>
      <c r="L61" s="1" t="s">
        <v>538</v>
      </c>
      <c r="M61" s="1">
        <v>2.5299999999999998</v>
      </c>
      <c r="N61" s="1">
        <v>10.1</v>
      </c>
    </row>
    <row r="62" spans="1:14" x14ac:dyDescent="0.3">
      <c r="A62" s="1">
        <v>62</v>
      </c>
      <c r="B62" s="1"/>
      <c r="C62" s="1" t="s">
        <v>539</v>
      </c>
      <c r="D62" s="1"/>
      <c r="E62" s="1">
        <v>1</v>
      </c>
      <c r="F62" s="1" t="s">
        <v>540</v>
      </c>
      <c r="G62" s="1" t="s">
        <v>541</v>
      </c>
      <c r="H62" s="1"/>
      <c r="I62" s="1"/>
      <c r="J62" s="1"/>
      <c r="K62" s="1"/>
      <c r="L62" s="1"/>
      <c r="M62" s="1"/>
      <c r="N62" s="1"/>
    </row>
    <row r="63" spans="1:14" x14ac:dyDescent="0.3">
      <c r="A63" s="1">
        <v>63</v>
      </c>
      <c r="B63" s="1" t="s">
        <v>14</v>
      </c>
      <c r="C63" s="1" t="s">
        <v>293</v>
      </c>
      <c r="D63" s="1"/>
      <c r="E63" s="1">
        <v>1</v>
      </c>
      <c r="F63" s="1" t="s">
        <v>15</v>
      </c>
      <c r="G63" s="1" t="s">
        <v>542</v>
      </c>
      <c r="H63" s="1" t="s">
        <v>295</v>
      </c>
      <c r="I63" s="1" t="s">
        <v>296</v>
      </c>
      <c r="J63" s="1" t="s">
        <v>260</v>
      </c>
      <c r="K63" s="1" t="s">
        <v>12</v>
      </c>
      <c r="L63" s="1" t="s">
        <v>16</v>
      </c>
      <c r="M63" s="1">
        <v>1.51</v>
      </c>
      <c r="N63" s="1">
        <v>1.51</v>
      </c>
    </row>
    <row r="64" spans="1:14" x14ac:dyDescent="0.3">
      <c r="A64" s="1">
        <v>64</v>
      </c>
      <c r="B64" s="1">
        <v>3084</v>
      </c>
      <c r="C64" s="1" t="s">
        <v>543</v>
      </c>
      <c r="D64" s="1"/>
      <c r="E64" s="1">
        <v>1</v>
      </c>
      <c r="F64" s="1" t="s">
        <v>544</v>
      </c>
      <c r="G64" s="1">
        <v>3084</v>
      </c>
      <c r="H64" s="1" t="s">
        <v>545</v>
      </c>
      <c r="I64" s="1">
        <v>3084</v>
      </c>
      <c r="J64" s="1" t="s">
        <v>260</v>
      </c>
      <c r="K64" s="1" t="s">
        <v>12</v>
      </c>
      <c r="L64" s="1" t="s">
        <v>731</v>
      </c>
      <c r="M64" s="1">
        <v>0.81986000000000003</v>
      </c>
      <c r="N64" s="1">
        <v>0.81986000000000003</v>
      </c>
    </row>
    <row r="65" spans="1:14" x14ac:dyDescent="0.3">
      <c r="A65" s="1">
        <v>65</v>
      </c>
      <c r="B65" s="1" t="s">
        <v>546</v>
      </c>
      <c r="C65" s="1" t="s">
        <v>547</v>
      </c>
      <c r="D65" s="1"/>
      <c r="E65" s="1">
        <v>1</v>
      </c>
      <c r="F65" s="1" t="s">
        <v>237</v>
      </c>
      <c r="G65" s="1" t="s">
        <v>546</v>
      </c>
      <c r="H65" s="1" t="s">
        <v>548</v>
      </c>
      <c r="I65" s="1">
        <v>5040500691</v>
      </c>
      <c r="J65" s="1" t="s">
        <v>260</v>
      </c>
      <c r="K65" s="1" t="s">
        <v>12</v>
      </c>
      <c r="L65" s="1" t="s">
        <v>549</v>
      </c>
      <c r="M65" s="1">
        <v>1.9</v>
      </c>
      <c r="N65" s="1">
        <v>1.9</v>
      </c>
    </row>
    <row r="66" spans="1:14" x14ac:dyDescent="0.3">
      <c r="A66" s="1">
        <v>66</v>
      </c>
      <c r="B66" s="1">
        <v>836149012</v>
      </c>
      <c r="C66" s="1" t="s">
        <v>550</v>
      </c>
      <c r="D66" s="1"/>
      <c r="E66" s="1">
        <v>1</v>
      </c>
      <c r="F66" s="1" t="s">
        <v>182</v>
      </c>
      <c r="G66" s="1">
        <v>836149012</v>
      </c>
      <c r="H66" s="1" t="s">
        <v>548</v>
      </c>
      <c r="I66" s="1">
        <v>836149012</v>
      </c>
      <c r="J66" s="1" t="s">
        <v>732</v>
      </c>
      <c r="K66" s="1" t="s">
        <v>12</v>
      </c>
      <c r="L66" s="1" t="s">
        <v>551</v>
      </c>
      <c r="M66" s="1">
        <v>25.75</v>
      </c>
      <c r="N66" s="1">
        <v>25.75</v>
      </c>
    </row>
    <row r="67" spans="1:14" x14ac:dyDescent="0.3">
      <c r="A67" s="1">
        <v>67</v>
      </c>
      <c r="B67" s="1" t="s">
        <v>163</v>
      </c>
      <c r="C67" s="1" t="s">
        <v>552</v>
      </c>
      <c r="D67" s="1"/>
      <c r="E67" s="1">
        <v>1</v>
      </c>
      <c r="F67" s="1" t="s">
        <v>553</v>
      </c>
      <c r="G67" s="1" t="s">
        <v>163</v>
      </c>
      <c r="H67" s="1" t="s">
        <v>346</v>
      </c>
      <c r="I67" s="1" t="s">
        <v>554</v>
      </c>
      <c r="J67" s="1" t="s">
        <v>263</v>
      </c>
      <c r="K67" s="1" t="s">
        <v>12</v>
      </c>
      <c r="L67" s="1" t="s">
        <v>165</v>
      </c>
      <c r="M67" s="1">
        <v>1.81</v>
      </c>
      <c r="N67" s="1">
        <v>1.81</v>
      </c>
    </row>
    <row r="68" spans="1:14" x14ac:dyDescent="0.3">
      <c r="A68" s="1">
        <v>68</v>
      </c>
      <c r="B68" s="1" t="s">
        <v>555</v>
      </c>
      <c r="C68" s="1" t="s">
        <v>556</v>
      </c>
      <c r="D68" s="1"/>
      <c r="E68" s="1">
        <v>1</v>
      </c>
      <c r="F68" s="1" t="s">
        <v>553</v>
      </c>
      <c r="G68" s="1" t="s">
        <v>555</v>
      </c>
      <c r="H68" s="1" t="s">
        <v>321</v>
      </c>
      <c r="I68" s="1" t="s">
        <v>557</v>
      </c>
      <c r="J68" s="1" t="s">
        <v>260</v>
      </c>
      <c r="K68" s="1" t="s">
        <v>12</v>
      </c>
      <c r="L68" s="1" t="s">
        <v>558</v>
      </c>
      <c r="M68" s="1">
        <v>14.6</v>
      </c>
      <c r="N68" s="1">
        <v>14.6</v>
      </c>
    </row>
    <row r="69" spans="1:14" x14ac:dyDescent="0.3">
      <c r="A69" s="1">
        <v>69</v>
      </c>
      <c r="B69" s="1" t="s">
        <v>559</v>
      </c>
      <c r="C69" s="1" t="s">
        <v>560</v>
      </c>
      <c r="D69" s="1"/>
      <c r="E69" s="1">
        <v>1</v>
      </c>
      <c r="F69" s="1" t="s">
        <v>561</v>
      </c>
      <c r="G69" s="1" t="s">
        <v>559</v>
      </c>
      <c r="H69" s="1"/>
      <c r="I69" s="1"/>
      <c r="J69" s="1"/>
      <c r="K69" s="1"/>
      <c r="L69" s="1"/>
      <c r="M69" s="1"/>
      <c r="N69" s="1"/>
    </row>
    <row r="70" spans="1:14" x14ac:dyDescent="0.3">
      <c r="A70" s="1">
        <v>70</v>
      </c>
      <c r="B70" s="1" t="s">
        <v>169</v>
      </c>
      <c r="C70" s="1" t="s">
        <v>297</v>
      </c>
      <c r="D70" s="1"/>
      <c r="E70" s="1">
        <v>1</v>
      </c>
      <c r="F70" s="1" t="s">
        <v>170</v>
      </c>
      <c r="G70" s="1" t="s">
        <v>562</v>
      </c>
      <c r="H70" s="1" t="s">
        <v>332</v>
      </c>
      <c r="I70" s="1" t="s">
        <v>300</v>
      </c>
      <c r="J70" s="1" t="s">
        <v>263</v>
      </c>
      <c r="K70" s="1" t="s">
        <v>12</v>
      </c>
      <c r="L70" s="1" t="s">
        <v>171</v>
      </c>
      <c r="M70" s="1">
        <v>7.1</v>
      </c>
      <c r="N70" s="1">
        <v>7.1</v>
      </c>
    </row>
    <row r="71" spans="1:14" x14ac:dyDescent="0.3">
      <c r="A71" s="1">
        <v>71</v>
      </c>
      <c r="B71" s="1" t="s">
        <v>563</v>
      </c>
      <c r="C71" s="1" t="s">
        <v>564</v>
      </c>
      <c r="D71" s="1"/>
      <c r="E71" s="1">
        <v>4</v>
      </c>
      <c r="F71" s="1" t="s">
        <v>565</v>
      </c>
      <c r="G71" s="1" t="s">
        <v>563</v>
      </c>
      <c r="H71" s="1" t="s">
        <v>321</v>
      </c>
      <c r="I71" s="1" t="s">
        <v>563</v>
      </c>
      <c r="J71" s="1" t="s">
        <v>260</v>
      </c>
      <c r="K71" s="1" t="s">
        <v>12</v>
      </c>
      <c r="L71" s="1" t="s">
        <v>566</v>
      </c>
      <c r="M71" s="1">
        <v>1.45</v>
      </c>
      <c r="N71" s="1">
        <v>5.82</v>
      </c>
    </row>
    <row r="72" spans="1:14" x14ac:dyDescent="0.3">
      <c r="A72" s="1">
        <v>72</v>
      </c>
      <c r="B72" s="1" t="s">
        <v>567</v>
      </c>
      <c r="C72" s="1" t="s">
        <v>568</v>
      </c>
      <c r="D72" s="1"/>
      <c r="E72" s="1">
        <v>1</v>
      </c>
      <c r="F72" s="1" t="s">
        <v>553</v>
      </c>
      <c r="G72" s="1" t="s">
        <v>567</v>
      </c>
      <c r="H72" s="1" t="s">
        <v>321</v>
      </c>
      <c r="I72" s="1" t="s">
        <v>569</v>
      </c>
      <c r="J72" s="1" t="s">
        <v>260</v>
      </c>
      <c r="K72" s="1" t="s">
        <v>12</v>
      </c>
      <c r="L72" s="1" t="s">
        <v>570</v>
      </c>
      <c r="M72" s="1">
        <v>7.93</v>
      </c>
      <c r="N72" s="1">
        <v>7.93</v>
      </c>
    </row>
    <row r="73" spans="1:14" x14ac:dyDescent="0.3">
      <c r="A73" s="1">
        <v>73</v>
      </c>
      <c r="B73" s="1" t="s">
        <v>172</v>
      </c>
      <c r="C73" s="1" t="s">
        <v>571</v>
      </c>
      <c r="D73" s="1"/>
      <c r="E73" s="1">
        <v>7</v>
      </c>
      <c r="F73" s="1" t="s">
        <v>572</v>
      </c>
      <c r="G73" s="1" t="s">
        <v>172</v>
      </c>
      <c r="H73" s="1" t="s">
        <v>573</v>
      </c>
      <c r="I73" s="1" t="s">
        <v>172</v>
      </c>
      <c r="J73" s="1" t="s">
        <v>260</v>
      </c>
      <c r="K73" s="1" t="s">
        <v>12</v>
      </c>
      <c r="L73" s="1" t="s">
        <v>174</v>
      </c>
      <c r="M73" s="1">
        <v>0.56860999999999995</v>
      </c>
      <c r="N73" s="1">
        <v>3.98</v>
      </c>
    </row>
    <row r="74" spans="1:14" x14ac:dyDescent="0.3">
      <c r="A74" s="1">
        <v>74</v>
      </c>
      <c r="B74" s="1" t="s">
        <v>175</v>
      </c>
      <c r="C74" s="1" t="s">
        <v>574</v>
      </c>
      <c r="D74" s="1"/>
      <c r="E74" s="1">
        <v>4</v>
      </c>
      <c r="F74" s="1" t="s">
        <v>575</v>
      </c>
      <c r="G74" s="1" t="s">
        <v>175</v>
      </c>
      <c r="H74" s="1" t="s">
        <v>573</v>
      </c>
      <c r="I74" s="1" t="s">
        <v>175</v>
      </c>
      <c r="J74" s="1" t="s">
        <v>260</v>
      </c>
      <c r="K74" s="1" t="s">
        <v>12</v>
      </c>
      <c r="L74" s="1" t="s">
        <v>177</v>
      </c>
      <c r="M74" s="1">
        <v>1.31</v>
      </c>
      <c r="N74" s="1">
        <v>5.24</v>
      </c>
    </row>
    <row r="75" spans="1:14" x14ac:dyDescent="0.3">
      <c r="A75" s="1">
        <v>75</v>
      </c>
      <c r="B75" s="1" t="s">
        <v>181</v>
      </c>
      <c r="C75" s="1" t="s">
        <v>576</v>
      </c>
      <c r="D75" s="1"/>
      <c r="E75" s="1">
        <v>1</v>
      </c>
      <c r="F75" s="1" t="s">
        <v>212</v>
      </c>
      <c r="G75" s="1" t="s">
        <v>181</v>
      </c>
      <c r="H75" s="1" t="s">
        <v>573</v>
      </c>
      <c r="I75" s="1" t="s">
        <v>181</v>
      </c>
      <c r="J75" s="1" t="s">
        <v>260</v>
      </c>
      <c r="K75" s="1" t="s">
        <v>12</v>
      </c>
      <c r="L75" s="1" t="s">
        <v>183</v>
      </c>
      <c r="M75" s="1">
        <v>1.6</v>
      </c>
      <c r="N75" s="1">
        <v>1.6</v>
      </c>
    </row>
    <row r="76" spans="1:14" x14ac:dyDescent="0.3">
      <c r="A76" s="1">
        <v>76</v>
      </c>
      <c r="B76" s="1" t="s">
        <v>229</v>
      </c>
      <c r="C76" s="1" t="s">
        <v>338</v>
      </c>
      <c r="D76" s="1"/>
      <c r="E76" s="1">
        <v>1</v>
      </c>
      <c r="F76" s="1" t="s">
        <v>230</v>
      </c>
      <c r="G76" s="1" t="s">
        <v>577</v>
      </c>
      <c r="H76" s="1" t="s">
        <v>336</v>
      </c>
      <c r="I76" s="1" t="s">
        <v>339</v>
      </c>
      <c r="J76" s="1" t="s">
        <v>260</v>
      </c>
      <c r="K76" s="1" t="s">
        <v>12</v>
      </c>
      <c r="L76" s="1" t="s">
        <v>578</v>
      </c>
      <c r="M76" s="1">
        <v>0.56860999999999995</v>
      </c>
      <c r="N76" s="1">
        <v>0.56860999999999995</v>
      </c>
    </row>
    <row r="77" spans="1:14" x14ac:dyDescent="0.3">
      <c r="A77" s="1">
        <v>77</v>
      </c>
      <c r="B77" s="1" t="s">
        <v>579</v>
      </c>
      <c r="C77" s="1" t="s">
        <v>580</v>
      </c>
      <c r="D77" s="1"/>
      <c r="E77" s="1">
        <v>1</v>
      </c>
      <c r="F77" s="1" t="s">
        <v>581</v>
      </c>
      <c r="G77" s="1" t="s">
        <v>582</v>
      </c>
      <c r="H77" s="1" t="s">
        <v>321</v>
      </c>
      <c r="I77" s="1" t="s">
        <v>583</v>
      </c>
      <c r="J77" s="1" t="s">
        <v>263</v>
      </c>
      <c r="K77" s="1" t="s">
        <v>12</v>
      </c>
      <c r="L77" s="1" t="s">
        <v>584</v>
      </c>
      <c r="M77" s="1">
        <v>5.24</v>
      </c>
      <c r="N77" s="1">
        <v>5.24</v>
      </c>
    </row>
    <row r="78" spans="1:14" x14ac:dyDescent="0.3">
      <c r="A78" s="1">
        <v>78</v>
      </c>
      <c r="B78" s="1" t="s">
        <v>585</v>
      </c>
      <c r="C78" s="1" t="s">
        <v>586</v>
      </c>
      <c r="D78" s="1"/>
      <c r="E78" s="1">
        <v>1</v>
      </c>
      <c r="F78" s="1" t="s">
        <v>587</v>
      </c>
      <c r="G78" s="1" t="s">
        <v>585</v>
      </c>
      <c r="H78" s="1" t="s">
        <v>588</v>
      </c>
      <c r="I78" s="1" t="s">
        <v>585</v>
      </c>
      <c r="J78" s="1" t="s">
        <v>260</v>
      </c>
      <c r="K78" s="1" t="s">
        <v>12</v>
      </c>
      <c r="L78" s="1" t="s">
        <v>589</v>
      </c>
      <c r="M78" s="1">
        <v>0.59506000000000003</v>
      </c>
      <c r="N78" s="1">
        <v>0.59506000000000003</v>
      </c>
    </row>
    <row r="79" spans="1:14" x14ac:dyDescent="0.3">
      <c r="A79" s="1">
        <v>79</v>
      </c>
      <c r="B79" s="1" t="s">
        <v>590</v>
      </c>
      <c r="C79" s="1" t="s">
        <v>591</v>
      </c>
      <c r="D79" s="1"/>
      <c r="E79" s="1">
        <v>1</v>
      </c>
      <c r="F79" s="1" t="s">
        <v>592</v>
      </c>
      <c r="G79" s="1" t="s">
        <v>590</v>
      </c>
      <c r="H79" s="1" t="s">
        <v>313</v>
      </c>
      <c r="I79" s="1" t="s">
        <v>590</v>
      </c>
      <c r="J79" s="1" t="s">
        <v>260</v>
      </c>
      <c r="K79" s="1" t="s">
        <v>593</v>
      </c>
      <c r="L79" s="1" t="s">
        <v>594</v>
      </c>
      <c r="M79" s="1">
        <v>18.43</v>
      </c>
      <c r="N79" s="1">
        <v>18.43</v>
      </c>
    </row>
    <row r="80" spans="1:14" x14ac:dyDescent="0.3">
      <c r="A80" s="1">
        <v>80</v>
      </c>
      <c r="B80" s="1" t="s">
        <v>590</v>
      </c>
      <c r="C80" s="1" t="s">
        <v>591</v>
      </c>
      <c r="D80" s="1"/>
      <c r="E80" s="1">
        <v>1</v>
      </c>
      <c r="F80" s="1" t="s">
        <v>595</v>
      </c>
      <c r="G80" s="1" t="s">
        <v>590</v>
      </c>
      <c r="H80" s="1" t="s">
        <v>313</v>
      </c>
      <c r="I80" s="1" t="s">
        <v>590</v>
      </c>
      <c r="J80" s="1" t="s">
        <v>260</v>
      </c>
      <c r="K80" s="1" t="s">
        <v>593</v>
      </c>
      <c r="L80" s="1" t="s">
        <v>594</v>
      </c>
      <c r="M80" s="1">
        <v>18.43</v>
      </c>
      <c r="N80" s="1">
        <v>18.43</v>
      </c>
    </row>
    <row r="81" spans="1:14" x14ac:dyDescent="0.3">
      <c r="A81" s="1">
        <v>81</v>
      </c>
      <c r="B81" s="1" t="s">
        <v>596</v>
      </c>
      <c r="C81" s="1" t="s">
        <v>597</v>
      </c>
      <c r="D81" s="1"/>
      <c r="E81" s="1">
        <v>1</v>
      </c>
      <c r="F81" s="1" t="s">
        <v>598</v>
      </c>
      <c r="G81" s="1" t="s">
        <v>596</v>
      </c>
      <c r="H81" s="1" t="s">
        <v>599</v>
      </c>
      <c r="I81" s="1">
        <v>61300211121</v>
      </c>
      <c r="J81" s="1" t="s">
        <v>260</v>
      </c>
      <c r="K81" s="1" t="s">
        <v>12</v>
      </c>
      <c r="L81" s="1" t="s">
        <v>600</v>
      </c>
      <c r="M81" s="1">
        <v>0.17191000000000001</v>
      </c>
      <c r="N81" s="1">
        <v>0.17191000000000001</v>
      </c>
    </row>
    <row r="82" spans="1:14" x14ac:dyDescent="0.3">
      <c r="A82" s="1">
        <v>82</v>
      </c>
      <c r="B82" s="1" t="s">
        <v>601</v>
      </c>
      <c r="C82" s="1" t="s">
        <v>602</v>
      </c>
      <c r="D82" s="1"/>
      <c r="E82" s="1">
        <v>1</v>
      </c>
      <c r="F82" s="1" t="s">
        <v>603</v>
      </c>
      <c r="G82" s="1" t="s">
        <v>601</v>
      </c>
      <c r="H82" s="1" t="s">
        <v>604</v>
      </c>
      <c r="I82" s="1" t="s">
        <v>605</v>
      </c>
      <c r="J82" s="1" t="s">
        <v>263</v>
      </c>
      <c r="K82" s="1" t="s">
        <v>12</v>
      </c>
      <c r="L82" s="1" t="s">
        <v>606</v>
      </c>
      <c r="M82" s="1">
        <v>17.829999999999998</v>
      </c>
      <c r="N82" s="1">
        <v>17.829999999999998</v>
      </c>
    </row>
    <row r="83" spans="1:14" x14ac:dyDescent="0.3">
      <c r="A83" s="1">
        <v>83</v>
      </c>
      <c r="B83" s="1" t="s">
        <v>193</v>
      </c>
      <c r="C83" s="1" t="s">
        <v>607</v>
      </c>
      <c r="D83" s="1"/>
      <c r="E83" s="1">
        <v>7</v>
      </c>
      <c r="F83" s="1" t="s">
        <v>608</v>
      </c>
      <c r="G83" s="1" t="s">
        <v>193</v>
      </c>
      <c r="H83" s="1" t="s">
        <v>321</v>
      </c>
      <c r="I83" s="1" t="s">
        <v>193</v>
      </c>
      <c r="J83" s="1" t="s">
        <v>263</v>
      </c>
      <c r="K83" s="1" t="s">
        <v>12</v>
      </c>
      <c r="L83" s="1" t="s">
        <v>195</v>
      </c>
      <c r="M83" s="1">
        <v>2.2599999999999998</v>
      </c>
      <c r="N83" s="1">
        <v>15.83</v>
      </c>
    </row>
    <row r="84" spans="1:14" x14ac:dyDescent="0.3">
      <c r="A84" s="1">
        <v>84</v>
      </c>
      <c r="B84" s="1" t="s">
        <v>609</v>
      </c>
      <c r="C84" s="1" t="s">
        <v>610</v>
      </c>
      <c r="D84" s="1"/>
      <c r="E84" s="1">
        <v>1</v>
      </c>
      <c r="F84" s="1" t="s">
        <v>117</v>
      </c>
      <c r="G84" s="1" t="s">
        <v>609</v>
      </c>
      <c r="H84" s="1" t="s">
        <v>481</v>
      </c>
      <c r="I84" s="1" t="s">
        <v>611</v>
      </c>
      <c r="J84" s="1" t="s">
        <v>260</v>
      </c>
      <c r="K84" s="1" t="s">
        <v>231</v>
      </c>
      <c r="L84" s="1" t="s">
        <v>612</v>
      </c>
      <c r="M84" s="1">
        <v>2.38</v>
      </c>
      <c r="N84" s="1">
        <v>2.38</v>
      </c>
    </row>
    <row r="85" spans="1:14" x14ac:dyDescent="0.3">
      <c r="A85" s="1">
        <v>85</v>
      </c>
      <c r="B85" s="1" t="s">
        <v>613</v>
      </c>
      <c r="C85" s="1" t="s">
        <v>614</v>
      </c>
      <c r="D85" s="1"/>
      <c r="E85" s="1">
        <v>1</v>
      </c>
      <c r="F85" s="1" t="s">
        <v>615</v>
      </c>
      <c r="G85" s="1" t="s">
        <v>613</v>
      </c>
      <c r="H85" s="1" t="s">
        <v>313</v>
      </c>
      <c r="I85" s="1" t="s">
        <v>613</v>
      </c>
      <c r="J85" s="1" t="s">
        <v>537</v>
      </c>
      <c r="K85" s="1" t="s">
        <v>12</v>
      </c>
      <c r="L85" s="1" t="s">
        <v>616</v>
      </c>
      <c r="M85" s="1">
        <v>1.84</v>
      </c>
      <c r="N85" s="1">
        <v>1.84</v>
      </c>
    </row>
    <row r="86" spans="1:14" x14ac:dyDescent="0.3">
      <c r="A86" s="1">
        <v>86</v>
      </c>
      <c r="B86" s="1" t="s">
        <v>617</v>
      </c>
      <c r="C86" s="1"/>
      <c r="D86" s="1"/>
      <c r="E86" s="1">
        <v>1</v>
      </c>
      <c r="F86" s="1" t="s">
        <v>618</v>
      </c>
      <c r="G86" s="1" t="s">
        <v>617</v>
      </c>
      <c r="H86" s="1" t="s">
        <v>619</v>
      </c>
      <c r="I86" s="1" t="s">
        <v>620</v>
      </c>
      <c r="J86" s="1" t="s">
        <v>260</v>
      </c>
      <c r="K86" s="1" t="s">
        <v>12</v>
      </c>
      <c r="L86" s="1" t="s">
        <v>621</v>
      </c>
      <c r="M86" s="1"/>
      <c r="N86" s="1"/>
    </row>
    <row r="87" spans="1:14" x14ac:dyDescent="0.3">
      <c r="A87" s="1">
        <v>87</v>
      </c>
      <c r="B87" s="1" t="s">
        <v>196</v>
      </c>
      <c r="C87" s="1" t="s">
        <v>248</v>
      </c>
      <c r="D87" s="1"/>
      <c r="E87" s="1">
        <v>8</v>
      </c>
      <c r="F87" s="1" t="s">
        <v>622</v>
      </c>
      <c r="G87" s="1" t="s">
        <v>196</v>
      </c>
      <c r="H87" s="1"/>
      <c r="I87" s="1"/>
      <c r="J87" s="1"/>
      <c r="K87" s="1"/>
      <c r="L87" s="1"/>
      <c r="M87" s="1"/>
      <c r="N87" s="1"/>
    </row>
    <row r="88" spans="1:14" x14ac:dyDescent="0.3">
      <c r="A88" s="1">
        <v>88</v>
      </c>
      <c r="B88" s="1" t="s">
        <v>199</v>
      </c>
      <c r="C88" s="1" t="s">
        <v>623</v>
      </c>
      <c r="D88" s="1"/>
      <c r="E88" s="1">
        <v>1</v>
      </c>
      <c r="F88" s="1" t="s">
        <v>618</v>
      </c>
      <c r="G88" s="1" t="s">
        <v>199</v>
      </c>
      <c r="H88" s="1" t="s">
        <v>332</v>
      </c>
      <c r="I88" s="1" t="s">
        <v>624</v>
      </c>
      <c r="J88" s="1" t="s">
        <v>260</v>
      </c>
      <c r="K88" s="1" t="s">
        <v>12</v>
      </c>
      <c r="L88" s="1" t="s">
        <v>201</v>
      </c>
      <c r="M88" s="1">
        <v>2.06</v>
      </c>
      <c r="N88" s="1">
        <v>2.06</v>
      </c>
    </row>
    <row r="89" spans="1:14" x14ac:dyDescent="0.3">
      <c r="A89" s="1">
        <v>89</v>
      </c>
      <c r="B89" s="1" t="s">
        <v>625</v>
      </c>
      <c r="C89" s="1" t="s">
        <v>626</v>
      </c>
      <c r="D89" s="1"/>
      <c r="E89" s="1">
        <v>2</v>
      </c>
      <c r="F89" s="1" t="s">
        <v>627</v>
      </c>
      <c r="G89" s="1" t="s">
        <v>625</v>
      </c>
      <c r="H89" s="1" t="s">
        <v>332</v>
      </c>
      <c r="I89" s="1" t="s">
        <v>628</v>
      </c>
      <c r="J89" s="1" t="s">
        <v>260</v>
      </c>
      <c r="K89" s="1" t="s">
        <v>12</v>
      </c>
      <c r="L89" s="1" t="s">
        <v>629</v>
      </c>
      <c r="M89" s="1">
        <v>0.48926999999999998</v>
      </c>
      <c r="N89" s="1">
        <v>0.97855000000000003</v>
      </c>
    </row>
    <row r="90" spans="1:14" x14ac:dyDescent="0.3">
      <c r="A90" s="1">
        <v>90</v>
      </c>
      <c r="B90" s="1" t="s">
        <v>202</v>
      </c>
      <c r="C90" s="1" t="s">
        <v>630</v>
      </c>
      <c r="D90" s="1"/>
      <c r="E90" s="1">
        <v>2</v>
      </c>
      <c r="F90" s="1" t="s">
        <v>631</v>
      </c>
      <c r="G90" s="1" t="s">
        <v>204</v>
      </c>
      <c r="H90" s="1" t="s">
        <v>346</v>
      </c>
      <c r="I90" s="1" t="s">
        <v>632</v>
      </c>
      <c r="J90" s="1" t="s">
        <v>260</v>
      </c>
      <c r="K90" s="1" t="s">
        <v>12</v>
      </c>
      <c r="L90" s="1" t="s">
        <v>204</v>
      </c>
      <c r="M90" s="1"/>
      <c r="N90" s="1"/>
    </row>
    <row r="91" spans="1:14" x14ac:dyDescent="0.3">
      <c r="A91" s="1">
        <v>91</v>
      </c>
      <c r="B91" s="1" t="s">
        <v>205</v>
      </c>
      <c r="C91" s="1" t="s">
        <v>633</v>
      </c>
      <c r="D91" s="1"/>
      <c r="E91" s="1">
        <v>1</v>
      </c>
      <c r="F91" s="1" t="s">
        <v>553</v>
      </c>
      <c r="G91" s="1" t="s">
        <v>205</v>
      </c>
      <c r="H91" s="1" t="s">
        <v>321</v>
      </c>
      <c r="I91" s="1" t="s">
        <v>634</v>
      </c>
      <c r="J91" s="1" t="s">
        <v>260</v>
      </c>
      <c r="K91" s="1" t="s">
        <v>12</v>
      </c>
      <c r="L91" s="1" t="s">
        <v>207</v>
      </c>
      <c r="M91" s="1">
        <v>3.97</v>
      </c>
      <c r="N91" s="1">
        <v>3.97</v>
      </c>
    </row>
    <row r="92" spans="1:14" x14ac:dyDescent="0.3">
      <c r="A92" s="1">
        <v>92</v>
      </c>
      <c r="B92" s="1" t="s">
        <v>211</v>
      </c>
      <c r="C92" s="1" t="s">
        <v>311</v>
      </c>
      <c r="D92" s="1"/>
      <c r="E92" s="1">
        <v>1</v>
      </c>
      <c r="F92" s="1" t="s">
        <v>212</v>
      </c>
      <c r="G92" s="1" t="s">
        <v>211</v>
      </c>
      <c r="H92" s="1" t="s">
        <v>313</v>
      </c>
      <c r="I92" s="1" t="s">
        <v>211</v>
      </c>
      <c r="J92" s="1" t="s">
        <v>260</v>
      </c>
      <c r="K92" s="1" t="s">
        <v>12</v>
      </c>
      <c r="L92" s="1" t="s">
        <v>213</v>
      </c>
      <c r="M92" s="1">
        <v>1.02</v>
      </c>
      <c r="N92" s="1">
        <v>1.02</v>
      </c>
    </row>
    <row r="93" spans="1:14" x14ac:dyDescent="0.3">
      <c r="A93" s="1">
        <v>93</v>
      </c>
      <c r="B93" s="1" t="s">
        <v>236</v>
      </c>
      <c r="C93" s="1" t="s">
        <v>314</v>
      </c>
      <c r="D93" s="1"/>
      <c r="E93" s="1">
        <v>3</v>
      </c>
      <c r="F93" s="1" t="s">
        <v>635</v>
      </c>
      <c r="G93" s="1" t="s">
        <v>236</v>
      </c>
      <c r="H93" s="1" t="s">
        <v>313</v>
      </c>
      <c r="I93" s="1" t="s">
        <v>236</v>
      </c>
      <c r="J93" s="1" t="s">
        <v>260</v>
      </c>
      <c r="K93" s="1" t="s">
        <v>12</v>
      </c>
      <c r="L93" s="1" t="s">
        <v>316</v>
      </c>
      <c r="M93" s="1"/>
      <c r="N93" s="1"/>
    </row>
    <row r="94" spans="1:14" x14ac:dyDescent="0.3">
      <c r="A94" s="1">
        <v>94</v>
      </c>
      <c r="B94" s="1" t="s">
        <v>636</v>
      </c>
      <c r="C94" s="1" t="s">
        <v>637</v>
      </c>
      <c r="D94" s="1"/>
      <c r="E94" s="1">
        <v>4</v>
      </c>
      <c r="F94" s="1" t="s">
        <v>638</v>
      </c>
      <c r="G94" s="1" t="s">
        <v>636</v>
      </c>
      <c r="H94" s="1" t="s">
        <v>321</v>
      </c>
      <c r="I94" s="1" t="s">
        <v>639</v>
      </c>
      <c r="J94" s="1" t="s">
        <v>260</v>
      </c>
      <c r="K94" s="1" t="s">
        <v>12</v>
      </c>
      <c r="L94" s="1" t="s">
        <v>640</v>
      </c>
      <c r="M94" s="1">
        <v>4.76</v>
      </c>
      <c r="N94" s="1">
        <v>19.04</v>
      </c>
    </row>
    <row r="95" spans="1:14" x14ac:dyDescent="0.3">
      <c r="A95" s="1">
        <v>95</v>
      </c>
      <c r="B95" s="1" t="s">
        <v>220</v>
      </c>
      <c r="C95" s="1" t="s">
        <v>322</v>
      </c>
      <c r="D95" s="1"/>
      <c r="E95" s="1">
        <v>1</v>
      </c>
      <c r="F95" s="1" t="s">
        <v>221</v>
      </c>
      <c r="G95" s="1" t="s">
        <v>220</v>
      </c>
      <c r="H95" s="1" t="s">
        <v>321</v>
      </c>
      <c r="I95" s="1" t="s">
        <v>220</v>
      </c>
      <c r="J95" s="1" t="s">
        <v>260</v>
      </c>
      <c r="K95" s="1" t="s">
        <v>12</v>
      </c>
      <c r="L95" s="1" t="s">
        <v>222</v>
      </c>
      <c r="M95" s="1">
        <v>0.88597999999999999</v>
      </c>
      <c r="N95" s="1">
        <v>0.88597999999999999</v>
      </c>
    </row>
    <row r="96" spans="1:14" x14ac:dyDescent="0.3">
      <c r="A96" s="1">
        <v>96</v>
      </c>
      <c r="B96" s="1" t="s">
        <v>223</v>
      </c>
      <c r="C96" s="1" t="s">
        <v>335</v>
      </c>
      <c r="D96" s="1"/>
      <c r="E96" s="1">
        <v>1</v>
      </c>
      <c r="F96" s="1" t="s">
        <v>224</v>
      </c>
      <c r="G96" s="1" t="s">
        <v>641</v>
      </c>
      <c r="H96" s="1" t="s">
        <v>336</v>
      </c>
      <c r="I96" s="1" t="s">
        <v>337</v>
      </c>
      <c r="J96" s="1" t="s">
        <v>260</v>
      </c>
      <c r="K96" s="1" t="s">
        <v>12</v>
      </c>
      <c r="L96" s="1" t="s">
        <v>225</v>
      </c>
      <c r="M96" s="1">
        <v>0.6744</v>
      </c>
      <c r="N96" s="1">
        <v>0.6744</v>
      </c>
    </row>
    <row r="97" spans="1:14" x14ac:dyDescent="0.3">
      <c r="A97" s="1">
        <v>97</v>
      </c>
      <c r="B97" s="1" t="s">
        <v>642</v>
      </c>
      <c r="C97" s="1" t="s">
        <v>643</v>
      </c>
      <c r="D97" s="1"/>
      <c r="E97" s="1">
        <v>1</v>
      </c>
      <c r="F97" s="1" t="s">
        <v>326</v>
      </c>
      <c r="G97" s="1" t="s">
        <v>644</v>
      </c>
      <c r="H97" s="1" t="s">
        <v>645</v>
      </c>
      <c r="I97" s="1" t="s">
        <v>646</v>
      </c>
      <c r="J97" s="1" t="s">
        <v>263</v>
      </c>
      <c r="K97" s="1" t="s">
        <v>12</v>
      </c>
      <c r="L97" s="1" t="s">
        <v>647</v>
      </c>
      <c r="M97" s="1">
        <v>0.54217000000000004</v>
      </c>
      <c r="N97" s="1">
        <v>0.54217000000000004</v>
      </c>
    </row>
    <row r="98" spans="1:14" x14ac:dyDescent="0.3">
      <c r="A98" s="1">
        <v>98</v>
      </c>
      <c r="B98" s="1" t="s">
        <v>648</v>
      </c>
      <c r="C98" s="1" t="s">
        <v>649</v>
      </c>
      <c r="D98" s="1"/>
      <c r="E98" s="1">
        <v>1</v>
      </c>
      <c r="F98" s="1" t="s">
        <v>209</v>
      </c>
      <c r="G98" s="1" t="s">
        <v>648</v>
      </c>
      <c r="H98" s="1"/>
      <c r="I98" s="1"/>
      <c r="J98" s="1"/>
      <c r="K98" s="1" t="s">
        <v>313</v>
      </c>
      <c r="L98" s="1" t="s">
        <v>648</v>
      </c>
      <c r="M98" s="1"/>
      <c r="N98" s="1"/>
    </row>
    <row r="99" spans="1:14" x14ac:dyDescent="0.3">
      <c r="A99" s="1">
        <v>99</v>
      </c>
      <c r="B99" s="1" t="s">
        <v>226</v>
      </c>
      <c r="C99" s="1" t="s">
        <v>650</v>
      </c>
      <c r="D99" s="1"/>
      <c r="E99" s="1">
        <v>1</v>
      </c>
      <c r="F99" s="1" t="s">
        <v>651</v>
      </c>
      <c r="G99" s="1" t="s">
        <v>226</v>
      </c>
      <c r="H99" s="1" t="s">
        <v>321</v>
      </c>
      <c r="I99" s="1" t="s">
        <v>652</v>
      </c>
      <c r="J99" s="1" t="s">
        <v>469</v>
      </c>
      <c r="K99" s="1" t="s">
        <v>12</v>
      </c>
      <c r="L99" s="1" t="s">
        <v>228</v>
      </c>
      <c r="M99" s="1">
        <v>5.84</v>
      </c>
      <c r="N99" s="1">
        <v>5.84</v>
      </c>
    </row>
    <row r="100" spans="1:14" x14ac:dyDescent="0.3">
      <c r="A100" s="1">
        <v>100</v>
      </c>
      <c r="B100" s="1" t="s">
        <v>653</v>
      </c>
      <c r="C100" s="1" t="s">
        <v>654</v>
      </c>
      <c r="D100" s="1"/>
      <c r="E100" s="1">
        <v>1</v>
      </c>
      <c r="F100" s="1" t="s">
        <v>221</v>
      </c>
      <c r="G100" s="1" t="s">
        <v>653</v>
      </c>
      <c r="H100" s="1" t="s">
        <v>321</v>
      </c>
      <c r="I100" s="1" t="s">
        <v>655</v>
      </c>
      <c r="J100" s="1" t="s">
        <v>260</v>
      </c>
      <c r="K100" s="1" t="s">
        <v>12</v>
      </c>
      <c r="L100" s="1" t="s">
        <v>657</v>
      </c>
      <c r="M100" s="1">
        <v>3.83</v>
      </c>
      <c r="N100" s="1">
        <v>3.83</v>
      </c>
    </row>
    <row r="101" spans="1:14" x14ac:dyDescent="0.3">
      <c r="A101" s="1">
        <v>100</v>
      </c>
      <c r="B101" s="1" t="s">
        <v>653</v>
      </c>
      <c r="C101" s="1" t="s">
        <v>654</v>
      </c>
      <c r="D101" s="1"/>
      <c r="E101" s="1" t="s">
        <v>221</v>
      </c>
      <c r="F101" s="1">
        <v>1</v>
      </c>
      <c r="G101" s="1" t="s">
        <v>653</v>
      </c>
      <c r="H101" s="1" t="s">
        <v>321</v>
      </c>
      <c r="I101" s="1" t="s">
        <v>655</v>
      </c>
      <c r="J101" s="1" t="s">
        <v>260</v>
      </c>
      <c r="K101" s="1" t="s">
        <v>12</v>
      </c>
      <c r="L101" s="1" t="s">
        <v>656</v>
      </c>
      <c r="M101" s="1">
        <v>3.84</v>
      </c>
      <c r="N101" s="1">
        <v>3.84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C81-D2B8-49CC-ADD0-518CCF4C3EBC}">
  <dimension ref="A1:M15"/>
  <sheetViews>
    <sheetView workbookViewId="0">
      <selection activeCell="N10" sqref="N10"/>
    </sheetView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3</v>
      </c>
      <c r="D1" s="2" t="s">
        <v>243</v>
      </c>
      <c r="E1" s="2" t="s">
        <v>2</v>
      </c>
      <c r="F1" s="2" t="s">
        <v>4</v>
      </c>
      <c r="G1" s="2" t="s">
        <v>244</v>
      </c>
      <c r="H1" s="2" t="s">
        <v>245</v>
      </c>
      <c r="I1" s="2" t="s">
        <v>246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39</v>
      </c>
      <c r="D2" s="1" t="s">
        <v>251</v>
      </c>
      <c r="E2" s="1" t="s">
        <v>658</v>
      </c>
      <c r="F2" s="1">
        <v>1</v>
      </c>
      <c r="G2" s="1" t="s">
        <v>291</v>
      </c>
      <c r="H2" s="1" t="s">
        <v>358</v>
      </c>
      <c r="I2" s="1" t="s">
        <v>260</v>
      </c>
      <c r="J2" s="1" t="s">
        <v>12</v>
      </c>
      <c r="K2" s="1" t="s">
        <v>40</v>
      </c>
      <c r="L2" s="1">
        <v>0.13249</v>
      </c>
      <c r="M2" s="1">
        <v>0.52995999999999999</v>
      </c>
    </row>
    <row r="3" spans="1:13" x14ac:dyDescent="0.3">
      <c r="A3" s="1"/>
      <c r="B3" s="1">
        <v>402</v>
      </c>
      <c r="C3" s="1">
        <v>330</v>
      </c>
      <c r="D3" s="1" t="s">
        <v>264</v>
      </c>
      <c r="E3" s="1" t="s">
        <v>659</v>
      </c>
      <c r="F3" s="1">
        <v>17</v>
      </c>
      <c r="G3" s="1" t="s">
        <v>280</v>
      </c>
      <c r="H3" s="1" t="s">
        <v>281</v>
      </c>
      <c r="I3" s="1" t="s">
        <v>263</v>
      </c>
      <c r="J3" s="1" t="s">
        <v>12</v>
      </c>
      <c r="K3" s="1" t="s">
        <v>86</v>
      </c>
      <c r="L3" s="1">
        <v>1.192E-2</v>
      </c>
      <c r="M3" s="1">
        <v>1.19</v>
      </c>
    </row>
    <row r="4" spans="1:13" x14ac:dyDescent="0.3">
      <c r="A4" s="1"/>
      <c r="B4" s="1" t="s">
        <v>9</v>
      </c>
      <c r="C4" s="1" t="s">
        <v>11</v>
      </c>
      <c r="D4" s="1" t="s">
        <v>285</v>
      </c>
      <c r="E4" s="1" t="s">
        <v>117</v>
      </c>
      <c r="F4" s="1">
        <v>1</v>
      </c>
      <c r="G4" s="1" t="s">
        <v>291</v>
      </c>
      <c r="H4" s="1" t="s">
        <v>660</v>
      </c>
      <c r="I4" s="1" t="s">
        <v>263</v>
      </c>
      <c r="J4" s="1" t="s">
        <v>12</v>
      </c>
      <c r="K4" s="1" t="s">
        <v>13</v>
      </c>
      <c r="L4" s="1">
        <v>0.19872999999999999</v>
      </c>
      <c r="M4" s="1">
        <v>0.79493999999999998</v>
      </c>
    </row>
    <row r="5" spans="1:13" x14ac:dyDescent="0.3">
      <c r="A5" s="1"/>
      <c r="B5" s="1">
        <v>805</v>
      </c>
      <c r="C5" s="1" t="s">
        <v>129</v>
      </c>
      <c r="D5" s="1" t="s">
        <v>289</v>
      </c>
      <c r="E5" s="1" t="s">
        <v>661</v>
      </c>
      <c r="F5" s="1">
        <v>2</v>
      </c>
      <c r="G5" s="1" t="s">
        <v>291</v>
      </c>
      <c r="H5" s="1" t="s">
        <v>292</v>
      </c>
      <c r="I5" s="1" t="s">
        <v>260</v>
      </c>
      <c r="J5" s="1" t="s">
        <v>12</v>
      </c>
      <c r="K5" s="1" t="s">
        <v>130</v>
      </c>
      <c r="L5" s="1">
        <v>0.38422000000000001</v>
      </c>
      <c r="M5" s="1">
        <v>3.84</v>
      </c>
    </row>
    <row r="6" spans="1:13" x14ac:dyDescent="0.3">
      <c r="A6" s="1"/>
      <c r="B6" s="1">
        <v>402</v>
      </c>
      <c r="C6" s="1" t="s">
        <v>60</v>
      </c>
      <c r="D6" s="1" t="s">
        <v>264</v>
      </c>
      <c r="E6" s="1" t="s">
        <v>662</v>
      </c>
      <c r="F6" s="1">
        <v>1</v>
      </c>
      <c r="G6" s="1" t="s">
        <v>266</v>
      </c>
      <c r="H6" s="1" t="s">
        <v>267</v>
      </c>
      <c r="I6" s="1" t="s">
        <v>260</v>
      </c>
      <c r="J6" s="1" t="s">
        <v>12</v>
      </c>
      <c r="K6" s="1" t="s">
        <v>61</v>
      </c>
      <c r="L6" s="1">
        <v>0.13249</v>
      </c>
      <c r="M6" s="1">
        <v>0.52995999999999999</v>
      </c>
    </row>
    <row r="7" spans="1:13" x14ac:dyDescent="0.3">
      <c r="A7" s="1"/>
      <c r="B7" s="1">
        <v>402</v>
      </c>
      <c r="C7" s="1">
        <v>2</v>
      </c>
      <c r="D7" s="1" t="s">
        <v>264</v>
      </c>
      <c r="E7" s="1" t="s">
        <v>663</v>
      </c>
      <c r="F7" s="1">
        <v>1</v>
      </c>
      <c r="G7" s="1" t="s">
        <v>253</v>
      </c>
      <c r="H7" s="1" t="s">
        <v>501</v>
      </c>
      <c r="I7" s="1" t="s">
        <v>260</v>
      </c>
      <c r="J7" s="1" t="s">
        <v>12</v>
      </c>
      <c r="K7" s="1" t="s">
        <v>103</v>
      </c>
      <c r="L7" s="1">
        <v>3.9750000000000001E-2</v>
      </c>
      <c r="M7" s="1">
        <v>0.39746999999999999</v>
      </c>
    </row>
    <row r="8" spans="1:13" x14ac:dyDescent="0.3">
      <c r="A8" s="1"/>
      <c r="B8" s="1">
        <v>603</v>
      </c>
      <c r="C8" s="1" t="s">
        <v>108</v>
      </c>
      <c r="D8" s="1" t="s">
        <v>404</v>
      </c>
      <c r="E8" s="1" t="s">
        <v>664</v>
      </c>
      <c r="F8" s="1">
        <v>1</v>
      </c>
      <c r="G8" s="1" t="s">
        <v>258</v>
      </c>
      <c r="H8" s="1" t="s">
        <v>509</v>
      </c>
      <c r="I8" s="1" t="s">
        <v>263</v>
      </c>
      <c r="J8" s="1" t="s">
        <v>12</v>
      </c>
      <c r="K8" s="1" t="s">
        <v>109</v>
      </c>
      <c r="L8" s="1">
        <v>0.19872999999999999</v>
      </c>
      <c r="M8" s="1">
        <v>0.79493999999999998</v>
      </c>
    </row>
    <row r="9" spans="1:13" x14ac:dyDescent="0.3">
      <c r="A9" s="1"/>
      <c r="B9" s="1">
        <v>402</v>
      </c>
      <c r="C9" s="1" t="s">
        <v>665</v>
      </c>
      <c r="D9" s="1" t="s">
        <v>264</v>
      </c>
      <c r="E9" s="1" t="s">
        <v>666</v>
      </c>
      <c r="F9" s="1">
        <v>2</v>
      </c>
      <c r="G9" s="1" t="s">
        <v>266</v>
      </c>
      <c r="H9" s="1" t="s">
        <v>667</v>
      </c>
      <c r="I9" s="1"/>
      <c r="J9" s="1" t="s">
        <v>12</v>
      </c>
      <c r="K9" s="1" t="s">
        <v>668</v>
      </c>
      <c r="L9" s="1">
        <v>0.69</v>
      </c>
      <c r="M9" s="1">
        <f>0.69*2</f>
        <v>1.38</v>
      </c>
    </row>
    <row r="10" spans="1:13" x14ac:dyDescent="0.3">
      <c r="A10" s="1"/>
      <c r="B10" s="1">
        <v>402</v>
      </c>
      <c r="C10" s="1" t="s">
        <v>17</v>
      </c>
      <c r="D10" s="1" t="s">
        <v>251</v>
      </c>
      <c r="E10" s="1" t="s">
        <v>669</v>
      </c>
      <c r="F10" s="1">
        <v>1</v>
      </c>
      <c r="G10" s="1" t="s">
        <v>411</v>
      </c>
      <c r="H10" s="1" t="s">
        <v>412</v>
      </c>
      <c r="I10" s="1" t="s">
        <v>260</v>
      </c>
      <c r="J10" s="1" t="s">
        <v>12</v>
      </c>
      <c r="K10" s="1" t="s">
        <v>413</v>
      </c>
      <c r="L10" s="1">
        <v>0.13249</v>
      </c>
      <c r="M10" s="1">
        <v>0.52995999999999999</v>
      </c>
    </row>
    <row r="11" spans="1:13" x14ac:dyDescent="0.3">
      <c r="A11" s="1"/>
      <c r="B11" s="1">
        <v>402</v>
      </c>
      <c r="C11" s="1">
        <v>0</v>
      </c>
      <c r="D11" s="1" t="s">
        <v>264</v>
      </c>
      <c r="E11" s="1" t="s">
        <v>670</v>
      </c>
      <c r="F11" s="1">
        <v>8</v>
      </c>
      <c r="G11" s="1" t="s">
        <v>266</v>
      </c>
      <c r="H11" s="1" t="s">
        <v>275</v>
      </c>
      <c r="I11" s="1" t="s">
        <v>260</v>
      </c>
      <c r="J11" s="1" t="s">
        <v>12</v>
      </c>
      <c r="K11" s="1" t="s">
        <v>51</v>
      </c>
      <c r="L11" s="1">
        <v>2.862E-2</v>
      </c>
      <c r="M11" s="1">
        <v>0.91576999999999997</v>
      </c>
    </row>
    <row r="12" spans="1:13" x14ac:dyDescent="0.3">
      <c r="A12" s="1"/>
      <c r="B12" s="1" t="s">
        <v>175</v>
      </c>
      <c r="C12" s="1"/>
      <c r="D12" s="1" t="s">
        <v>574</v>
      </c>
      <c r="E12" s="1" t="s">
        <v>182</v>
      </c>
      <c r="F12" s="1">
        <v>1</v>
      </c>
      <c r="G12" s="1" t="s">
        <v>573</v>
      </c>
      <c r="H12" s="1" t="s">
        <v>175</v>
      </c>
      <c r="I12" s="1" t="s">
        <v>260</v>
      </c>
      <c r="J12" s="1" t="s">
        <v>12</v>
      </c>
      <c r="K12" s="1" t="s">
        <v>177</v>
      </c>
      <c r="L12" s="1">
        <v>1.31</v>
      </c>
      <c r="M12" s="1">
        <v>5.25</v>
      </c>
    </row>
    <row r="13" spans="1:13" x14ac:dyDescent="0.3">
      <c r="A13" s="1"/>
      <c r="B13" s="1" t="s">
        <v>196</v>
      </c>
      <c r="C13" s="1"/>
      <c r="D13" s="1" t="s">
        <v>248</v>
      </c>
      <c r="E13" s="1" t="s">
        <v>671</v>
      </c>
      <c r="F13" s="1">
        <v>1</v>
      </c>
      <c r="G13" s="1" t="s">
        <v>672</v>
      </c>
      <c r="H13" s="1" t="s">
        <v>673</v>
      </c>
      <c r="I13" s="1" t="s">
        <v>260</v>
      </c>
      <c r="J13" s="1" t="s">
        <v>12</v>
      </c>
      <c r="K13" s="1" t="s">
        <v>674</v>
      </c>
      <c r="L13" s="1">
        <v>0.59619999999999995</v>
      </c>
      <c r="M13" s="1">
        <v>2.38</v>
      </c>
    </row>
    <row r="14" spans="1:13" x14ac:dyDescent="0.3">
      <c r="A14" s="1"/>
      <c r="B14" s="1" t="s">
        <v>675</v>
      </c>
      <c r="C14" s="1"/>
      <c r="D14" s="1" t="s">
        <v>676</v>
      </c>
      <c r="E14" s="1" t="s">
        <v>677</v>
      </c>
      <c r="F14" s="1">
        <v>16</v>
      </c>
      <c r="G14" s="1" t="s">
        <v>672</v>
      </c>
      <c r="H14" s="1" t="s">
        <v>678</v>
      </c>
      <c r="I14" s="1" t="s">
        <v>263</v>
      </c>
      <c r="J14" s="1" t="s">
        <v>12</v>
      </c>
      <c r="K14" s="1" t="s">
        <v>679</v>
      </c>
      <c r="L14" s="1">
        <v>0.21715000000000001</v>
      </c>
      <c r="M14" s="1">
        <v>21.72</v>
      </c>
    </row>
    <row r="15" spans="1:13" x14ac:dyDescent="0.3">
      <c r="A15" s="1"/>
      <c r="B15" s="1" t="s">
        <v>680</v>
      </c>
      <c r="C15" s="1"/>
      <c r="D15" s="1"/>
      <c r="E15" s="1" t="s">
        <v>170</v>
      </c>
      <c r="F15" s="1">
        <v>1</v>
      </c>
      <c r="G15" s="1" t="s">
        <v>332</v>
      </c>
      <c r="H15" s="1" t="s">
        <v>681</v>
      </c>
      <c r="I15" s="1" t="s">
        <v>260</v>
      </c>
      <c r="J15" s="1" t="s">
        <v>12</v>
      </c>
      <c r="K15" s="1" t="s">
        <v>682</v>
      </c>
      <c r="L15" s="1">
        <v>1.92</v>
      </c>
      <c r="M15" s="1">
        <v>7.68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342-A7E0-44EE-AA24-948C09D1E284}">
  <dimension ref="A1:M20"/>
  <sheetViews>
    <sheetView workbookViewId="0"/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243</v>
      </c>
      <c r="D1" s="2" t="s">
        <v>2</v>
      </c>
      <c r="E1" s="2" t="s">
        <v>3</v>
      </c>
      <c r="F1" s="2" t="s">
        <v>4</v>
      </c>
      <c r="G1" s="2" t="s">
        <v>244</v>
      </c>
      <c r="H1" s="2" t="s">
        <v>245</v>
      </c>
      <c r="I1" s="2" t="s">
        <v>246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251</v>
      </c>
      <c r="D2" s="1" t="s">
        <v>683</v>
      </c>
      <c r="E2" s="1" t="s">
        <v>17</v>
      </c>
      <c r="F2" s="1">
        <v>3</v>
      </c>
      <c r="G2" s="1" t="s">
        <v>411</v>
      </c>
      <c r="H2" s="1" t="s">
        <v>412</v>
      </c>
      <c r="I2" s="1" t="s">
        <v>260</v>
      </c>
      <c r="J2" s="1" t="s">
        <v>12</v>
      </c>
      <c r="K2" s="1" t="s">
        <v>413</v>
      </c>
      <c r="L2" s="1">
        <v>0.1</v>
      </c>
      <c r="M2" s="1">
        <v>0.3</v>
      </c>
    </row>
    <row r="3" spans="1:13" x14ac:dyDescent="0.3">
      <c r="A3" s="1"/>
      <c r="B3" s="1">
        <v>402</v>
      </c>
      <c r="C3" s="1" t="s">
        <v>251</v>
      </c>
      <c r="D3" s="1" t="s">
        <v>684</v>
      </c>
      <c r="E3" s="1"/>
      <c r="F3" s="1">
        <v>2</v>
      </c>
      <c r="G3" s="1" t="s">
        <v>411</v>
      </c>
      <c r="H3" s="1" t="s">
        <v>412</v>
      </c>
      <c r="I3" s="1" t="s">
        <v>255</v>
      </c>
      <c r="J3" s="1" t="s">
        <v>12</v>
      </c>
      <c r="K3" s="1" t="s">
        <v>413</v>
      </c>
      <c r="L3" s="1">
        <v>6.8890000000000007E-2</v>
      </c>
      <c r="M3" s="1">
        <v>1.24</v>
      </c>
    </row>
    <row r="4" spans="1:13" x14ac:dyDescent="0.3">
      <c r="A4" s="1"/>
      <c r="B4" s="1" t="s">
        <v>196</v>
      </c>
      <c r="C4" s="1" t="s">
        <v>248</v>
      </c>
      <c r="D4" s="1" t="s">
        <v>685</v>
      </c>
      <c r="E4" s="1"/>
      <c r="F4" s="1">
        <v>17</v>
      </c>
      <c r="G4" s="1"/>
      <c r="H4" s="1"/>
      <c r="I4" s="1"/>
      <c r="J4" s="1"/>
      <c r="K4" s="1"/>
      <c r="L4" s="1"/>
      <c r="M4" s="1"/>
    </row>
    <row r="5" spans="1:13" x14ac:dyDescent="0.3">
      <c r="A5" s="1"/>
      <c r="B5" s="1">
        <v>691102710002</v>
      </c>
      <c r="C5" s="1" t="s">
        <v>686</v>
      </c>
      <c r="D5" s="1" t="s">
        <v>687</v>
      </c>
      <c r="E5" s="1"/>
      <c r="F5" s="1">
        <v>3</v>
      </c>
      <c r="G5" s="1" t="s">
        <v>599</v>
      </c>
      <c r="H5" s="1">
        <v>691102710002</v>
      </c>
      <c r="I5" s="1" t="s">
        <v>260</v>
      </c>
      <c r="J5" s="1" t="s">
        <v>12</v>
      </c>
      <c r="K5" s="1" t="s">
        <v>688</v>
      </c>
      <c r="L5" s="1">
        <v>0.69</v>
      </c>
      <c r="M5" s="1">
        <v>2.0699999999999998</v>
      </c>
    </row>
    <row r="6" spans="1:13" x14ac:dyDescent="0.3">
      <c r="A6" s="1"/>
      <c r="B6" s="1" t="s">
        <v>689</v>
      </c>
      <c r="C6" s="1" t="s">
        <v>690</v>
      </c>
      <c r="D6" s="1" t="s">
        <v>212</v>
      </c>
      <c r="E6" s="1"/>
      <c r="F6" s="1">
        <v>1</v>
      </c>
      <c r="G6" s="1" t="s">
        <v>691</v>
      </c>
      <c r="H6" s="1" t="s">
        <v>692</v>
      </c>
      <c r="I6" s="1" t="s">
        <v>260</v>
      </c>
      <c r="J6" s="1" t="s">
        <v>12</v>
      </c>
      <c r="K6" s="1" t="s">
        <v>693</v>
      </c>
      <c r="L6" s="1">
        <v>2.59</v>
      </c>
      <c r="M6" s="1">
        <v>2.59</v>
      </c>
    </row>
    <row r="7" spans="1:13" x14ac:dyDescent="0.3">
      <c r="A7" s="1"/>
      <c r="B7" s="1" t="s">
        <v>175</v>
      </c>
      <c r="C7" s="1" t="s">
        <v>574</v>
      </c>
      <c r="D7" s="1" t="s">
        <v>694</v>
      </c>
      <c r="E7" s="1"/>
      <c r="F7" s="1">
        <v>4</v>
      </c>
      <c r="G7" s="1" t="s">
        <v>573</v>
      </c>
      <c r="H7" s="1" t="s">
        <v>175</v>
      </c>
      <c r="I7" s="1" t="s">
        <v>260</v>
      </c>
      <c r="J7" s="1" t="s">
        <v>12</v>
      </c>
      <c r="K7" s="1" t="s">
        <v>177</v>
      </c>
      <c r="L7" s="1">
        <v>0.99</v>
      </c>
      <c r="M7" s="1">
        <v>3.96</v>
      </c>
    </row>
    <row r="8" spans="1:13" x14ac:dyDescent="0.3">
      <c r="A8" s="1"/>
      <c r="B8" s="1" t="s">
        <v>211</v>
      </c>
      <c r="C8" s="1" t="s">
        <v>311</v>
      </c>
      <c r="D8" s="1" t="s">
        <v>695</v>
      </c>
      <c r="E8" s="1"/>
      <c r="F8" s="1">
        <v>3</v>
      </c>
      <c r="G8" s="1" t="s">
        <v>313</v>
      </c>
      <c r="H8" s="1" t="s">
        <v>211</v>
      </c>
      <c r="I8" s="1" t="s">
        <v>260</v>
      </c>
      <c r="J8" s="1" t="s">
        <v>12</v>
      </c>
      <c r="K8" s="1" t="s">
        <v>213</v>
      </c>
      <c r="L8" s="1">
        <v>0.77</v>
      </c>
      <c r="M8" s="1">
        <v>2.31</v>
      </c>
    </row>
    <row r="9" spans="1:13" x14ac:dyDescent="0.3">
      <c r="A9" s="1"/>
      <c r="B9" s="1" t="s">
        <v>236</v>
      </c>
      <c r="C9" s="1" t="s">
        <v>314</v>
      </c>
      <c r="D9" s="1" t="s">
        <v>696</v>
      </c>
      <c r="E9" s="1"/>
      <c r="F9" s="1">
        <v>3</v>
      </c>
      <c r="G9" s="1" t="s">
        <v>313</v>
      </c>
      <c r="H9" s="1" t="s">
        <v>236</v>
      </c>
      <c r="I9" s="1" t="s">
        <v>260</v>
      </c>
      <c r="J9" s="1" t="s">
        <v>12</v>
      </c>
      <c r="K9" s="1" t="s">
        <v>316</v>
      </c>
      <c r="L9" s="1"/>
      <c r="M9" s="1"/>
    </row>
    <row r="10" spans="1:13" x14ac:dyDescent="0.3">
      <c r="A10" s="1"/>
      <c r="B10" s="1" t="s">
        <v>697</v>
      </c>
      <c r="C10" s="1" t="s">
        <v>698</v>
      </c>
      <c r="D10" s="1" t="s">
        <v>699</v>
      </c>
      <c r="E10" s="1"/>
      <c r="F10" s="1">
        <v>2</v>
      </c>
      <c r="G10" s="1" t="s">
        <v>313</v>
      </c>
      <c r="H10" s="1" t="s">
        <v>697</v>
      </c>
      <c r="I10" s="1" t="s">
        <v>260</v>
      </c>
      <c r="J10" s="1" t="s">
        <v>12</v>
      </c>
      <c r="K10" s="1" t="s">
        <v>700</v>
      </c>
      <c r="L10" s="1">
        <v>1.95</v>
      </c>
      <c r="M10" s="1">
        <v>3.9</v>
      </c>
    </row>
    <row r="11" spans="1:13" x14ac:dyDescent="0.3">
      <c r="A11" s="1"/>
      <c r="B11" s="1" t="s">
        <v>701</v>
      </c>
      <c r="C11" s="1" t="s">
        <v>702</v>
      </c>
      <c r="D11" s="1" t="s">
        <v>703</v>
      </c>
      <c r="E11" s="1"/>
      <c r="F11" s="1">
        <v>1</v>
      </c>
      <c r="G11" s="1" t="s">
        <v>313</v>
      </c>
      <c r="H11" s="1" t="s">
        <v>701</v>
      </c>
      <c r="I11" s="1" t="s">
        <v>260</v>
      </c>
      <c r="J11" s="1" t="s">
        <v>12</v>
      </c>
      <c r="K11" s="1" t="s">
        <v>704</v>
      </c>
      <c r="L11" s="1">
        <v>1.4</v>
      </c>
      <c r="M11" s="1">
        <v>1.4</v>
      </c>
    </row>
    <row r="12" spans="1:13" x14ac:dyDescent="0.3">
      <c r="A12" s="1"/>
      <c r="B12" s="1">
        <v>402</v>
      </c>
      <c r="C12" s="1" t="s">
        <v>264</v>
      </c>
      <c r="D12" s="1" t="s">
        <v>705</v>
      </c>
      <c r="E12" s="1">
        <v>330</v>
      </c>
      <c r="F12" s="1">
        <v>15</v>
      </c>
      <c r="G12" s="1" t="s">
        <v>266</v>
      </c>
      <c r="H12" s="1" t="s">
        <v>380</v>
      </c>
      <c r="I12" s="1" t="s">
        <v>255</v>
      </c>
      <c r="J12" s="1" t="s">
        <v>12</v>
      </c>
      <c r="K12" s="1" t="s">
        <v>381</v>
      </c>
      <c r="L12" s="1">
        <v>4.4999999999999998E-2</v>
      </c>
      <c r="M12" s="1">
        <v>0.67500000000000004</v>
      </c>
    </row>
    <row r="13" spans="1:13" x14ac:dyDescent="0.3">
      <c r="A13" s="1"/>
      <c r="B13" s="1">
        <v>402</v>
      </c>
      <c r="C13" s="1" t="s">
        <v>264</v>
      </c>
      <c r="D13" s="1" t="s">
        <v>706</v>
      </c>
      <c r="E13" s="1" t="s">
        <v>707</v>
      </c>
      <c r="F13" s="1">
        <v>10</v>
      </c>
      <c r="G13" s="1" t="s">
        <v>266</v>
      </c>
      <c r="H13" s="1" t="s">
        <v>708</v>
      </c>
      <c r="I13" s="1" t="s">
        <v>255</v>
      </c>
      <c r="J13" s="1" t="s">
        <v>12</v>
      </c>
      <c r="K13" s="1" t="s">
        <v>709</v>
      </c>
      <c r="L13" s="1">
        <v>4.4999999999999998E-2</v>
      </c>
      <c r="M13" s="1">
        <v>0.45</v>
      </c>
    </row>
    <row r="14" spans="1:13" x14ac:dyDescent="0.3">
      <c r="A14" s="1"/>
      <c r="B14" s="1">
        <v>402</v>
      </c>
      <c r="C14" s="1" t="s">
        <v>264</v>
      </c>
      <c r="D14" s="1" t="s">
        <v>710</v>
      </c>
      <c r="E14" s="1" t="s">
        <v>60</v>
      </c>
      <c r="F14" s="1">
        <v>8</v>
      </c>
      <c r="G14" s="1" t="s">
        <v>266</v>
      </c>
      <c r="H14" s="1" t="s">
        <v>267</v>
      </c>
      <c r="I14" s="1" t="s">
        <v>260</v>
      </c>
      <c r="J14" s="1" t="s">
        <v>12</v>
      </c>
      <c r="K14" s="1" t="s">
        <v>61</v>
      </c>
      <c r="L14" s="1">
        <v>4.4999999999999998E-2</v>
      </c>
      <c r="M14" s="1">
        <v>0.45</v>
      </c>
    </row>
    <row r="15" spans="1:13" x14ac:dyDescent="0.3">
      <c r="A15" s="1"/>
      <c r="B15" s="1">
        <v>402</v>
      </c>
      <c r="C15" s="1" t="s">
        <v>264</v>
      </c>
      <c r="D15" s="1" t="s">
        <v>711</v>
      </c>
      <c r="E15" s="1">
        <v>470</v>
      </c>
      <c r="F15" s="1">
        <v>2</v>
      </c>
      <c r="G15" s="1" t="s">
        <v>266</v>
      </c>
      <c r="H15" s="1" t="s">
        <v>712</v>
      </c>
      <c r="I15" s="1" t="s">
        <v>255</v>
      </c>
      <c r="J15" s="1" t="s">
        <v>12</v>
      </c>
      <c r="K15" s="1" t="s">
        <v>713</v>
      </c>
      <c r="L15" s="1">
        <v>0.1</v>
      </c>
      <c r="M15" s="1">
        <v>0.2</v>
      </c>
    </row>
    <row r="16" spans="1:13" x14ac:dyDescent="0.3">
      <c r="A16" s="1"/>
      <c r="B16" s="1">
        <v>402</v>
      </c>
      <c r="C16" s="1" t="s">
        <v>264</v>
      </c>
      <c r="D16" s="1" t="s">
        <v>145</v>
      </c>
      <c r="E16" s="1" t="s">
        <v>714</v>
      </c>
      <c r="F16" s="1">
        <v>1</v>
      </c>
      <c r="G16" s="1" t="s">
        <v>266</v>
      </c>
      <c r="H16" s="1" t="s">
        <v>715</v>
      </c>
      <c r="I16" s="1" t="s">
        <v>255</v>
      </c>
      <c r="J16" s="1" t="s">
        <v>12</v>
      </c>
      <c r="K16" s="1" t="s">
        <v>716</v>
      </c>
      <c r="L16" s="1">
        <v>0.1</v>
      </c>
      <c r="M16" s="1">
        <v>0.1</v>
      </c>
    </row>
    <row r="17" spans="1:13" x14ac:dyDescent="0.3">
      <c r="A17" s="1"/>
      <c r="B17" s="1" t="s">
        <v>229</v>
      </c>
      <c r="C17" s="1" t="s">
        <v>338</v>
      </c>
      <c r="D17" s="1" t="s">
        <v>717</v>
      </c>
      <c r="E17" s="1"/>
      <c r="F17" s="1">
        <v>4</v>
      </c>
      <c r="G17" s="1" t="s">
        <v>336</v>
      </c>
      <c r="H17" s="1" t="s">
        <v>339</v>
      </c>
      <c r="I17" s="1" t="s">
        <v>260</v>
      </c>
      <c r="J17" s="1" t="s">
        <v>12</v>
      </c>
      <c r="K17" s="1" t="s">
        <v>578</v>
      </c>
      <c r="L17" s="1"/>
      <c r="M17" s="1"/>
    </row>
    <row r="18" spans="1:13" x14ac:dyDescent="0.3">
      <c r="A18" s="1"/>
      <c r="B18" s="1" t="s">
        <v>223</v>
      </c>
      <c r="C18" s="1" t="s">
        <v>335</v>
      </c>
      <c r="D18" s="1" t="s">
        <v>718</v>
      </c>
      <c r="E18" s="1"/>
      <c r="F18" s="1">
        <v>3</v>
      </c>
      <c r="G18" s="1" t="s">
        <v>336</v>
      </c>
      <c r="H18" s="1" t="s">
        <v>337</v>
      </c>
      <c r="I18" s="1" t="s">
        <v>260</v>
      </c>
      <c r="J18" s="1" t="s">
        <v>12</v>
      </c>
      <c r="K18" s="1" t="s">
        <v>225</v>
      </c>
      <c r="L18" s="1">
        <v>0.51</v>
      </c>
      <c r="M18" s="1">
        <v>1.53</v>
      </c>
    </row>
    <row r="19" spans="1:13" x14ac:dyDescent="0.3">
      <c r="A19" s="1"/>
      <c r="B19" s="1" t="s">
        <v>220</v>
      </c>
      <c r="C19" s="1" t="s">
        <v>322</v>
      </c>
      <c r="D19" s="1" t="s">
        <v>719</v>
      </c>
      <c r="E19" s="1"/>
      <c r="F19" s="1">
        <v>3</v>
      </c>
      <c r="G19" s="1" t="s">
        <v>321</v>
      </c>
      <c r="H19" s="1" t="s">
        <v>220</v>
      </c>
      <c r="I19" s="1" t="s">
        <v>260</v>
      </c>
      <c r="J19" s="1" t="s">
        <v>12</v>
      </c>
      <c r="K19" s="1" t="s">
        <v>222</v>
      </c>
      <c r="L19" s="1">
        <v>0.67</v>
      </c>
      <c r="M19" s="1">
        <v>2.0099999999999998</v>
      </c>
    </row>
    <row r="20" spans="1:13" x14ac:dyDescent="0.3">
      <c r="A20" s="1"/>
      <c r="B20" s="1" t="s">
        <v>625</v>
      </c>
      <c r="C20" s="1" t="s">
        <v>626</v>
      </c>
      <c r="D20" s="1" t="s">
        <v>720</v>
      </c>
      <c r="E20" s="1"/>
      <c r="F20" s="1">
        <v>2</v>
      </c>
      <c r="G20" s="1" t="s">
        <v>332</v>
      </c>
      <c r="H20" s="1" t="s">
        <v>628</v>
      </c>
      <c r="I20" s="1" t="s">
        <v>260</v>
      </c>
      <c r="J20" s="1" t="s">
        <v>12</v>
      </c>
      <c r="K20" s="1" t="s">
        <v>629</v>
      </c>
      <c r="L20" s="1">
        <v>0.37</v>
      </c>
      <c r="M20" s="1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pay-ssm</vt:lpstr>
      <vt:lpstr>obc</vt:lpstr>
      <vt:lpstr>eps</vt:lpstr>
      <vt:lpstr>pay-led</vt:lpstr>
      <vt:lpstr>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Lorna Lan</dc:creator>
  <cp:keywords/>
  <dc:description/>
  <cp:lastModifiedBy>Lorna Lan</cp:lastModifiedBy>
  <cp:revision/>
  <dcterms:created xsi:type="dcterms:W3CDTF">2019-09-16T04:43:18Z</dcterms:created>
  <dcterms:modified xsi:type="dcterms:W3CDTF">2019-10-02T21:23:09Z</dcterms:modified>
  <cp:category/>
  <cp:contentStatus/>
</cp:coreProperties>
</file>