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2828" windowHeight="6096" activeTab="2"/>
  </bookViews>
  <sheets>
    <sheet name="Chart1" sheetId="3" r:id="rId1"/>
    <sheet name="Original" sheetId="1" r:id="rId2"/>
    <sheet name="Prior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2" l="1"/>
  <c r="G25" i="2"/>
  <c r="F25" i="2"/>
  <c r="E25" i="2"/>
  <c r="D25" i="2"/>
  <c r="H17" i="2"/>
  <c r="G17" i="2"/>
  <c r="F17" i="2"/>
  <c r="E17" i="2"/>
  <c r="D17" i="2"/>
  <c r="H9" i="2"/>
  <c r="G9" i="2"/>
  <c r="F9" i="2"/>
  <c r="E9" i="2"/>
  <c r="D9" i="2"/>
  <c r="F10" i="2" s="1"/>
  <c r="F26" i="2" l="1"/>
  <c r="F18" i="2"/>
  <c r="E21" i="1"/>
  <c r="E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<sst xmlns="http://schemas.openxmlformats.org/spreadsheetml/2006/main" count="18" uniqueCount="17">
  <si>
    <t>Quantum</t>
  </si>
  <si>
    <t>CBT</t>
  </si>
  <si>
    <t>CBT/TT</t>
  </si>
  <si>
    <t>TT</t>
  </si>
  <si>
    <t>WT</t>
  </si>
  <si>
    <t>measure</t>
  </si>
  <si>
    <t>index</t>
  </si>
  <si>
    <t>T.T</t>
  </si>
  <si>
    <t>W.T</t>
  </si>
  <si>
    <t>avg T.T</t>
  </si>
  <si>
    <t>avg W.T</t>
  </si>
  <si>
    <t>avg CBT</t>
  </si>
  <si>
    <t>Priority 5</t>
  </si>
  <si>
    <t>Priority 4</t>
  </si>
  <si>
    <t>Priority 3</t>
  </si>
  <si>
    <t>Priority 2</t>
  </si>
  <si>
    <t>Priority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</si>
</sst>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2" borderId="0" xfId="2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3" xfId="2" applyBorder="1" applyAlignment="1">
      <alignment horizontal="center" vertical="center"/>
    </xf>
    <xf numFmtId="0" fontId="2" fillId="2" borderId="14" xfId="2" applyBorder="1" applyAlignment="1">
      <alignment horizontal="center" vertical="center"/>
    </xf>
    <xf numFmtId="0" fontId="2" fillId="2" borderId="15" xfId="2" applyBorder="1" applyAlignment="1">
      <alignment horizontal="center" vertical="center"/>
    </xf>
    <xf numFmtId="0" fontId="2" fillId="2" borderId="16" xfId="2" applyBorder="1" applyAlignment="1">
      <alignment horizontal="center" vertical="center"/>
    </xf>
    <xf numFmtId="0" fontId="2" fillId="2" borderId="17" xfId="2" applyBorder="1" applyAlignment="1">
      <alignment horizontal="center" vertical="center"/>
    </xf>
    <xf numFmtId="0" fontId="2" fillId="2" borderId="18" xfId="2" applyBorder="1" applyAlignment="1">
      <alignment horizontal="center" vertical="center"/>
    </xf>
    <xf numFmtId="0" fontId="2" fillId="2" borderId="19" xfId="2" applyBorder="1" applyAlignment="1">
      <alignment horizontal="center" vertical="center"/>
    </xf>
  </cellXfs>
  <cellStyles count="3">
    <cellStyle name="Bad" xfId="2" builtinId="27"/>
    <cellStyle name="Normal" xfId="0" builtinId="0"/>
    <cellStyle name="Percent" xfId="1" builtinId="5"/>
  </cellStyles>
  <dxfs count="7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833104"/>
        <c:axId val="884909216"/>
      </c:barChart>
      <c:catAx>
        <c:axId val="84883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09216"/>
        <c:crosses val="autoZero"/>
        <c:auto val="1"/>
        <c:lblAlgn val="ctr"/>
        <c:lblOffset val="100"/>
        <c:noMultiLvlLbl val="0"/>
      </c:catAx>
      <c:valAx>
        <c:axId val="8849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2"/>
          <c:order val="0"/>
          <c:tx>
            <c:strRef>
              <c:f>Original!$B$1</c:f>
              <c:strCache>
                <c:ptCount val="1"/>
                <c:pt idx="0">
                  <c:v>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Original!$A$2:$A$22</c15:sqref>
                  </c15:fullRef>
                </c:ext>
              </c:extLst>
              <c:f>Original!$A$2:$A$21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30</c:v>
                </c:pt>
                <c:pt idx="7">
                  <c:v>50</c:v>
                </c:pt>
                <c:pt idx="8">
                  <c:v>70</c:v>
                </c:pt>
                <c:pt idx="9">
                  <c:v>90</c:v>
                </c:pt>
                <c:pt idx="10">
                  <c:v>100</c:v>
                </c:pt>
                <c:pt idx="11">
                  <c:v>300</c:v>
                </c:pt>
                <c:pt idx="12">
                  <c:v>500</c:v>
                </c:pt>
                <c:pt idx="13">
                  <c:v>700</c:v>
                </c:pt>
                <c:pt idx="14">
                  <c:v>900</c:v>
                </c:pt>
                <c:pt idx="15">
                  <c:v>1000</c:v>
                </c:pt>
                <c:pt idx="16">
                  <c:v>3000</c:v>
                </c:pt>
                <c:pt idx="17">
                  <c:v>5000</c:v>
                </c:pt>
                <c:pt idx="18">
                  <c:v>7000</c:v>
                </c:pt>
                <c:pt idx="19">
                  <c:v>9000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Original!$B$2:$B$22</c15:sqref>
                  </c15:fullRef>
                </c:ext>
              </c:extLst>
              <c:f>Original!$B$2:$B$21</c:f>
              <c:numCache>
                <c:formatCode>General</c:formatCode>
                <c:ptCount val="20"/>
                <c:pt idx="0">
                  <c:v>3035</c:v>
                </c:pt>
                <c:pt idx="1">
                  <c:v>2513</c:v>
                </c:pt>
                <c:pt idx="2">
                  <c:v>2459</c:v>
                </c:pt>
                <c:pt idx="3">
                  <c:v>2848</c:v>
                </c:pt>
                <c:pt idx="4">
                  <c:v>1846</c:v>
                </c:pt>
                <c:pt idx="5">
                  <c:v>1861</c:v>
                </c:pt>
                <c:pt idx="6">
                  <c:v>1520</c:v>
                </c:pt>
                <c:pt idx="7">
                  <c:v>1397</c:v>
                </c:pt>
                <c:pt idx="8">
                  <c:v>1410</c:v>
                </c:pt>
                <c:pt idx="9">
                  <c:v>1257</c:v>
                </c:pt>
                <c:pt idx="10">
                  <c:v>1494</c:v>
                </c:pt>
                <c:pt idx="11">
                  <c:v>1868</c:v>
                </c:pt>
                <c:pt idx="12">
                  <c:v>1157</c:v>
                </c:pt>
                <c:pt idx="13">
                  <c:v>1101</c:v>
                </c:pt>
                <c:pt idx="14">
                  <c:v>1116</c:v>
                </c:pt>
                <c:pt idx="15">
                  <c:v>1308</c:v>
                </c:pt>
                <c:pt idx="16">
                  <c:v>1344</c:v>
                </c:pt>
                <c:pt idx="17">
                  <c:v>1341</c:v>
                </c:pt>
                <c:pt idx="18">
                  <c:v>1268</c:v>
                </c:pt>
                <c:pt idx="19">
                  <c:v>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3-40BC-9C09-B12D4C86D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910464"/>
        <c:axId val="884908800"/>
      </c:lineChart>
      <c:catAx>
        <c:axId val="8849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08800"/>
        <c:crosses val="autoZero"/>
        <c:auto val="1"/>
        <c:lblAlgn val="ctr"/>
        <c:lblOffset val="100"/>
        <c:noMultiLvlLbl val="0"/>
      </c:catAx>
      <c:valAx>
        <c:axId val="8849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1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Original!$E$1</c:f>
              <c:strCache>
                <c:ptCount val="1"/>
                <c:pt idx="0">
                  <c:v>CBT/TT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Original!$A$2:$A$21</c15:sqref>
                  </c15:fullRef>
                </c:ext>
              </c:extLst>
              <c:f>Original!$A$2:$A$21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30</c:v>
                </c:pt>
                <c:pt idx="7">
                  <c:v>50</c:v>
                </c:pt>
                <c:pt idx="8">
                  <c:v>70</c:v>
                </c:pt>
                <c:pt idx="9">
                  <c:v>90</c:v>
                </c:pt>
                <c:pt idx="10">
                  <c:v>100</c:v>
                </c:pt>
                <c:pt idx="11">
                  <c:v>300</c:v>
                </c:pt>
                <c:pt idx="12">
                  <c:v>500</c:v>
                </c:pt>
                <c:pt idx="13">
                  <c:v>700</c:v>
                </c:pt>
                <c:pt idx="14">
                  <c:v>900</c:v>
                </c:pt>
                <c:pt idx="15">
                  <c:v>1000</c:v>
                </c:pt>
                <c:pt idx="16">
                  <c:v>3000</c:v>
                </c:pt>
                <c:pt idx="17">
                  <c:v>5000</c:v>
                </c:pt>
                <c:pt idx="18">
                  <c:v>7000</c:v>
                </c:pt>
                <c:pt idx="19">
                  <c:v>9000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Original!$E$2:$E$22</c15:sqref>
                  </c15:fullRef>
                </c:ext>
              </c:extLst>
              <c:f>Original!$E$2:$E$21</c:f>
              <c:numCache>
                <c:formatCode>0%</c:formatCode>
                <c:ptCount val="20"/>
                <c:pt idx="0">
                  <c:v>0.20230642504118615</c:v>
                </c:pt>
                <c:pt idx="1">
                  <c:v>0.21448467966573817</c:v>
                </c:pt>
                <c:pt idx="2">
                  <c:v>0.21716144774298496</c:v>
                </c:pt>
                <c:pt idx="3">
                  <c:v>0.230688202247191</c:v>
                </c:pt>
                <c:pt idx="4">
                  <c:v>0.23347778981581799</c:v>
                </c:pt>
                <c:pt idx="5">
                  <c:v>0.23965609887157444</c:v>
                </c:pt>
                <c:pt idx="6">
                  <c:v>0.26315789473684209</c:v>
                </c:pt>
                <c:pt idx="7">
                  <c:v>0.25340014316392268</c:v>
                </c:pt>
                <c:pt idx="8">
                  <c:v>0.27943262411347519</c:v>
                </c:pt>
                <c:pt idx="9">
                  <c:v>0.28719172633253781</c:v>
                </c:pt>
                <c:pt idx="10">
                  <c:v>0.29317269076305219</c:v>
                </c:pt>
                <c:pt idx="11">
                  <c:v>0.30835117773019272</c:v>
                </c:pt>
                <c:pt idx="12">
                  <c:v>0.30769230769230771</c:v>
                </c:pt>
                <c:pt idx="13">
                  <c:v>0.31153496821071752</c:v>
                </c:pt>
                <c:pt idx="14">
                  <c:v>0.30197132616487454</c:v>
                </c:pt>
                <c:pt idx="15">
                  <c:v>0.3058103975535168</c:v>
                </c:pt>
                <c:pt idx="16">
                  <c:v>0.31398809523809523</c:v>
                </c:pt>
                <c:pt idx="17">
                  <c:v>0.30723340790454884</c:v>
                </c:pt>
                <c:pt idx="18">
                  <c:v>0.30441640378548895</c:v>
                </c:pt>
                <c:pt idx="19">
                  <c:v>0.30264279624893436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4F-48B2-B8F8-F57EF9022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985152"/>
        <c:axId val="895985984"/>
      </c:lineChart>
      <c:catAx>
        <c:axId val="89598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985984"/>
        <c:crosses val="autoZero"/>
        <c:auto val="1"/>
        <c:lblAlgn val="ctr"/>
        <c:lblOffset val="100"/>
        <c:noMultiLvlLbl val="0"/>
      </c:catAx>
      <c:valAx>
        <c:axId val="8959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9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2"/>
          <c:order val="0"/>
          <c:tx>
            <c:strRef>
              <c:f>Original!$C$1</c:f>
              <c:strCache>
                <c:ptCount val="1"/>
                <c:pt idx="0">
                  <c:v>WT</c:v>
                </c:pt>
              </c:strCache>
            </c:strRef>
          </c:tx>
          <c:spPr>
            <a:ln w="28575" cap="rnd">
              <a:solidFill>
                <a:schemeClr val="accent6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Original!$A$2:$A$22</c15:sqref>
                  </c15:fullRef>
                </c:ext>
              </c:extLst>
              <c:f>Original!$A$2:$A$21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30</c:v>
                </c:pt>
                <c:pt idx="7">
                  <c:v>50</c:v>
                </c:pt>
                <c:pt idx="8">
                  <c:v>70</c:v>
                </c:pt>
                <c:pt idx="9">
                  <c:v>90</c:v>
                </c:pt>
                <c:pt idx="10">
                  <c:v>100</c:v>
                </c:pt>
                <c:pt idx="11">
                  <c:v>300</c:v>
                </c:pt>
                <c:pt idx="12">
                  <c:v>500</c:v>
                </c:pt>
                <c:pt idx="13">
                  <c:v>700</c:v>
                </c:pt>
                <c:pt idx="14">
                  <c:v>900</c:v>
                </c:pt>
                <c:pt idx="15">
                  <c:v>1000</c:v>
                </c:pt>
                <c:pt idx="16">
                  <c:v>3000</c:v>
                </c:pt>
                <c:pt idx="17">
                  <c:v>5000</c:v>
                </c:pt>
                <c:pt idx="18">
                  <c:v>7000</c:v>
                </c:pt>
                <c:pt idx="19">
                  <c:v>9000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Original!$C$2:$C$22</c15:sqref>
                  </c15:fullRef>
                </c:ext>
              </c:extLst>
              <c:f>Original!$C$2:$C$21</c:f>
              <c:numCache>
                <c:formatCode>General</c:formatCode>
                <c:ptCount val="20"/>
                <c:pt idx="0">
                  <c:v>2420</c:v>
                </c:pt>
                <c:pt idx="1">
                  <c:v>1974</c:v>
                </c:pt>
                <c:pt idx="2">
                  <c:v>1925</c:v>
                </c:pt>
                <c:pt idx="3">
                  <c:v>2191</c:v>
                </c:pt>
                <c:pt idx="4">
                  <c:v>1415</c:v>
                </c:pt>
                <c:pt idx="5">
                  <c:v>1414</c:v>
                </c:pt>
                <c:pt idx="6">
                  <c:v>1120</c:v>
                </c:pt>
                <c:pt idx="7">
                  <c:v>1043</c:v>
                </c:pt>
                <c:pt idx="8">
                  <c:v>1016</c:v>
                </c:pt>
                <c:pt idx="9">
                  <c:v>896</c:v>
                </c:pt>
                <c:pt idx="10">
                  <c:v>1056</c:v>
                </c:pt>
                <c:pt idx="11">
                  <c:v>1292</c:v>
                </c:pt>
                <c:pt idx="12">
                  <c:v>801</c:v>
                </c:pt>
                <c:pt idx="13">
                  <c:v>758</c:v>
                </c:pt>
                <c:pt idx="14">
                  <c:v>778</c:v>
                </c:pt>
                <c:pt idx="15">
                  <c:v>908</c:v>
                </c:pt>
                <c:pt idx="16">
                  <c:v>922</c:v>
                </c:pt>
                <c:pt idx="17">
                  <c:v>928</c:v>
                </c:pt>
                <c:pt idx="18">
                  <c:v>881</c:v>
                </c:pt>
                <c:pt idx="19">
                  <c:v>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0-41B0-81DA-F43862BE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835184"/>
        <c:axId val="848826448"/>
      </c:lineChart>
      <c:catAx>
        <c:axId val="84883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26448"/>
        <c:crosses val="autoZero"/>
        <c:auto val="1"/>
        <c:lblAlgn val="ctr"/>
        <c:lblOffset val="100"/>
        <c:noMultiLvlLbl val="0"/>
      </c:catAx>
      <c:valAx>
        <c:axId val="8488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3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3"/>
          <c:order val="0"/>
          <c:tx>
            <c:strRef>
              <c:f>Original!$D$1</c:f>
              <c:strCache>
                <c:ptCount val="1"/>
                <c:pt idx="0">
                  <c:v>CBT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Original!$A$2:$A$22</c15:sqref>
                  </c15:fullRef>
                </c:ext>
              </c:extLst>
              <c:f>Original!$A$2:$A$21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30</c:v>
                </c:pt>
                <c:pt idx="7">
                  <c:v>50</c:v>
                </c:pt>
                <c:pt idx="8">
                  <c:v>70</c:v>
                </c:pt>
                <c:pt idx="9">
                  <c:v>90</c:v>
                </c:pt>
                <c:pt idx="10">
                  <c:v>100</c:v>
                </c:pt>
                <c:pt idx="11">
                  <c:v>300</c:v>
                </c:pt>
                <c:pt idx="12">
                  <c:v>500</c:v>
                </c:pt>
                <c:pt idx="13">
                  <c:v>700</c:v>
                </c:pt>
                <c:pt idx="14">
                  <c:v>900</c:v>
                </c:pt>
                <c:pt idx="15">
                  <c:v>1000</c:v>
                </c:pt>
                <c:pt idx="16">
                  <c:v>3000</c:v>
                </c:pt>
                <c:pt idx="17">
                  <c:v>5000</c:v>
                </c:pt>
                <c:pt idx="18">
                  <c:v>7000</c:v>
                </c:pt>
                <c:pt idx="19">
                  <c:v>9000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Original!$D$2:$D$22</c15:sqref>
                  </c15:fullRef>
                </c:ext>
              </c:extLst>
              <c:f>Original!$D$2:$D$21</c:f>
              <c:numCache>
                <c:formatCode>General</c:formatCode>
                <c:ptCount val="20"/>
                <c:pt idx="0">
                  <c:v>614</c:v>
                </c:pt>
                <c:pt idx="1">
                  <c:v>539</c:v>
                </c:pt>
                <c:pt idx="2">
                  <c:v>534</c:v>
                </c:pt>
                <c:pt idx="3">
                  <c:v>657</c:v>
                </c:pt>
                <c:pt idx="4">
                  <c:v>431</c:v>
                </c:pt>
                <c:pt idx="5">
                  <c:v>446</c:v>
                </c:pt>
                <c:pt idx="6">
                  <c:v>400</c:v>
                </c:pt>
                <c:pt idx="7">
                  <c:v>354</c:v>
                </c:pt>
                <c:pt idx="8">
                  <c:v>394</c:v>
                </c:pt>
                <c:pt idx="9">
                  <c:v>361</c:v>
                </c:pt>
                <c:pt idx="10">
                  <c:v>438</c:v>
                </c:pt>
                <c:pt idx="11">
                  <c:v>576</c:v>
                </c:pt>
                <c:pt idx="12">
                  <c:v>356</c:v>
                </c:pt>
                <c:pt idx="13">
                  <c:v>343</c:v>
                </c:pt>
                <c:pt idx="14">
                  <c:v>337</c:v>
                </c:pt>
                <c:pt idx="15">
                  <c:v>400</c:v>
                </c:pt>
                <c:pt idx="16">
                  <c:v>422</c:v>
                </c:pt>
                <c:pt idx="17">
                  <c:v>412</c:v>
                </c:pt>
                <c:pt idx="18">
                  <c:v>386</c:v>
                </c:pt>
                <c:pt idx="19">
                  <c:v>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9D-4139-9A49-3B8285199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833520"/>
        <c:axId val="848838512"/>
      </c:lineChart>
      <c:catAx>
        <c:axId val="8488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38512"/>
        <c:crosses val="autoZero"/>
        <c:auto val="1"/>
        <c:lblAlgn val="ctr"/>
        <c:lblOffset val="100"/>
        <c:noMultiLvlLbl val="0"/>
      </c:catAx>
      <c:valAx>
        <c:axId val="84883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of T.T &amp; W.T &amp; C.B.T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T.T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Priority!$D$2:$H$2</c:f>
              <c:strCache>
                <c:ptCount val="5"/>
                <c:pt idx="0">
                  <c:v>Priority 5</c:v>
                </c:pt>
                <c:pt idx="1">
                  <c:v>Priority 4</c:v>
                </c:pt>
                <c:pt idx="2">
                  <c:v>Priority 3</c:v>
                </c:pt>
                <c:pt idx="3">
                  <c:v>Priority 2</c:v>
                </c:pt>
                <c:pt idx="4">
                  <c:v>Priority 1</c:v>
                </c:pt>
              </c:strCache>
            </c:strRef>
          </c:cat>
          <c:val>
            <c:numRef>
              <c:f>Priority!$D$9:$H$9</c:f>
              <c:numCache>
                <c:formatCode>General</c:formatCode>
                <c:ptCount val="5"/>
                <c:pt idx="0">
                  <c:v>2728.6</c:v>
                </c:pt>
                <c:pt idx="1">
                  <c:v>2628.6</c:v>
                </c:pt>
                <c:pt idx="2">
                  <c:v>2421.8000000000002</c:v>
                </c:pt>
                <c:pt idx="3">
                  <c:v>1956.6</c:v>
                </c:pt>
                <c:pt idx="4">
                  <c:v>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F-4F4D-8320-A2B8785EF6E1}"/>
            </c:ext>
          </c:extLst>
        </c:ser>
        <c:ser>
          <c:idx val="1"/>
          <c:order val="1"/>
          <c:tx>
            <c:v>W.T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Priority!$D$2:$H$2</c:f>
              <c:strCache>
                <c:ptCount val="5"/>
                <c:pt idx="0">
                  <c:v>Priority 5</c:v>
                </c:pt>
                <c:pt idx="1">
                  <c:v>Priority 4</c:v>
                </c:pt>
                <c:pt idx="2">
                  <c:v>Priority 3</c:v>
                </c:pt>
                <c:pt idx="3">
                  <c:v>Priority 2</c:v>
                </c:pt>
                <c:pt idx="4">
                  <c:v>Priority 1</c:v>
                </c:pt>
              </c:strCache>
            </c:strRef>
          </c:cat>
          <c:val>
            <c:numRef>
              <c:f>Priority!$D$17:$H$17</c:f>
              <c:numCache>
                <c:formatCode>General</c:formatCode>
                <c:ptCount val="5"/>
                <c:pt idx="0">
                  <c:v>2502.8000000000002</c:v>
                </c:pt>
                <c:pt idx="1">
                  <c:v>2419.8000000000002</c:v>
                </c:pt>
                <c:pt idx="2">
                  <c:v>2216.4</c:v>
                </c:pt>
                <c:pt idx="3">
                  <c:v>1755</c:v>
                </c:pt>
                <c:pt idx="4">
                  <c:v>1052.4000000000001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DF-4F4D-8320-A2B8785EF6E1}"/>
            </c:ext>
          </c:extLst>
        </c:ser>
        <c:ser>
          <c:idx val="2"/>
          <c:order val="2"/>
          <c:tx>
            <c:v>C.B.T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Priority!$D$2:$H$2</c:f>
              <c:strCache>
                <c:ptCount val="5"/>
                <c:pt idx="0">
                  <c:v>Priority 5</c:v>
                </c:pt>
                <c:pt idx="1">
                  <c:v>Priority 4</c:v>
                </c:pt>
                <c:pt idx="2">
                  <c:v>Priority 3</c:v>
                </c:pt>
                <c:pt idx="3">
                  <c:v>Priority 2</c:v>
                </c:pt>
                <c:pt idx="4">
                  <c:v>Priority 1</c:v>
                </c:pt>
              </c:strCache>
            </c:strRef>
          </c:cat>
          <c:val>
            <c:numRef>
              <c:f>Priority!$D$25:$H$25</c:f>
              <c:numCache>
                <c:formatCode>General</c:formatCode>
                <c:ptCount val="5"/>
                <c:pt idx="0">
                  <c:v>225.8</c:v>
                </c:pt>
                <c:pt idx="1">
                  <c:v>208.8</c:v>
                </c:pt>
                <c:pt idx="2">
                  <c:v>205.4</c:v>
                </c:pt>
                <c:pt idx="3">
                  <c:v>201.6</c:v>
                </c:pt>
                <c:pt idx="4">
                  <c:v>225.6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DF-4F4D-8320-A2B8785EF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199168"/>
        <c:axId val="493190848"/>
      </c:barChart>
      <c:catAx>
        <c:axId val="4931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90848"/>
        <c:crosses val="autoZero"/>
        <c:auto val="1"/>
        <c:lblAlgn val="ctr"/>
        <c:lblOffset val="100"/>
        <c:noMultiLvlLbl val="0"/>
      </c:catAx>
      <c:valAx>
        <c:axId val="4931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9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47202</xdr:colOff>
      <xdr:row>0</xdr:row>
      <xdr:rowOff>41134</xdr:rowOff>
    </xdr:from>
    <xdr:to>
      <xdr:col>12</xdr:col>
      <xdr:colOff>195557</xdr:colOff>
      <xdr:row>15</xdr:row>
      <xdr:rowOff>53272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242761</xdr:colOff>
      <xdr:row>15</xdr:row>
      <xdr:rowOff>81595</xdr:rowOff>
    </xdr:from>
    <xdr:to>
      <xdr:col>19</xdr:col>
      <xdr:colOff>357398</xdr:colOff>
      <xdr:row>29</xdr:row>
      <xdr:rowOff>148355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236019</xdr:colOff>
      <xdr:row>0</xdr:row>
      <xdr:rowOff>37763</xdr:rowOff>
    </xdr:from>
    <xdr:to>
      <xdr:col>19</xdr:col>
      <xdr:colOff>343912</xdr:colOff>
      <xdr:row>15</xdr:row>
      <xdr:rowOff>49901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47203</xdr:colOff>
      <xdr:row>15</xdr:row>
      <xdr:rowOff>80921</xdr:rowOff>
    </xdr:from>
    <xdr:to>
      <xdr:col>12</xdr:col>
      <xdr:colOff>209044</xdr:colOff>
      <xdr:row>29</xdr:row>
      <xdr:rowOff>161842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563219</xdr:colOff>
      <xdr:row>3</xdr:row>
      <xdr:rowOff>53008</xdr:rowOff>
    </xdr:from>
    <xdr:to>
      <xdr:col>17</xdr:col>
      <xdr:colOff>384314</xdr:colOff>
      <xdr:row>24</xdr:row>
      <xdr:rowOff>99391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22" totalsRowShown="0" headerRowDxfId="6" dataDxfId="5">
  <autoFilter ref="A1:E22"/>
  <tableColumns count="5">
    <tableColumn id="1" name="Quantum" dataDxfId="4" dataCellStyle="Bad"/>
    <tableColumn id="2" name="TT" dataDxfId="3" dataCellStyle="Bad"/>
    <tableColumn id="3" name="WT" dataDxfId="2" dataCellStyle="Bad"/>
    <tableColumn id="4" name="CBT" dataDxfId="1" dataCellStyle="Bad"/>
    <tableColumn id="5" name="CBT/TT" dataDxfId="0" dataCellStyle="Bad">
      <calculatedColumnFormula>Table1[[#This Row],[CBT]]/Table1[[#This Row],[TT]]</calculatedColumnFormula>
    </tableColumn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12" workbookViewId="0">
      <selection activeCell="A22" sqref="A22"/>
    </sheetView>
  </sheetViews>
  <sheetFormatPr defaultColWidth="9.109375" defaultRowHeight="14.4" x14ac:dyDescent="0.3"/>
  <cols>
    <col min="1" max="1" width="11.44140625" style="1" customWidth="1"/>
    <col min="2" max="4" width="9.109375" style="1"/>
    <col min="5" max="5" width="9.33203125" style="2" customWidth="1"/>
    <col min="6" max="16384" width="9.109375" style="1"/>
  </cols>
  <sheetData>
    <row r="1" spans="1:5" x14ac:dyDescent="0.3">
      <c r="A1" s="3" t="s">
        <v>0</v>
      </c>
      <c r="B1" s="3" t="s">
        <v>3</v>
      </c>
      <c r="C1" s="3" t="s">
        <v>4</v>
      </c>
      <c r="D1" s="3" t="s">
        <v>1</v>
      </c>
      <c r="E1" s="4" t="s">
        <v>2</v>
      </c>
    </row>
    <row r="2" spans="1:5" x14ac:dyDescent="0.3">
      <c r="A2" s="3">
        <v>1</v>
      </c>
      <c r="B2" s="3">
        <v>3035</v>
      </c>
      <c r="C2" s="3">
        <v>2420</v>
      </c>
      <c r="D2" s="3">
        <v>614</v>
      </c>
      <c r="E2" s="4">
        <f>Table1[[#This Row],[CBT]]/Table1[[#This Row],[TT]]</f>
        <v>0.20230642504118615</v>
      </c>
    </row>
    <row r="3" spans="1:5" x14ac:dyDescent="0.3">
      <c r="A3" s="3">
        <v>3</v>
      </c>
      <c r="B3" s="3">
        <v>2513</v>
      </c>
      <c r="C3" s="3">
        <v>1974</v>
      </c>
      <c r="D3" s="3">
        <v>539</v>
      </c>
      <c r="E3" s="4">
        <f>Table1[[#This Row],[CBT]]/Table1[[#This Row],[TT]]</f>
        <v>0.21448467966573817</v>
      </c>
    </row>
    <row r="4" spans="1:5" x14ac:dyDescent="0.3">
      <c r="A4" s="3">
        <v>5</v>
      </c>
      <c r="B4" s="3">
        <v>2459</v>
      </c>
      <c r="C4" s="3">
        <v>1925</v>
      </c>
      <c r="D4" s="3">
        <v>534</v>
      </c>
      <c r="E4" s="4">
        <f>Table1[[#This Row],[CBT]]/Table1[[#This Row],[TT]]</f>
        <v>0.21716144774298496</v>
      </c>
    </row>
    <row r="5" spans="1:5" x14ac:dyDescent="0.3">
      <c r="A5" s="3">
        <v>7</v>
      </c>
      <c r="B5" s="3">
        <v>2848</v>
      </c>
      <c r="C5" s="3">
        <v>2191</v>
      </c>
      <c r="D5" s="3">
        <v>657</v>
      </c>
      <c r="E5" s="4">
        <f>Table1[[#This Row],[CBT]]/Table1[[#This Row],[TT]]</f>
        <v>0.230688202247191</v>
      </c>
    </row>
    <row r="6" spans="1:5" x14ac:dyDescent="0.3">
      <c r="A6" s="3">
        <v>9</v>
      </c>
      <c r="B6" s="3">
        <v>1846</v>
      </c>
      <c r="C6" s="3">
        <v>1415</v>
      </c>
      <c r="D6" s="3">
        <v>431</v>
      </c>
      <c r="E6" s="4">
        <f>Table1[[#This Row],[CBT]]/Table1[[#This Row],[TT]]</f>
        <v>0.23347778981581799</v>
      </c>
    </row>
    <row r="7" spans="1:5" x14ac:dyDescent="0.3">
      <c r="A7" s="3">
        <v>10</v>
      </c>
      <c r="B7" s="3">
        <v>1861</v>
      </c>
      <c r="C7" s="3">
        <v>1414</v>
      </c>
      <c r="D7" s="3">
        <v>446</v>
      </c>
      <c r="E7" s="4">
        <f>Table1[[#This Row],[CBT]]/Table1[[#This Row],[TT]]</f>
        <v>0.23965609887157444</v>
      </c>
    </row>
    <row r="8" spans="1:5" x14ac:dyDescent="0.3">
      <c r="A8" s="3">
        <v>30</v>
      </c>
      <c r="B8" s="3">
        <v>1520</v>
      </c>
      <c r="C8" s="3">
        <v>1120</v>
      </c>
      <c r="D8" s="3">
        <v>400</v>
      </c>
      <c r="E8" s="4">
        <f>Table1[[#This Row],[CBT]]/Table1[[#This Row],[TT]]</f>
        <v>0.26315789473684209</v>
      </c>
    </row>
    <row r="9" spans="1:5" x14ac:dyDescent="0.3">
      <c r="A9" s="3">
        <v>50</v>
      </c>
      <c r="B9" s="3">
        <v>1397</v>
      </c>
      <c r="C9" s="3">
        <v>1043</v>
      </c>
      <c r="D9" s="3">
        <v>354</v>
      </c>
      <c r="E9" s="4">
        <f>Table1[[#This Row],[CBT]]/Table1[[#This Row],[TT]]</f>
        <v>0.25340014316392268</v>
      </c>
    </row>
    <row r="10" spans="1:5" x14ac:dyDescent="0.3">
      <c r="A10" s="3">
        <v>70</v>
      </c>
      <c r="B10" s="3">
        <v>1410</v>
      </c>
      <c r="C10" s="3">
        <v>1016</v>
      </c>
      <c r="D10" s="3">
        <v>394</v>
      </c>
      <c r="E10" s="4">
        <f>Table1[[#This Row],[CBT]]/Table1[[#This Row],[TT]]</f>
        <v>0.27943262411347519</v>
      </c>
    </row>
    <row r="11" spans="1:5" x14ac:dyDescent="0.3">
      <c r="A11" s="3">
        <v>90</v>
      </c>
      <c r="B11" s="3">
        <v>1257</v>
      </c>
      <c r="C11" s="3">
        <v>896</v>
      </c>
      <c r="D11" s="3">
        <v>361</v>
      </c>
      <c r="E11" s="4">
        <f>Table1[[#This Row],[CBT]]/Table1[[#This Row],[TT]]</f>
        <v>0.28719172633253781</v>
      </c>
    </row>
    <row r="12" spans="1:5" x14ac:dyDescent="0.3">
      <c r="A12" s="3">
        <v>100</v>
      </c>
      <c r="B12" s="3">
        <v>1494</v>
      </c>
      <c r="C12" s="3">
        <v>1056</v>
      </c>
      <c r="D12" s="3">
        <v>438</v>
      </c>
      <c r="E12" s="4">
        <f>Table1[[#This Row],[CBT]]/Table1[[#This Row],[TT]]</f>
        <v>0.29317269076305219</v>
      </c>
    </row>
    <row r="13" spans="1:5" x14ac:dyDescent="0.3">
      <c r="A13" s="3">
        <v>300</v>
      </c>
      <c r="B13" s="3">
        <v>1868</v>
      </c>
      <c r="C13" s="3">
        <v>1292</v>
      </c>
      <c r="D13" s="3">
        <v>576</v>
      </c>
      <c r="E13" s="4">
        <f>Table1[[#This Row],[CBT]]/Table1[[#This Row],[TT]]</f>
        <v>0.30835117773019272</v>
      </c>
    </row>
    <row r="14" spans="1:5" x14ac:dyDescent="0.3">
      <c r="A14" s="3">
        <v>500</v>
      </c>
      <c r="B14" s="3">
        <v>1157</v>
      </c>
      <c r="C14" s="3">
        <v>801</v>
      </c>
      <c r="D14" s="3">
        <v>356</v>
      </c>
      <c r="E14" s="4">
        <f>Table1[[#This Row],[CBT]]/Table1[[#This Row],[TT]]</f>
        <v>0.30769230769230771</v>
      </c>
    </row>
    <row r="15" spans="1:5" x14ac:dyDescent="0.3">
      <c r="A15" s="3">
        <v>700</v>
      </c>
      <c r="B15" s="3">
        <v>1101</v>
      </c>
      <c r="C15" s="3">
        <v>758</v>
      </c>
      <c r="D15" s="3">
        <v>343</v>
      </c>
      <c r="E15" s="4">
        <f>Table1[[#This Row],[CBT]]/Table1[[#This Row],[TT]]</f>
        <v>0.31153496821071752</v>
      </c>
    </row>
    <row r="16" spans="1:5" x14ac:dyDescent="0.3">
      <c r="A16" s="3">
        <v>900</v>
      </c>
      <c r="B16" s="3">
        <v>1116</v>
      </c>
      <c r="C16" s="3">
        <v>778</v>
      </c>
      <c r="D16" s="3">
        <v>337</v>
      </c>
      <c r="E16" s="4">
        <f>Table1[[#This Row],[CBT]]/Table1[[#This Row],[TT]]</f>
        <v>0.30197132616487454</v>
      </c>
    </row>
    <row r="17" spans="1:5" x14ac:dyDescent="0.3">
      <c r="A17" s="3">
        <v>1000</v>
      </c>
      <c r="B17" s="3">
        <v>1308</v>
      </c>
      <c r="C17" s="3">
        <v>908</v>
      </c>
      <c r="D17" s="3">
        <v>400</v>
      </c>
      <c r="E17" s="4">
        <f>Table1[[#This Row],[CBT]]/Table1[[#This Row],[TT]]</f>
        <v>0.3058103975535168</v>
      </c>
    </row>
    <row r="18" spans="1:5" x14ac:dyDescent="0.3">
      <c r="A18" s="3">
        <v>3000</v>
      </c>
      <c r="B18" s="3">
        <v>1344</v>
      </c>
      <c r="C18" s="3">
        <v>922</v>
      </c>
      <c r="D18" s="3">
        <v>422</v>
      </c>
      <c r="E18" s="4">
        <f>Table1[[#This Row],[CBT]]/Table1[[#This Row],[TT]]</f>
        <v>0.31398809523809523</v>
      </c>
    </row>
    <row r="19" spans="1:5" x14ac:dyDescent="0.3">
      <c r="A19" s="3">
        <v>5000</v>
      </c>
      <c r="B19" s="3">
        <v>1341</v>
      </c>
      <c r="C19" s="3">
        <v>928</v>
      </c>
      <c r="D19" s="3">
        <v>412</v>
      </c>
      <c r="E19" s="4">
        <f>Table1[[#This Row],[CBT]]/Table1[[#This Row],[TT]]</f>
        <v>0.30723340790454884</v>
      </c>
    </row>
    <row r="20" spans="1:5" x14ac:dyDescent="0.3">
      <c r="A20" s="3">
        <v>7000</v>
      </c>
      <c r="B20" s="3">
        <v>1268</v>
      </c>
      <c r="C20" s="3">
        <v>881</v>
      </c>
      <c r="D20" s="3">
        <v>386</v>
      </c>
      <c r="E20" s="4">
        <f>Table1[[#This Row],[CBT]]/Table1[[#This Row],[TT]]</f>
        <v>0.30441640378548895</v>
      </c>
    </row>
    <row r="21" spans="1:5" x14ac:dyDescent="0.3">
      <c r="A21" s="3">
        <v>9000</v>
      </c>
      <c r="B21" s="3">
        <v>1173</v>
      </c>
      <c r="C21" s="3">
        <v>817</v>
      </c>
      <c r="D21" s="3">
        <v>355</v>
      </c>
      <c r="E21" s="4">
        <f>Table1[[#This Row],[CBT]]/Table1[[#This Row],[TT]]</f>
        <v>0.30264279624893436</v>
      </c>
    </row>
    <row r="22" spans="1:5" x14ac:dyDescent="0.3">
      <c r="A22"/>
      <c r="B22"/>
      <c r="C22"/>
      <c r="D22"/>
      <c r="E2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zoomScale="115" zoomScaleNormal="115" workbookViewId="0">
      <selection activeCell="Q27" sqref="Q27"/>
    </sheetView>
  </sheetViews>
  <sheetFormatPr defaultColWidth="9.109375" defaultRowHeight="14.4" x14ac:dyDescent="0.3"/>
  <cols>
    <col min="1" max="2" width="9.109375" style="1"/>
    <col min="3" max="7" width="9.33203125" style="1" customWidth="1"/>
    <col min="8" max="8" width="9.109375" style="1"/>
    <col min="9" max="9" width="11.33203125" style="1" customWidth="1"/>
    <col min="10" max="16384" width="9.109375" style="1"/>
  </cols>
  <sheetData>
    <row r="1" spans="2:8" ht="15" thickBot="1" x14ac:dyDescent="0.35"/>
    <row r="2" spans="2:8" ht="15" thickBot="1" x14ac:dyDescent="0.35">
      <c r="B2" s="21" t="s">
        <v>5</v>
      </c>
      <c r="C2" s="22" t="s">
        <v>6</v>
      </c>
      <c r="D2" s="22" t="s">
        <v>12</v>
      </c>
      <c r="E2" s="22" t="s">
        <v>13</v>
      </c>
      <c r="F2" s="22" t="s">
        <v>14</v>
      </c>
      <c r="G2" s="22" t="s">
        <v>15</v>
      </c>
      <c r="H2" s="23" t="s">
        <v>16</v>
      </c>
    </row>
    <row r="3" spans="2:8" ht="15" thickBot="1" x14ac:dyDescent="0.35"/>
    <row r="4" spans="2:8" x14ac:dyDescent="0.3">
      <c r="B4" s="8" t="s">
        <v>7</v>
      </c>
      <c r="C4" s="20">
        <v>1</v>
      </c>
      <c r="D4" s="9">
        <v>2720</v>
      </c>
      <c r="E4" s="9">
        <v>2634</v>
      </c>
      <c r="F4" s="9">
        <v>2513</v>
      </c>
      <c r="G4" s="9">
        <v>1987</v>
      </c>
      <c r="H4" s="10">
        <v>1271</v>
      </c>
    </row>
    <row r="5" spans="2:8" x14ac:dyDescent="0.3">
      <c r="B5" s="13"/>
      <c r="C5" s="7">
        <v>2</v>
      </c>
      <c r="D5" s="6">
        <v>2749</v>
      </c>
      <c r="E5" s="6">
        <v>2632</v>
      </c>
      <c r="F5" s="6">
        <v>2416</v>
      </c>
      <c r="G5" s="6">
        <v>1955</v>
      </c>
      <c r="H5" s="12">
        <v>1379</v>
      </c>
    </row>
    <row r="6" spans="2:8" x14ac:dyDescent="0.3">
      <c r="B6" s="13"/>
      <c r="C6" s="7">
        <v>3</v>
      </c>
      <c r="D6" s="6">
        <v>2660</v>
      </c>
      <c r="E6" s="6">
        <v>2657</v>
      </c>
      <c r="F6" s="6">
        <v>2375</v>
      </c>
      <c r="G6" s="6">
        <v>2118</v>
      </c>
      <c r="H6" s="12">
        <v>1117</v>
      </c>
    </row>
    <row r="7" spans="2:8" x14ac:dyDescent="0.3">
      <c r="B7" s="13"/>
      <c r="C7" s="7">
        <v>4</v>
      </c>
      <c r="D7" s="6">
        <v>2768</v>
      </c>
      <c r="E7" s="6">
        <v>2572</v>
      </c>
      <c r="F7" s="6">
        <v>2462</v>
      </c>
      <c r="G7" s="6">
        <v>1796</v>
      </c>
      <c r="H7" s="12">
        <v>1207</v>
      </c>
    </row>
    <row r="8" spans="2:8" x14ac:dyDescent="0.3">
      <c r="B8" s="14"/>
      <c r="C8" s="7">
        <v>5</v>
      </c>
      <c r="D8" s="6">
        <v>2746</v>
      </c>
      <c r="E8" s="6">
        <v>2648</v>
      </c>
      <c r="F8" s="6">
        <v>2343</v>
      </c>
      <c r="G8" s="6">
        <v>1927</v>
      </c>
      <c r="H8" s="12">
        <v>1416</v>
      </c>
    </row>
    <row r="9" spans="2:8" x14ac:dyDescent="0.3">
      <c r="B9" s="13" t="s">
        <v>9</v>
      </c>
      <c r="C9" s="6"/>
      <c r="D9" s="5">
        <f>AVERAGE(D4:D8)</f>
        <v>2728.6</v>
      </c>
      <c r="E9" s="5">
        <f>AVERAGE(E4:E8)</f>
        <v>2628.6</v>
      </c>
      <c r="F9" s="5">
        <f>AVERAGE(F4:F8)</f>
        <v>2421.8000000000002</v>
      </c>
      <c r="G9" s="5">
        <f>AVERAGE(G4:G8)</f>
        <v>1956.6</v>
      </c>
      <c r="H9" s="15">
        <f>AVERAGE(H4:H8)</f>
        <v>1278</v>
      </c>
    </row>
    <row r="10" spans="2:8" ht="15" thickBot="1" x14ac:dyDescent="0.35">
      <c r="B10" s="16"/>
      <c r="C10" s="17"/>
      <c r="D10" s="18"/>
      <c r="E10" s="17"/>
      <c r="F10" s="17">
        <f>AVERAGE(D9:H9)</f>
        <v>2202.7200000000003</v>
      </c>
      <c r="G10" s="17"/>
      <c r="H10" s="19"/>
    </row>
    <row r="11" spans="2:8" ht="15" thickBot="1" x14ac:dyDescent="0.35">
      <c r="B11"/>
      <c r="C11"/>
      <c r="D11"/>
      <c r="E11"/>
      <c r="F11"/>
      <c r="G11"/>
      <c r="H11"/>
    </row>
    <row r="12" spans="2:8" x14ac:dyDescent="0.3">
      <c r="B12" s="8" t="s">
        <v>8</v>
      </c>
      <c r="C12" s="20">
        <v>1</v>
      </c>
      <c r="D12" s="9">
        <v>2555</v>
      </c>
      <c r="E12" s="9">
        <v>2420</v>
      </c>
      <c r="F12" s="9">
        <v>2259</v>
      </c>
      <c r="G12" s="9">
        <v>1794</v>
      </c>
      <c r="H12" s="10">
        <v>1059</v>
      </c>
    </row>
    <row r="13" spans="2:8" x14ac:dyDescent="0.3">
      <c r="B13" s="13"/>
      <c r="C13" s="7">
        <v>2</v>
      </c>
      <c r="D13" s="6">
        <v>2511</v>
      </c>
      <c r="E13" s="6">
        <v>2417</v>
      </c>
      <c r="F13" s="6">
        <v>2220</v>
      </c>
      <c r="G13" s="6">
        <v>1775</v>
      </c>
      <c r="H13" s="12">
        <v>1091</v>
      </c>
    </row>
    <row r="14" spans="2:8" x14ac:dyDescent="0.3">
      <c r="B14" s="13"/>
      <c r="C14" s="7">
        <v>3</v>
      </c>
      <c r="D14" s="6">
        <v>2459</v>
      </c>
      <c r="E14" s="6">
        <v>2443</v>
      </c>
      <c r="F14" s="6">
        <v>2165</v>
      </c>
      <c r="G14" s="6">
        <v>1814</v>
      </c>
      <c r="H14" s="12">
        <v>954</v>
      </c>
    </row>
    <row r="15" spans="2:8" x14ac:dyDescent="0.3">
      <c r="B15" s="13"/>
      <c r="C15" s="7">
        <v>4</v>
      </c>
      <c r="D15" s="6">
        <v>2488</v>
      </c>
      <c r="E15" s="6">
        <v>2355</v>
      </c>
      <c r="F15" s="6">
        <v>2311</v>
      </c>
      <c r="G15" s="6">
        <v>1614</v>
      </c>
      <c r="H15" s="12">
        <v>1019</v>
      </c>
    </row>
    <row r="16" spans="2:8" x14ac:dyDescent="0.3">
      <c r="B16" s="13"/>
      <c r="C16" s="7">
        <v>5</v>
      </c>
      <c r="D16" s="6">
        <v>2501</v>
      </c>
      <c r="E16" s="6">
        <v>2464</v>
      </c>
      <c r="F16" s="6">
        <v>2127</v>
      </c>
      <c r="G16" s="6">
        <v>1778</v>
      </c>
      <c r="H16" s="12">
        <v>1139</v>
      </c>
    </row>
    <row r="17" spans="2:8" x14ac:dyDescent="0.3">
      <c r="B17" s="11" t="s">
        <v>10</v>
      </c>
      <c r="C17" s="7"/>
      <c r="D17" s="5">
        <f>AVERAGE(D12:D16)</f>
        <v>2502.8000000000002</v>
      </c>
      <c r="E17" s="5">
        <f>AVERAGE(E12:E16)</f>
        <v>2419.8000000000002</v>
      </c>
      <c r="F17" s="5">
        <f>AVERAGE(F12:F16)</f>
        <v>2216.4</v>
      </c>
      <c r="G17" s="5">
        <f>AVERAGE(G12:G16)</f>
        <v>1755</v>
      </c>
      <c r="H17" s="15">
        <f>AVERAGE(H12:H16)</f>
        <v>1052.4000000000001</v>
      </c>
    </row>
    <row r="18" spans="2:8" ht="15" thickBot="1" x14ac:dyDescent="0.35">
      <c r="B18" s="16"/>
      <c r="C18" s="17"/>
      <c r="D18" s="18"/>
      <c r="E18" s="17"/>
      <c r="F18" s="17">
        <f>AVERAGE(D17:H17)</f>
        <v>1989.28</v>
      </c>
      <c r="G18" s="17"/>
      <c r="H18" s="19"/>
    </row>
    <row r="19" spans="2:8" ht="15" thickBot="1" x14ac:dyDescent="0.35">
      <c r="B19"/>
      <c r="C19"/>
      <c r="D19"/>
      <c r="E19"/>
      <c r="F19"/>
      <c r="G19"/>
      <c r="H19"/>
    </row>
    <row r="20" spans="2:8" x14ac:dyDescent="0.3">
      <c r="B20" s="8" t="s">
        <v>1</v>
      </c>
      <c r="C20" s="20">
        <v>1</v>
      </c>
      <c r="D20" s="9">
        <v>165</v>
      </c>
      <c r="E20" s="9">
        <v>214</v>
      </c>
      <c r="F20" s="9">
        <v>254</v>
      </c>
      <c r="G20" s="9">
        <v>193</v>
      </c>
      <c r="H20" s="10">
        <v>212</v>
      </c>
    </row>
    <row r="21" spans="2:8" x14ac:dyDescent="0.3">
      <c r="B21" s="13"/>
      <c r="C21" s="7">
        <v>2</v>
      </c>
      <c r="D21" s="6">
        <v>238</v>
      </c>
      <c r="E21" s="6">
        <v>215</v>
      </c>
      <c r="F21" s="6">
        <v>196</v>
      </c>
      <c r="G21" s="6">
        <v>180</v>
      </c>
      <c r="H21" s="12">
        <v>288</v>
      </c>
    </row>
    <row r="22" spans="2:8" x14ac:dyDescent="0.3">
      <c r="B22" s="13"/>
      <c r="C22" s="7">
        <v>3</v>
      </c>
      <c r="D22" s="6">
        <v>201</v>
      </c>
      <c r="E22" s="6">
        <v>214</v>
      </c>
      <c r="F22" s="6">
        <v>210</v>
      </c>
      <c r="G22" s="6">
        <v>304</v>
      </c>
      <c r="H22" s="12">
        <v>163</v>
      </c>
    </row>
    <row r="23" spans="2:8" x14ac:dyDescent="0.3">
      <c r="B23" s="13"/>
      <c r="C23" s="7">
        <v>4</v>
      </c>
      <c r="D23" s="6">
        <v>280</v>
      </c>
      <c r="E23" s="6">
        <v>217</v>
      </c>
      <c r="F23" s="6">
        <v>151</v>
      </c>
      <c r="G23" s="6">
        <v>182</v>
      </c>
      <c r="H23" s="12">
        <v>188</v>
      </c>
    </row>
    <row r="24" spans="2:8" x14ac:dyDescent="0.3">
      <c r="B24" s="13"/>
      <c r="C24" s="7">
        <v>5</v>
      </c>
      <c r="D24" s="6">
        <v>245</v>
      </c>
      <c r="E24" s="6">
        <v>184</v>
      </c>
      <c r="F24" s="6">
        <v>216</v>
      </c>
      <c r="G24" s="6">
        <v>149</v>
      </c>
      <c r="H24" s="12">
        <v>277</v>
      </c>
    </row>
    <row r="25" spans="2:8" x14ac:dyDescent="0.3">
      <c r="B25" s="11" t="s">
        <v>11</v>
      </c>
      <c r="C25" s="7"/>
      <c r="D25" s="5">
        <f>AVERAGE(D20:D24)</f>
        <v>225.8</v>
      </c>
      <c r="E25" s="5">
        <f>AVERAGE(E20:E24)</f>
        <v>208.8</v>
      </c>
      <c r="F25" s="5">
        <f>AVERAGE(F20:F24)</f>
        <v>205.4</v>
      </c>
      <c r="G25" s="5">
        <f>AVERAGE(G20:G24)</f>
        <v>201.6</v>
      </c>
      <c r="H25" s="15">
        <f>AVERAGE(H20:H24)</f>
        <v>225.6</v>
      </c>
    </row>
    <row r="26" spans="2:8" ht="15" thickBot="1" x14ac:dyDescent="0.35">
      <c r="B26" s="16"/>
      <c r="C26" s="17"/>
      <c r="D26" s="18"/>
      <c r="E26" s="17"/>
      <c r="F26" s="17">
        <f>AVERAGE(D25:H25)</f>
        <v>213.44</v>
      </c>
      <c r="G26" s="17"/>
      <c r="H26" s="19"/>
    </row>
    <row r="27" spans="2:8" x14ac:dyDescent="0.3">
      <c r="B27"/>
      <c r="C27"/>
      <c r="D27"/>
      <c r="E27"/>
      <c r="F27"/>
      <c r="G27"/>
      <c r="H27"/>
    </row>
    <row r="28" spans="2:8" x14ac:dyDescent="0.3">
      <c r="B28"/>
      <c r="C28"/>
      <c r="D28"/>
      <c r="E28"/>
      <c r="F28"/>
      <c r="G28"/>
      <c r="H28"/>
    </row>
    <row r="29" spans="2:8" x14ac:dyDescent="0.3">
      <c r="B29"/>
      <c r="C29"/>
      <c r="D29"/>
      <c r="E29"/>
      <c r="F29"/>
      <c r="G29"/>
      <c r="H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Original</vt:lpstr>
      <vt:lpstr>Priority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Mazochi</dc:creator>
  <cp:lastModifiedBy>Windows User</cp:lastModifiedBy>
  <dcterms:created xsi:type="dcterms:W3CDTF">2019-12-16T20:23:49Z</dcterms:created>
  <dcterms:modified xsi:type="dcterms:W3CDTF">2019-12-20T15:42:22Z</dcterms:modified>
</cp:coreProperties>
</file>