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کرج" sheetId="1" r:id="rId4"/>
    <sheet state="visible" name="مشهد" sheetId="2" r:id="rId5"/>
    <sheet state="visible" name="اصفهان" sheetId="3" r:id="rId6"/>
    <sheet state="visible" name="تبریز" sheetId="4" r:id="rId7"/>
    <sheet state="visible" name="شیراز" sheetId="5" r:id="rId8"/>
    <sheet state="visible" name="اهواز" sheetId="6" r:id="rId9"/>
    <sheet state="visible" name="قم" sheetId="7" r:id="rId10"/>
    <sheet state="visible" name="وضعیت تهران" sheetId="8" r:id="rId11"/>
  </sheets>
  <definedNames>
    <definedName hidden="1" localSheetId="0" name="_xlnm._FilterDatabase">'کرج'!$A$1:$AX$92</definedName>
    <definedName hidden="1" localSheetId="1" name="_xlnm._FilterDatabase">'مشهد'!$A$1:$AX$153</definedName>
    <definedName hidden="1" localSheetId="2" name="_xlnm._FilterDatabase">'اصفهان'!$A$1:$AX$203</definedName>
    <definedName hidden="1" localSheetId="4" name="_xlnm._FilterDatabase">'شیراز'!$A$1:$AX$178</definedName>
    <definedName hidden="1" localSheetId="5" name="_xlnm._FilterDatabase">'اهواز'!$A$1:$AX$51</definedName>
    <definedName hidden="1" localSheetId="6" name="_xlnm._FilterDatabase">'قم'!$A$1:$AX$37</definedName>
  </definedNames>
  <calcPr/>
</workbook>
</file>

<file path=xl/sharedStrings.xml><?xml version="1.0" encoding="utf-8"?>
<sst xmlns="http://schemas.openxmlformats.org/spreadsheetml/2006/main" count="1073" uniqueCount="709">
  <si>
    <t>district_id</t>
  </si>
  <si>
    <t>name</t>
  </si>
  <si>
    <t>city</t>
  </si>
  <si>
    <t>mean_phone</t>
  </si>
  <si>
    <t>mean_token</t>
  </si>
  <si>
    <t>overusage_mean</t>
  </si>
  <si>
    <t>reorder_mean</t>
  </si>
  <si>
    <t>mean_payment</t>
  </si>
  <si>
    <t>total_phone</t>
  </si>
  <si>
    <t>total_token</t>
  </si>
  <si>
    <t>overusage_sum</t>
  </si>
  <si>
    <t>reorder_sum</t>
  </si>
  <si>
    <t>total_payment</t>
  </si>
  <si>
    <t>total_click_post</t>
  </si>
  <si>
    <t>total_unique_click_post</t>
  </si>
  <si>
    <t>total_click_contact</t>
  </si>
  <si>
    <t>total_unique_click_contact</t>
  </si>
  <si>
    <t>mean_click_post_value</t>
  </si>
  <si>
    <t>mean_unique_click_post_value</t>
  </si>
  <si>
    <t>mean_click_contact_value</t>
  </si>
  <si>
    <t>mean_unique_click_contact_value</t>
  </si>
  <si>
    <t>std_click_post_value</t>
  </si>
  <si>
    <t>std_unique_click_post_value</t>
  </si>
  <si>
    <t>std_click_contact_value</t>
  </si>
  <si>
    <t>std_unique_click_contact_value</t>
  </si>
  <si>
    <t>skew_click_post_value</t>
  </si>
  <si>
    <t>skew_unique_click_post_value</t>
  </si>
  <si>
    <t>skew_click_contact_value</t>
  </si>
  <si>
    <t>skew_unique_click_contact_value</t>
  </si>
  <si>
    <t>std_interaction</t>
  </si>
  <si>
    <t>delta_phone</t>
  </si>
  <si>
    <t>delta_token</t>
  </si>
  <si>
    <t>delta_overusage</t>
  </si>
  <si>
    <t>delta_reorder</t>
  </si>
  <si>
    <t>delta_payment</t>
  </si>
  <si>
    <t>growth_phone</t>
  </si>
  <si>
    <t>growth_token</t>
  </si>
  <si>
    <t>growth_overusage</t>
  </si>
  <si>
    <t>growth_reorder</t>
  </si>
  <si>
    <t>growth_payment</t>
  </si>
  <si>
    <t>total_interactions</t>
  </si>
  <si>
    <t>similarity_index_1</t>
  </si>
  <si>
    <t>similarity_index_2</t>
  </si>
  <si>
    <t>similarity_index_3</t>
  </si>
  <si>
    <t>similarity_index_4</t>
  </si>
  <si>
    <t>similarity_index_5</t>
  </si>
  <si>
    <t>similarity_index_6</t>
  </si>
  <si>
    <t>similarity_index_7</t>
  </si>
  <si>
    <t>similarity_index_8</t>
  </si>
  <si>
    <t>similarity_index_9</t>
  </si>
  <si>
    <t>شهرک رازی</t>
  </si>
  <si>
    <t>شهرک استادان</t>
  </si>
  <si>
    <t>شهرک سهرابیه</t>
  </si>
  <si>
    <t>چهارصد دستگاه</t>
  </si>
  <si>
    <t>مصباح</t>
  </si>
  <si>
    <t>پیشاهنگی</t>
  </si>
  <si>
    <t>اسلام‌آباد</t>
  </si>
  <si>
    <t>ساسانی</t>
  </si>
  <si>
    <t>کوی بهار</t>
  </si>
  <si>
    <t>گلدشت</t>
  </si>
  <si>
    <t>اکبرآباد</t>
  </si>
  <si>
    <t>اخگرآباد</t>
  </si>
  <si>
    <t>آق تپه</t>
  </si>
  <si>
    <t>شهرک اوج</t>
  </si>
  <si>
    <t>دولت‌آباد</t>
  </si>
  <si>
    <t>خرمدشت</t>
  </si>
  <si>
    <t>شهرک علی ابن ابیطالب</t>
  </si>
  <si>
    <t>ملک‌آباد</t>
  </si>
  <si>
    <t>کرج نو</t>
  </si>
  <si>
    <t>شهرک گلها</t>
  </si>
  <si>
    <t>کوی فرهنگ</t>
  </si>
  <si>
    <t>اخترآباد</t>
  </si>
  <si>
    <t>کوی فرهنگیان</t>
  </si>
  <si>
    <t>شعبان‌آباد</t>
  </si>
  <si>
    <t>حصارک</t>
  </si>
  <si>
    <t>احدآباد</t>
  </si>
  <si>
    <t>محمود آباد</t>
  </si>
  <si>
    <t>شهرک فهمیده</t>
  </si>
  <si>
    <t>اسدآباد</t>
  </si>
  <si>
    <t>کلاک نو</t>
  </si>
  <si>
    <t>کوی کارمندان شمالی</t>
  </si>
  <si>
    <t>شهرک بهارستان</t>
  </si>
  <si>
    <t>بهار</t>
  </si>
  <si>
    <t>شهرک امام رضا</t>
  </si>
  <si>
    <t>شهرک وحدت</t>
  </si>
  <si>
    <t>اتحاد</t>
  </si>
  <si>
    <t>رجب‌آباد</t>
  </si>
  <si>
    <t>شهرک جهان‌نما</t>
  </si>
  <si>
    <t>کلاک بالا</t>
  </si>
  <si>
    <t>شهرک البرز</t>
  </si>
  <si>
    <t>شهرک یاس</t>
  </si>
  <si>
    <t>۳۵۰ متری</t>
  </si>
  <si>
    <t>مشکین‌دشت</t>
  </si>
  <si>
    <t>حسین‌آباد</t>
  </si>
  <si>
    <t>اصفهانی‌ها</t>
  </si>
  <si>
    <t>طالقانی</t>
  </si>
  <si>
    <t>شهرک آسمان</t>
  </si>
  <si>
    <t>چمن</t>
  </si>
  <si>
    <t>گلستان</t>
  </si>
  <si>
    <t>کوی امامیه</t>
  </si>
  <si>
    <t>هفت تیر</t>
  </si>
  <si>
    <t>شهرک ظفر</t>
  </si>
  <si>
    <t>ولیعصر</t>
  </si>
  <si>
    <t>کوی کارمندان جنوبی</t>
  </si>
  <si>
    <t>شهرک ابریشم</t>
  </si>
  <si>
    <t>ماهدشت</t>
  </si>
  <si>
    <t>حیدرآباد</t>
  </si>
  <si>
    <t>منظریه</t>
  </si>
  <si>
    <t>محمدشهر</t>
  </si>
  <si>
    <t>مارلیک</t>
  </si>
  <si>
    <t>کوی مدرس</t>
  </si>
  <si>
    <t>آزادگان</t>
  </si>
  <si>
    <t>کیانمهر</t>
  </si>
  <si>
    <t>برغان</t>
  </si>
  <si>
    <t>ملارد</t>
  </si>
  <si>
    <t>درختی</t>
  </si>
  <si>
    <t>دهقان ویلا</t>
  </si>
  <si>
    <t>مهرشهر - فاز ۵</t>
  </si>
  <si>
    <t>جهان‌شهر</t>
  </si>
  <si>
    <t>مهرشهر - فاز ۳</t>
  </si>
  <si>
    <t>گلشهر ویلا</t>
  </si>
  <si>
    <t>شهرک بنفشه</t>
  </si>
  <si>
    <t>شهریار</t>
  </si>
  <si>
    <t>شهر جدید هشتگرد</t>
  </si>
  <si>
    <t>شهرک نهال و بذر</t>
  </si>
  <si>
    <t>مهرویلا</t>
  </si>
  <si>
    <t>گلشهر</t>
  </si>
  <si>
    <t>کمال‌شهر</t>
  </si>
  <si>
    <t>مهرشهر - فاز ۴</t>
  </si>
  <si>
    <t>عظیمیه</t>
  </si>
  <si>
    <t>باغستان</t>
  </si>
  <si>
    <t>ساماندهی</t>
  </si>
  <si>
    <t>کوی مهر</t>
  </si>
  <si>
    <t>مهرشهر - فاز ۲</t>
  </si>
  <si>
    <t>مهرشهر - فاز ۱</t>
  </si>
  <si>
    <t>کوی زنبق</t>
  </si>
  <si>
    <t>شاهین‌ویلا</t>
  </si>
  <si>
    <t>فردیس</t>
  </si>
  <si>
    <t>شهر جدید اندیشه</t>
  </si>
  <si>
    <t>گوهردشت</t>
  </si>
  <si>
    <t>هشتگرد</t>
  </si>
  <si>
    <t>موعود</t>
  </si>
  <si>
    <t>شیرودی</t>
  </si>
  <si>
    <t>طرق</t>
  </si>
  <si>
    <t>مهرآباد</t>
  </si>
  <si>
    <t>کاشمر</t>
  </si>
  <si>
    <t>چهنو</t>
  </si>
  <si>
    <t>کارگران</t>
  </si>
  <si>
    <t>بلال</t>
  </si>
  <si>
    <t>تربت حیدریه</t>
  </si>
  <si>
    <t>محله وحید</t>
  </si>
  <si>
    <t>گاز</t>
  </si>
  <si>
    <t>کوی پلیس</t>
  </si>
  <si>
    <t>شهرک شهید رجایی</t>
  </si>
  <si>
    <t>ایثار</t>
  </si>
  <si>
    <t>نیزه</t>
  </si>
  <si>
    <t>شهید آوینی</t>
  </si>
  <si>
    <t>قوچان</t>
  </si>
  <si>
    <t>رضاییه</t>
  </si>
  <si>
    <t>سیدی</t>
  </si>
  <si>
    <t>پورسینا</t>
  </si>
  <si>
    <t>پروین اعتصامی</t>
  </si>
  <si>
    <t>شهرک شیرین</t>
  </si>
  <si>
    <t>محله رده</t>
  </si>
  <si>
    <t>شهرک ابوذر</t>
  </si>
  <si>
    <t>ایمان</t>
  </si>
  <si>
    <t>کوی مهدی</t>
  </si>
  <si>
    <t>طبرسی</t>
  </si>
  <si>
    <t>اروند</t>
  </si>
  <si>
    <t>رسالت</t>
  </si>
  <si>
    <t>محمدآباد</t>
  </si>
  <si>
    <t>فلکه ضد (۱۵ خرداد)</t>
  </si>
  <si>
    <t>ایثارگران</t>
  </si>
  <si>
    <t>حرم مطهر</t>
  </si>
  <si>
    <t>انصار</t>
  </si>
  <si>
    <t>سمرقند</t>
  </si>
  <si>
    <t>شهید قربانی</t>
  </si>
  <si>
    <t>۱۷ شهریور</t>
  </si>
  <si>
    <t>مهدی آباد</t>
  </si>
  <si>
    <t>فاطمیه</t>
  </si>
  <si>
    <t>عنصری</t>
  </si>
  <si>
    <t>امیرآباد</t>
  </si>
  <si>
    <t>محله پایین خیابان</t>
  </si>
  <si>
    <t>نوغان</t>
  </si>
  <si>
    <t>دروی</t>
  </si>
  <si>
    <t>ثامن</t>
  </si>
  <si>
    <t>شهرک طالقانی</t>
  </si>
  <si>
    <t>گلشور</t>
  </si>
  <si>
    <t>بهاران</t>
  </si>
  <si>
    <t>فدک</t>
  </si>
  <si>
    <t>انقلاب</t>
  </si>
  <si>
    <t>کوی امیرالمومنین</t>
  </si>
  <si>
    <t>شهید مطهری شمالی</t>
  </si>
  <si>
    <t>بهارستان</t>
  </si>
  <si>
    <t>بهمن</t>
  </si>
  <si>
    <t>رباط طرق</t>
  </si>
  <si>
    <t>حجت</t>
  </si>
  <si>
    <t>۱۰ دی</t>
  </si>
  <si>
    <t>محله طلاب</t>
  </si>
  <si>
    <t>ابوطالب</t>
  </si>
  <si>
    <t>محله پنج تن</t>
  </si>
  <si>
    <t>تلگرد</t>
  </si>
  <si>
    <t>نمایشگاه بین المللی مشهد</t>
  </si>
  <si>
    <t>مصلی</t>
  </si>
  <si>
    <t>مطهری جنوبی</t>
  </si>
  <si>
    <t>خواجه ربیع</t>
  </si>
  <si>
    <t>محله بالا خیابان</t>
  </si>
  <si>
    <t>پنج تن آل عبا</t>
  </si>
  <si>
    <t>آیت الله عبادی</t>
  </si>
  <si>
    <t>محله امیرالمومنین</t>
  </si>
  <si>
    <t>مصطفی خمینی</t>
  </si>
  <si>
    <t>موسوی قوچانی</t>
  </si>
  <si>
    <t>ایوان</t>
  </si>
  <si>
    <t>سجادیه</t>
  </si>
  <si>
    <t>سیس‌آباد</t>
  </si>
  <si>
    <t>شهید هنرور</t>
  </si>
  <si>
    <t>عامل</t>
  </si>
  <si>
    <t>شفا</t>
  </si>
  <si>
    <t>فلکه برق (میدان بسیج)</t>
  </si>
  <si>
    <t>راه آهن</t>
  </si>
  <si>
    <t>مجد</t>
  </si>
  <si>
    <t>فرودگاه</t>
  </si>
  <si>
    <t>کارمندان اول</t>
  </si>
  <si>
    <t>جنت</t>
  </si>
  <si>
    <t>طبرسی شمالی</t>
  </si>
  <si>
    <t>عبدالمطلب</t>
  </si>
  <si>
    <t>طرقبه</t>
  </si>
  <si>
    <t>هاشمی‌نژاد</t>
  </si>
  <si>
    <t>محله سرافرازان</t>
  </si>
  <si>
    <t>ابوذر</t>
  </si>
  <si>
    <t>عباس‌آباد</t>
  </si>
  <si>
    <t>شهرآرا</t>
  </si>
  <si>
    <t>شهید معقول</t>
  </si>
  <si>
    <t>آیت الله خامنه‌ای</t>
  </si>
  <si>
    <t>امام خمینی</t>
  </si>
  <si>
    <t>کشاورز</t>
  </si>
  <si>
    <t>چهارباغ</t>
  </si>
  <si>
    <t>جانباز</t>
  </si>
  <si>
    <t>دانشگاه فردوسی مشهد</t>
  </si>
  <si>
    <t>کوشش</t>
  </si>
  <si>
    <t>اقبال</t>
  </si>
  <si>
    <t>بهشتی</t>
  </si>
  <si>
    <t>محله چهارچشمه</t>
  </si>
  <si>
    <t>سپاد</t>
  </si>
  <si>
    <t>رضاشهر</t>
  </si>
  <si>
    <t>صدف</t>
  </si>
  <si>
    <t>کوه سنگی</t>
  </si>
  <si>
    <t>راهنمایی</t>
  </si>
  <si>
    <t>سعدی</t>
  </si>
  <si>
    <t>کارمندان دوم</t>
  </si>
  <si>
    <t>عسگریه</t>
  </si>
  <si>
    <t>سلام</t>
  </si>
  <si>
    <t>محله نان رضوی</t>
  </si>
  <si>
    <t>دانش</t>
  </si>
  <si>
    <t>عیدگاه</t>
  </si>
  <si>
    <t>دانشجو</t>
  </si>
  <si>
    <t>مقدم</t>
  </si>
  <si>
    <t>محله نیرو هوایی</t>
  </si>
  <si>
    <t>میدان عدل خمینی</t>
  </si>
  <si>
    <t>نوفل لوشاتو</t>
  </si>
  <si>
    <t>آبکوه</t>
  </si>
  <si>
    <t>صیاد شیرازی</t>
  </si>
  <si>
    <t>پردیس</t>
  </si>
  <si>
    <t>محله جاهدشهر</t>
  </si>
  <si>
    <t>گوهرشاد</t>
  </si>
  <si>
    <t>فارغ التحصیلان</t>
  </si>
  <si>
    <t>وکیل‌آباد</t>
  </si>
  <si>
    <t>امیریه</t>
  </si>
  <si>
    <t>باهنر</t>
  </si>
  <si>
    <t>کلاهدوز</t>
  </si>
  <si>
    <t>محله کوثر</t>
  </si>
  <si>
    <t>دهنوی</t>
  </si>
  <si>
    <t>محله هنرستان</t>
  </si>
  <si>
    <t>ستاری</t>
  </si>
  <si>
    <t>باغ ملک‌آباد</t>
  </si>
  <si>
    <t>سناباد</t>
  </si>
  <si>
    <t>ارشاد</t>
  </si>
  <si>
    <t>گلبهار</t>
  </si>
  <si>
    <t>فرامرز عباسی</t>
  </si>
  <si>
    <t>فرهنگ</t>
  </si>
  <si>
    <t>فلسطین</t>
  </si>
  <si>
    <t>آزادشهر</t>
  </si>
  <si>
    <t>احمدآباد</t>
  </si>
  <si>
    <t>هاشمیه</t>
  </si>
  <si>
    <t>بلوار سجاد</t>
  </si>
  <si>
    <t>امام رضا</t>
  </si>
  <si>
    <t>قاسم‌آباد (شهرک غرب)</t>
  </si>
  <si>
    <t>الهیه</t>
  </si>
  <si>
    <t>شاندیز</t>
  </si>
  <si>
    <t>بلوار توس</t>
  </si>
  <si>
    <t>شاهین‌شهر</t>
  </si>
  <si>
    <t>زرین‌شهر</t>
  </si>
  <si>
    <t>فولادشهر</t>
  </si>
  <si>
    <t>زینبیه</t>
  </si>
  <si>
    <t>خمینی‌شهر</t>
  </si>
  <si>
    <t>شهرضا</t>
  </si>
  <si>
    <t>بیست و چهار متری</t>
  </si>
  <si>
    <t>مبارکه</t>
  </si>
  <si>
    <t>بیدآباد</t>
  </si>
  <si>
    <t>آبشار</t>
  </si>
  <si>
    <t>کوجان</t>
  </si>
  <si>
    <t>هیستان</t>
  </si>
  <si>
    <t>یزد‌آباد</t>
  </si>
  <si>
    <t>هفتون</t>
  </si>
  <si>
    <t>خیادان</t>
  </si>
  <si>
    <t>عاشق‌آباد</t>
  </si>
  <si>
    <t>حصه</t>
  </si>
  <si>
    <t>دراک</t>
  </si>
  <si>
    <t>بزرگمهر</t>
  </si>
  <si>
    <t>قائمیه</t>
  </si>
  <si>
    <t>ملک‌شهر</t>
  </si>
  <si>
    <t>درچه</t>
  </si>
  <si>
    <t>کوی شهید کشوری</t>
  </si>
  <si>
    <t>تیران</t>
  </si>
  <si>
    <t>فیزادان</t>
  </si>
  <si>
    <t>ستار</t>
  </si>
  <si>
    <t>شهرک کوثر</t>
  </si>
  <si>
    <t>صفه</t>
  </si>
  <si>
    <t>پزوه</t>
  </si>
  <si>
    <t>لاله</t>
  </si>
  <si>
    <t>بابوکان</t>
  </si>
  <si>
    <t>شهرک فرهنگیان</t>
  </si>
  <si>
    <t>اندوان</t>
  </si>
  <si>
    <t>تالار</t>
  </si>
  <si>
    <t>کردآباد</t>
  </si>
  <si>
    <t>باغ فردوس</t>
  </si>
  <si>
    <t>راران</t>
  </si>
  <si>
    <t>رهنان</t>
  </si>
  <si>
    <t>اشراق</t>
  </si>
  <si>
    <t>خانه اصفهان</t>
  </si>
  <si>
    <t>سپاهان‌شهر</t>
  </si>
  <si>
    <t>شهرک ولیعصر</t>
  </si>
  <si>
    <t>مدرس</t>
  </si>
  <si>
    <t>جروکان</t>
  </si>
  <si>
    <t>سودان</t>
  </si>
  <si>
    <t>طوقچی</t>
  </si>
  <si>
    <t>شفق</t>
  </si>
  <si>
    <t>برلیان</t>
  </si>
  <si>
    <t>دوطفلان</t>
  </si>
  <si>
    <t>جلوان</t>
  </si>
  <si>
    <t>کلمه خوران</t>
  </si>
  <si>
    <t>امین‌آباد</t>
  </si>
  <si>
    <t>دستگرد</t>
  </si>
  <si>
    <t>جاوان بالا</t>
  </si>
  <si>
    <t>عقیق</t>
  </si>
  <si>
    <t>ولدان</t>
  </si>
  <si>
    <t>شهید رجائی</t>
  </si>
  <si>
    <t>وحید</t>
  </si>
  <si>
    <t>نقش جهان</t>
  </si>
  <si>
    <t>جی شیر</t>
  </si>
  <si>
    <t>شهشهان</t>
  </si>
  <si>
    <t>باقوشخانه</t>
  </si>
  <si>
    <t>دهنو</t>
  </si>
  <si>
    <t>آفاران</t>
  </si>
  <si>
    <t>گورت</t>
  </si>
  <si>
    <t>عمان سامانی</t>
  </si>
  <si>
    <t>مارچین</t>
  </si>
  <si>
    <t>برازنده</t>
  </si>
  <si>
    <t>مشتاق</t>
  </si>
  <si>
    <t>ارغوانیه</t>
  </si>
  <si>
    <t>ابر</t>
  </si>
  <si>
    <t>فردوان</t>
  </si>
  <si>
    <t>هشت بهشت</t>
  </si>
  <si>
    <t>خواجو</t>
  </si>
  <si>
    <t>بازار</t>
  </si>
  <si>
    <t>بیسیم</t>
  </si>
  <si>
    <t>بوزان</t>
  </si>
  <si>
    <t>جابر انصاری</t>
  </si>
  <si>
    <t>دنارت</t>
  </si>
  <si>
    <t>کیان</t>
  </si>
  <si>
    <t>دشتستان</t>
  </si>
  <si>
    <t>همت‌آباد</t>
  </si>
  <si>
    <t>کوی سپاهان</t>
  </si>
  <si>
    <t>جنیران</t>
  </si>
  <si>
    <t>شهرک الهیه</t>
  </si>
  <si>
    <t>خرم</t>
  </si>
  <si>
    <t>دانشگاه صنعتی اصفهان</t>
  </si>
  <si>
    <t>زوان</t>
  </si>
  <si>
    <t>فروردین</t>
  </si>
  <si>
    <t>پرتمان</t>
  </si>
  <si>
    <t>شیخ صدوق</t>
  </si>
  <si>
    <t>شهرستان</t>
  </si>
  <si>
    <t>رزمندگان</t>
  </si>
  <si>
    <t>پینارت</t>
  </si>
  <si>
    <t>خاتون‌آباد</t>
  </si>
  <si>
    <t>خلجا</t>
  </si>
  <si>
    <t>همدانیان</t>
  </si>
  <si>
    <t>پایین دروازه</t>
  </si>
  <si>
    <t>شهرک کاوه</t>
  </si>
  <si>
    <t>باغ فدک</t>
  </si>
  <si>
    <t>محله نو</t>
  </si>
  <si>
    <t>ردان</t>
  </si>
  <si>
    <t>شهرک ولی عصر</t>
  </si>
  <si>
    <t>گز</t>
  </si>
  <si>
    <t>تخت فولاد</t>
  </si>
  <si>
    <t>باتون</t>
  </si>
  <si>
    <t>آذر</t>
  </si>
  <si>
    <t>گلزار</t>
  </si>
  <si>
    <t>کارلادان</t>
  </si>
  <si>
    <t>شیخ یوسف</t>
  </si>
  <si>
    <t>کشاورزی</t>
  </si>
  <si>
    <t>روشن‌دشت</t>
  </si>
  <si>
    <t>محمد طاهر</t>
  </si>
  <si>
    <t>بهرام‌آباد</t>
  </si>
  <si>
    <t>باغ غدیر</t>
  </si>
  <si>
    <t>شهرک شهید منتظری</t>
  </si>
  <si>
    <t>شهرک زاینده رود</t>
  </si>
  <si>
    <t>سودان زینبیه</t>
  </si>
  <si>
    <t>دستگرد قداره</t>
  </si>
  <si>
    <t>نورباران</t>
  </si>
  <si>
    <t>نگارستان</t>
  </si>
  <si>
    <t>سنجوانمره</t>
  </si>
  <si>
    <t>ناصرخسرو</t>
  </si>
  <si>
    <t>کنگاز</t>
  </si>
  <si>
    <t>شهرک مهدیه</t>
  </si>
  <si>
    <t>ارداجی</t>
  </si>
  <si>
    <t>شهرک میلاد</t>
  </si>
  <si>
    <t>پا قلعه</t>
  </si>
  <si>
    <t>مفتح</t>
  </si>
  <si>
    <t>محله سفلی</t>
  </si>
  <si>
    <t>گل محمدی</t>
  </si>
  <si>
    <t>کوی امام</t>
  </si>
  <si>
    <t>سلطان‌آباد</t>
  </si>
  <si>
    <t>درب سیبه</t>
  </si>
  <si>
    <t>جاوان پایین</t>
  </si>
  <si>
    <t>جوزدان</t>
  </si>
  <si>
    <t>رکن‌الدوله</t>
  </si>
  <si>
    <t>جوباره</t>
  </si>
  <si>
    <t>سیچان</t>
  </si>
  <si>
    <t>محمودآباد</t>
  </si>
  <si>
    <t>بیشه حبیب</t>
  </si>
  <si>
    <t>کساره</t>
  </si>
  <si>
    <t>باغ دریاچه</t>
  </si>
  <si>
    <t>کلمان</t>
  </si>
  <si>
    <t>باغ زیار</t>
  </si>
  <si>
    <t>رحیم‌آباد</t>
  </si>
  <si>
    <t>الیادران</t>
  </si>
  <si>
    <t>آینه خانه</t>
  </si>
  <si>
    <t>لمجیر</t>
  </si>
  <si>
    <t>نصرآباد</t>
  </si>
  <si>
    <t>شهیش‌آباد</t>
  </si>
  <si>
    <t>مرداویج</t>
  </si>
  <si>
    <t>فرهنگیان</t>
  </si>
  <si>
    <t>محمودیه</t>
  </si>
  <si>
    <t>قلعه طبره</t>
  </si>
  <si>
    <t>کوی گلزار</t>
  </si>
  <si>
    <t>طامه</t>
  </si>
  <si>
    <t>شهرک امام حسین</t>
  </si>
  <si>
    <t>جلفا</t>
  </si>
  <si>
    <t>ملک</t>
  </si>
  <si>
    <t>بهار آزادی</t>
  </si>
  <si>
    <t>لنبان</t>
  </si>
  <si>
    <t>چرخاب</t>
  </si>
  <si>
    <t>لادان</t>
  </si>
  <si>
    <t>کوله پارچه</t>
  </si>
  <si>
    <t>فتح‌آباد</t>
  </si>
  <si>
    <t>کوی امام جعفر صادق</t>
  </si>
  <si>
    <t>نازبند</t>
  </si>
  <si>
    <t>باغ زرشک</t>
  </si>
  <si>
    <t>مارنان</t>
  </si>
  <si>
    <t>میرعماد</t>
  </si>
  <si>
    <t>ناژوان</t>
  </si>
  <si>
    <t>دستگرده</t>
  </si>
  <si>
    <t>گورتان</t>
  </si>
  <si>
    <t>فردوس</t>
  </si>
  <si>
    <t>قلعه نو</t>
  </si>
  <si>
    <t>شاهزید</t>
  </si>
  <si>
    <t>سعادت‌آباد</t>
  </si>
  <si>
    <t>آزادان</t>
  </si>
  <si>
    <t>زهران</t>
  </si>
  <si>
    <t>گبر‌آباد</t>
  </si>
  <si>
    <t>بازوگاه</t>
  </si>
  <si>
    <t>باغ نگار</t>
  </si>
  <si>
    <t>قلعه برتیانچی</t>
  </si>
  <si>
    <t>فسا</t>
  </si>
  <si>
    <t>سهل‌آباد</t>
  </si>
  <si>
    <t>آرامستان دارالرحمه</t>
  </si>
  <si>
    <t>شهرک کوشکک</t>
  </si>
  <si>
    <t>دست خضر</t>
  </si>
  <si>
    <t>زیباشهر</t>
  </si>
  <si>
    <t>شهرک نواب صفوی</t>
  </si>
  <si>
    <t>ترکان</t>
  </si>
  <si>
    <t>رکن‌آباد</t>
  </si>
  <si>
    <t>ده پیاله</t>
  </si>
  <si>
    <t>چغا</t>
  </si>
  <si>
    <t>کوزه‌گری</t>
  </si>
  <si>
    <t>مرودشت</t>
  </si>
  <si>
    <t>کازرون</t>
  </si>
  <si>
    <t>آب جوار</t>
  </si>
  <si>
    <t>پای کتا</t>
  </si>
  <si>
    <t>شهرک سعدی</t>
  </si>
  <si>
    <t>شریف‌آباد</t>
  </si>
  <si>
    <t>محراب</t>
  </si>
  <si>
    <t>شهرک قصر قمشه</t>
  </si>
  <si>
    <t>شهرک مهرگان</t>
  </si>
  <si>
    <t>محله سر دزک</t>
  </si>
  <si>
    <t>سعدیه</t>
  </si>
  <si>
    <t>شهرک مهدی‌آباد</t>
  </si>
  <si>
    <t>پانصد دستگاه (بلوار رحمت)</t>
  </si>
  <si>
    <t>سیلو</t>
  </si>
  <si>
    <t>اسحاق بیگ</t>
  </si>
  <si>
    <t>شهرک نیروی انتظامی</t>
  </si>
  <si>
    <t>شهرک پرواز</t>
  </si>
  <si>
    <t>نارنجستان</t>
  </si>
  <si>
    <t>شهرک شهید مطهری</t>
  </si>
  <si>
    <t>فضیلت</t>
  </si>
  <si>
    <t>شهرک برق</t>
  </si>
  <si>
    <t>بنکداران</t>
  </si>
  <si>
    <t>گود عربان</t>
  </si>
  <si>
    <t>شهرک گلستان شمالی</t>
  </si>
  <si>
    <t>سامان</t>
  </si>
  <si>
    <t>شهرک مدرس</t>
  </si>
  <si>
    <t>سجاد (بنی هاشم)</t>
  </si>
  <si>
    <t>لب آب</t>
  </si>
  <si>
    <t>مقر</t>
  </si>
  <si>
    <t>محله سنگ سیاه</t>
  </si>
  <si>
    <t>تحولی</t>
  </si>
  <si>
    <t>سر باغ</t>
  </si>
  <si>
    <t>ماه فیروزان</t>
  </si>
  <si>
    <t>جوادیه</t>
  </si>
  <si>
    <t>جانبازان</t>
  </si>
  <si>
    <t>احمدی</t>
  </si>
  <si>
    <t>پودنک</t>
  </si>
  <si>
    <t>صاحب الزمان</t>
  </si>
  <si>
    <t>ابونصر</t>
  </si>
  <si>
    <t>دشت چنار</t>
  </si>
  <si>
    <t>بریجستون</t>
  </si>
  <si>
    <t>بالا کفت</t>
  </si>
  <si>
    <t>آبیاری</t>
  </si>
  <si>
    <t>باغ تخت</t>
  </si>
  <si>
    <t>کفترک</t>
  </si>
  <si>
    <t>عادل‌آباد (بلوار عدالت)</t>
  </si>
  <si>
    <t>دوکوهک</t>
  </si>
  <si>
    <t>علی‌آباد</t>
  </si>
  <si>
    <t>منصورآباد</t>
  </si>
  <si>
    <t>میدان شاه</t>
  </si>
  <si>
    <t>کوی آزادی</t>
  </si>
  <si>
    <t>وحدت (بلوار مدرس)</t>
  </si>
  <si>
    <t>مسلم</t>
  </si>
  <si>
    <t>محله انجیر (کلبه)</t>
  </si>
  <si>
    <t>کوی زهرا</t>
  </si>
  <si>
    <t>هفت تنان</t>
  </si>
  <si>
    <t>شهرک حجت‌آباد</t>
  </si>
  <si>
    <t>لشکری</t>
  </si>
  <si>
    <t>تندگویان</t>
  </si>
  <si>
    <t>شهرک فجر</t>
  </si>
  <si>
    <t>شیخ علی چوپان</t>
  </si>
  <si>
    <t>تل حسین‌آباد</t>
  </si>
  <si>
    <t>محمدیه</t>
  </si>
  <si>
    <t>دباغ خانه</t>
  </si>
  <si>
    <t>دینکان</t>
  </si>
  <si>
    <t>شهرک عرفان</t>
  </si>
  <si>
    <t>امام حسین</t>
  </si>
  <si>
    <t>نشاط</t>
  </si>
  <si>
    <t>هویزه</t>
  </si>
  <si>
    <t>وزیرآباد</t>
  </si>
  <si>
    <t>گلکوب</t>
  </si>
  <si>
    <t>دروازه کازرون</t>
  </si>
  <si>
    <t>قلعه شاهزاده بیگم</t>
  </si>
  <si>
    <t>منطقه هوایی دوران</t>
  </si>
  <si>
    <t>کوی قضات</t>
  </si>
  <si>
    <t>تلخ داش</t>
  </si>
  <si>
    <t>دروازه اصفهان</t>
  </si>
  <si>
    <t>مهدیه</t>
  </si>
  <si>
    <t>اطلسی</t>
  </si>
  <si>
    <t>شیشه‌گری</t>
  </si>
  <si>
    <t>شهرک سجادیه</t>
  </si>
  <si>
    <t>حافظیه</t>
  </si>
  <si>
    <t>گلشن</t>
  </si>
  <si>
    <t>ابیوردی</t>
  </si>
  <si>
    <t>کاراندیش</t>
  </si>
  <si>
    <t>گلدشت حافظ</t>
  </si>
  <si>
    <t>پارک آزادی</t>
  </si>
  <si>
    <t>جمهوری</t>
  </si>
  <si>
    <t>فرزانگان</t>
  </si>
  <si>
    <t>فضل‌آباد</t>
  </si>
  <si>
    <t>محله طلاب (نیستان)</t>
  </si>
  <si>
    <t>قلعه قبله</t>
  </si>
  <si>
    <t>کیان شهر</t>
  </si>
  <si>
    <t>بعثت</t>
  </si>
  <si>
    <t>شهرک باهنر</t>
  </si>
  <si>
    <t>دانشگاه شهید باهنر</t>
  </si>
  <si>
    <t>رضوان</t>
  </si>
  <si>
    <t>شهرک جماران</t>
  </si>
  <si>
    <t>پردیس ارم</t>
  </si>
  <si>
    <t>شهرک امیر کبیر</t>
  </si>
  <si>
    <t>شهرک بزین</t>
  </si>
  <si>
    <t>ترمینال باربری</t>
  </si>
  <si>
    <t>شهرک پردیس</t>
  </si>
  <si>
    <t>مهدی‌آباد</t>
  </si>
  <si>
    <t>خلدبرین</t>
  </si>
  <si>
    <t>شهرک والفجر</t>
  </si>
  <si>
    <t>خلیلی</t>
  </si>
  <si>
    <t>چنچنه</t>
  </si>
  <si>
    <t>میانرود</t>
  </si>
  <si>
    <t>شاه قلی بیگی</t>
  </si>
  <si>
    <t>سینما سعدی</t>
  </si>
  <si>
    <t>ارم</t>
  </si>
  <si>
    <t>کوی ولیعصر</t>
  </si>
  <si>
    <t>قدوسی شرقی</t>
  </si>
  <si>
    <t>گویم</t>
  </si>
  <si>
    <t>چو گیاه</t>
  </si>
  <si>
    <t>تپه تلویزیون</t>
  </si>
  <si>
    <t>قدوسی غربی</t>
  </si>
  <si>
    <t>اصلاح‌نژاد</t>
  </si>
  <si>
    <t>شهرک گلستان</t>
  </si>
  <si>
    <t>ملاصدرا</t>
  </si>
  <si>
    <t>مشیر غربی</t>
  </si>
  <si>
    <t>شهرک شهید بهشتی</t>
  </si>
  <si>
    <t>زند</t>
  </si>
  <si>
    <t>شهرک مخابرات</t>
  </si>
  <si>
    <t>نیایش</t>
  </si>
  <si>
    <t>سایت اداری</t>
  </si>
  <si>
    <t>تاچارا</t>
  </si>
  <si>
    <t>شهرک آرین</t>
  </si>
  <si>
    <t>رحمت‌آباد</t>
  </si>
  <si>
    <t>درکی</t>
  </si>
  <si>
    <t>وصال</t>
  </si>
  <si>
    <t>صاحب دیوان</t>
  </si>
  <si>
    <t>ریشمک</t>
  </si>
  <si>
    <t>عفیف‌آباد</t>
  </si>
  <si>
    <t>زرگری</t>
  </si>
  <si>
    <t>شهرک ایثار</t>
  </si>
  <si>
    <t>ویلاشهر کیمیا</t>
  </si>
  <si>
    <t>شهرک امام رضا (فرگاز)</t>
  </si>
  <si>
    <t>ستارخان</t>
  </si>
  <si>
    <t>گلدشت محمدی</t>
  </si>
  <si>
    <t>گلدشت معالی‌آباد</t>
  </si>
  <si>
    <t>قصرالدشت</t>
  </si>
  <si>
    <t>زرهی</t>
  </si>
  <si>
    <t>شهرک دارائی</t>
  </si>
  <si>
    <t>شهرک سراج</t>
  </si>
  <si>
    <t>کوی یاس</t>
  </si>
  <si>
    <t>فرهنگ شهر</t>
  </si>
  <si>
    <t>شهید بهنام امیری</t>
  </si>
  <si>
    <t>معالی‌آباد</t>
  </si>
  <si>
    <t>شهر صدرا</t>
  </si>
  <si>
    <t>شهرک بوتان</t>
  </si>
  <si>
    <t>لشکرآباد</t>
  </si>
  <si>
    <t>دغاغله</t>
  </si>
  <si>
    <t>حصیرآباد</t>
  </si>
  <si>
    <t>کوت عبدالله</t>
  </si>
  <si>
    <t>زرگان</t>
  </si>
  <si>
    <t>کوی رمضان</t>
  </si>
  <si>
    <t>کانتکس</t>
  </si>
  <si>
    <t>کوی علوی</t>
  </si>
  <si>
    <t>شریعتی جنوبی</t>
  </si>
  <si>
    <t>یوسفی</t>
  </si>
  <si>
    <t>شهرک آغاجری</t>
  </si>
  <si>
    <t>سیصد دستگاه</t>
  </si>
  <si>
    <t>فاز یک پادادشهر</t>
  </si>
  <si>
    <t>شهرک حفاری</t>
  </si>
  <si>
    <t>کمپلوی شمالی (لشکر)</t>
  </si>
  <si>
    <t>کمپلو جنوبی (کوی انقلاب)</t>
  </si>
  <si>
    <t>معین زاده</t>
  </si>
  <si>
    <t>شهرک نفت</t>
  </si>
  <si>
    <t>کوی نفت</t>
  </si>
  <si>
    <t>پیروزی</t>
  </si>
  <si>
    <t>آریاشهر</t>
  </si>
  <si>
    <t>شهرک دانشگاه</t>
  </si>
  <si>
    <t>نیوسایت</t>
  </si>
  <si>
    <t>کوی مهدیس</t>
  </si>
  <si>
    <t>کوی سلطان منش</t>
  </si>
  <si>
    <t>سپیدار</t>
  </si>
  <si>
    <t>فاز دو پاداد</t>
  </si>
  <si>
    <t>کوی نبوت</t>
  </si>
  <si>
    <t>زیتون کارگری</t>
  </si>
  <si>
    <t>پادادشهر</t>
  </si>
  <si>
    <t>امانیه</t>
  </si>
  <si>
    <t>نادری</t>
  </si>
  <si>
    <t>صد دستگاه</t>
  </si>
  <si>
    <t>ملی راه</t>
  </si>
  <si>
    <t>کیانشهر</t>
  </si>
  <si>
    <t>کوروش (کوی ملت)</t>
  </si>
  <si>
    <t>کیان آباد</t>
  </si>
  <si>
    <t>زیتون کارمندی</t>
  </si>
  <si>
    <t>کیانپارس</t>
  </si>
  <si>
    <t>similairty_index_9</t>
  </si>
  <si>
    <t>بلوار کاشانی</t>
  </si>
  <si>
    <t>انصار‌الحسین</t>
  </si>
  <si>
    <t>پلیس</t>
  </si>
  <si>
    <t>یزدان‌شهر</t>
  </si>
  <si>
    <t>سمیه</t>
  </si>
  <si>
    <t>هنرستان</t>
  </si>
  <si>
    <t>صفاشهر</t>
  </si>
  <si>
    <t>امامزاده ابراهیم</t>
  </si>
  <si>
    <t>شهید بهشتی</t>
  </si>
  <si>
    <t>کیوانفر</t>
  </si>
  <si>
    <t>امام</t>
  </si>
  <si>
    <t>دورشهر</t>
  </si>
  <si>
    <t>دانیال</t>
  </si>
  <si>
    <t>عمار یاسر</t>
  </si>
  <si>
    <t>انقلاب (چهارمردان)</t>
  </si>
  <si>
    <t>حرم</t>
  </si>
  <si>
    <t>پیام نور</t>
  </si>
  <si>
    <t>انسجام</t>
  </si>
  <si>
    <t>باجک (۱۹ دی)</t>
  </si>
  <si>
    <t>کلهری</t>
  </si>
  <si>
    <t>توحید</t>
  </si>
  <si>
    <t>بلوار ۱۵ خرداد</t>
  </si>
  <si>
    <t>شهرک قدس</t>
  </si>
  <si>
    <t>سالاریه</t>
  </si>
  <si>
    <t>بلوار امین</t>
  </si>
  <si>
    <t>صفائیه</t>
  </si>
  <si>
    <t>بنیاد</t>
  </si>
  <si>
    <t>عطاران</t>
  </si>
  <si>
    <t>زنبیل‌آباد (شهید صدوقی)</t>
  </si>
  <si>
    <t>پردیسان</t>
  </si>
  <si>
    <t>zone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</si>
</sst>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3" xfId="0" applyAlignment="1" applyBorder="1" applyFont="1" applyNumberFormat="1">
      <alignment horizontal="center" readingOrder="0" shrinkToFit="0" vertical="center" wrapText="1"/>
    </xf>
    <xf borderId="1" fillId="0" fontId="1" numFmtId="11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>
      <c r="A2" s="1">
        <v>1052.0</v>
      </c>
      <c r="B2" s="2" t="s">
        <v>50</v>
      </c>
      <c r="C2" s="1">
        <v>2.0</v>
      </c>
      <c r="D2" s="1">
        <v>15.6</v>
      </c>
      <c r="E2" s="1">
        <v>16.0</v>
      </c>
      <c r="F2" s="1">
        <v>1.0</v>
      </c>
      <c r="G2" s="1">
        <v>2.6</v>
      </c>
      <c r="H2" s="3">
        <v>83800.0</v>
      </c>
      <c r="I2" s="1">
        <v>50.0</v>
      </c>
      <c r="J2" s="1">
        <v>81.0</v>
      </c>
      <c r="K2" s="1">
        <v>6.0</v>
      </c>
      <c r="L2" s="1">
        <v>14.0</v>
      </c>
      <c r="M2" s="3">
        <v>464000.0</v>
      </c>
      <c r="N2" s="1">
        <v>30125.0</v>
      </c>
      <c r="O2" s="1">
        <v>19350.0</v>
      </c>
      <c r="P2" s="1">
        <v>916.0</v>
      </c>
      <c r="Q2" s="1">
        <v>550.0</v>
      </c>
      <c r="R2" s="1">
        <v>8.244044</v>
      </c>
      <c r="S2" s="1">
        <v>15.47837</v>
      </c>
      <c r="T2" s="1">
        <v>310.528</v>
      </c>
      <c r="U2" s="1">
        <v>486.0531</v>
      </c>
      <c r="V2" s="1">
        <v>23.19108</v>
      </c>
      <c r="W2" s="1">
        <v>46.4183</v>
      </c>
      <c r="X2" s="1">
        <v>848.6407</v>
      </c>
      <c r="Y2" s="1">
        <v>1340.335</v>
      </c>
      <c r="Z2" s="1">
        <v>3.507628</v>
      </c>
      <c r="AA2" s="1">
        <v>3.675258</v>
      </c>
      <c r="AB2" s="1">
        <v>3.308375</v>
      </c>
      <c r="AC2" s="1">
        <v>3.828008</v>
      </c>
      <c r="AD2" s="1">
        <v>3.701351</v>
      </c>
      <c r="AE2" s="1">
        <v>2.171429</v>
      </c>
      <c r="AF2" s="1">
        <v>2.0</v>
      </c>
      <c r="AG2" s="1">
        <v>-1.142857</v>
      </c>
      <c r="AH2" s="1">
        <v>-0.8285716</v>
      </c>
      <c r="AI2" s="1">
        <v>-7200.0</v>
      </c>
      <c r="AJ2" s="1">
        <v>0.1617021</v>
      </c>
      <c r="AK2" s="1">
        <v>0.1428571</v>
      </c>
      <c r="AL2" s="1">
        <v>-0.5333333</v>
      </c>
      <c r="AM2" s="1">
        <v>-0.2416667</v>
      </c>
      <c r="AN2" s="1">
        <v>-0.0791209</v>
      </c>
      <c r="AO2" s="1">
        <v>3.6</v>
      </c>
      <c r="AP2" s="1">
        <v>-2.341368</v>
      </c>
      <c r="AQ2" s="1">
        <v>-2.48552</v>
      </c>
      <c r="AR2" s="1">
        <v>-2.48552</v>
      </c>
      <c r="AS2" s="1">
        <v>-2.719247</v>
      </c>
      <c r="AT2" s="1">
        <v>-1.360792</v>
      </c>
      <c r="AU2" s="1">
        <v>-1.603528</v>
      </c>
      <c r="AV2" s="1">
        <v>-0.8045555</v>
      </c>
      <c r="AW2" s="1">
        <v>-0.002969</v>
      </c>
      <c r="AX2" s="1">
        <f t="shared" ref="AX2:AX92" si="1">AN2*M2/1000000</f>
        <v>-0.0367120976</v>
      </c>
    </row>
    <row r="3">
      <c r="A3" s="1">
        <v>1066.0</v>
      </c>
      <c r="B3" s="2" t="s">
        <v>51</v>
      </c>
      <c r="C3" s="1">
        <v>2.0</v>
      </c>
      <c r="D3" s="1">
        <v>5.2</v>
      </c>
      <c r="E3" s="1">
        <v>5.2</v>
      </c>
      <c r="F3" s="1">
        <v>0.2</v>
      </c>
      <c r="G3" s="1">
        <v>1.4</v>
      </c>
      <c r="H3" s="3">
        <v>35200.0</v>
      </c>
      <c r="I3" s="1">
        <v>20.0</v>
      </c>
      <c r="J3" s="1">
        <v>26.0</v>
      </c>
      <c r="K3" s="1">
        <v>1.0</v>
      </c>
      <c r="L3" s="1">
        <v>7.0</v>
      </c>
      <c r="M3" s="3">
        <v>176000.0</v>
      </c>
      <c r="N3" s="1">
        <v>8822.0</v>
      </c>
      <c r="O3" s="1">
        <v>6374.0</v>
      </c>
      <c r="P3" s="1">
        <v>286.0</v>
      </c>
      <c r="Q3" s="1">
        <v>177.0</v>
      </c>
      <c r="R3" s="1">
        <v>5.472492</v>
      </c>
      <c r="S3" s="1">
        <v>7.676613</v>
      </c>
      <c r="T3" s="1">
        <v>280.6268</v>
      </c>
      <c r="U3" s="1">
        <v>487.4309</v>
      </c>
      <c r="V3" s="1">
        <v>15.64818</v>
      </c>
      <c r="W3" s="1">
        <v>22.39897</v>
      </c>
      <c r="X3" s="1">
        <v>884.7861</v>
      </c>
      <c r="Y3" s="1">
        <v>1506.48</v>
      </c>
      <c r="Z3" s="1">
        <v>2.515255</v>
      </c>
      <c r="AA3" s="1">
        <v>2.681772</v>
      </c>
      <c r="AB3" s="1">
        <v>3.466564</v>
      </c>
      <c r="AC3" s="1">
        <v>3.313215</v>
      </c>
      <c r="AD3" s="1">
        <v>3.04959</v>
      </c>
      <c r="AE3" s="1">
        <v>-0.9428573</v>
      </c>
      <c r="AF3" s="1">
        <v>-0.9428573</v>
      </c>
      <c r="AG3" s="1">
        <v>-0.8</v>
      </c>
      <c r="AH3" s="1">
        <v>0.1142857</v>
      </c>
      <c r="AI3" s="1">
        <v>-6371.43</v>
      </c>
      <c r="AJ3" s="1">
        <v>-0.1534884</v>
      </c>
      <c r="AK3" s="1">
        <v>-0.1534884</v>
      </c>
      <c r="AL3" s="1">
        <v>-0.8</v>
      </c>
      <c r="AM3" s="1">
        <v>0.0888889</v>
      </c>
      <c r="AN3" s="1">
        <v>-0.1532646</v>
      </c>
      <c r="AO3" s="1">
        <v>1.6</v>
      </c>
      <c r="AP3" s="1">
        <v>-2.223909</v>
      </c>
      <c r="AQ3" s="1">
        <v>-2.443647</v>
      </c>
      <c r="AR3" s="1">
        <v>-2.443647</v>
      </c>
      <c r="AS3" s="1">
        <v>-2.674418</v>
      </c>
      <c r="AT3" s="1">
        <v>-1.363483</v>
      </c>
      <c r="AU3" s="1">
        <v>-1.642772</v>
      </c>
      <c r="AV3" s="1">
        <v>-0.7974147</v>
      </c>
      <c r="AW3" s="1">
        <v>0.1578224</v>
      </c>
      <c r="AX3" s="1">
        <f t="shared" si="1"/>
        <v>-0.0269745696</v>
      </c>
    </row>
    <row r="4">
      <c r="A4" s="1">
        <v>1050.0</v>
      </c>
      <c r="B4" s="2" t="s">
        <v>52</v>
      </c>
      <c r="C4" s="1">
        <v>2.0</v>
      </c>
      <c r="D4" s="1">
        <v>108.8</v>
      </c>
      <c r="E4" s="1">
        <v>112.2</v>
      </c>
      <c r="F4" s="1">
        <v>6.8</v>
      </c>
      <c r="G4" s="1">
        <v>14.0</v>
      </c>
      <c r="H4" s="3">
        <v>506200.0</v>
      </c>
      <c r="I4" s="1">
        <v>414.0</v>
      </c>
      <c r="J4" s="1">
        <v>561.0</v>
      </c>
      <c r="K4" s="1">
        <v>34.0</v>
      </c>
      <c r="L4" s="1">
        <v>70.0</v>
      </c>
      <c r="M4" s="3">
        <v>2531000.0</v>
      </c>
      <c r="N4" s="1">
        <v>229564.0</v>
      </c>
      <c r="O4" s="1">
        <v>174139.0</v>
      </c>
      <c r="P4" s="1">
        <v>5202.0</v>
      </c>
      <c r="Q4" s="1">
        <v>3683.0</v>
      </c>
      <c r="R4" s="1">
        <v>13.22243</v>
      </c>
      <c r="S4" s="1">
        <v>16.55696</v>
      </c>
      <c r="T4" s="1">
        <v>489.0898</v>
      </c>
      <c r="U4" s="1">
        <v>612.4188</v>
      </c>
      <c r="V4" s="1">
        <v>56.69913</v>
      </c>
      <c r="W4" s="1">
        <v>68.44412</v>
      </c>
      <c r="X4" s="1">
        <v>1937.825</v>
      </c>
      <c r="Y4" s="1">
        <v>2283.025</v>
      </c>
      <c r="Z4" s="1">
        <v>6.956975</v>
      </c>
      <c r="AA4" s="1">
        <v>6.554255</v>
      </c>
      <c r="AB4" s="1">
        <v>6.528689</v>
      </c>
      <c r="AC4" s="1">
        <v>5.399289</v>
      </c>
      <c r="AD4" s="1">
        <v>13.99286</v>
      </c>
      <c r="AE4" s="1">
        <v>-3.628571</v>
      </c>
      <c r="AF4" s="1">
        <v>-5.800003</v>
      </c>
      <c r="AG4" s="1">
        <v>-2.628572</v>
      </c>
      <c r="AH4" s="1">
        <v>-16.28572</v>
      </c>
      <c r="AI4" s="1">
        <v>-202085.7</v>
      </c>
      <c r="AJ4" s="1">
        <v>-0.0322745</v>
      </c>
      <c r="AK4" s="1">
        <v>-0.0491526</v>
      </c>
      <c r="AL4" s="1">
        <v>-0.2787879</v>
      </c>
      <c r="AM4" s="1">
        <v>-0.5377359</v>
      </c>
      <c r="AN4" s="1">
        <v>-0.2853166</v>
      </c>
      <c r="AO4" s="1">
        <v>20.8</v>
      </c>
      <c r="AP4" s="1">
        <v>-2.202018</v>
      </c>
      <c r="AQ4" s="1">
        <v>-2.107776</v>
      </c>
      <c r="AR4" s="1">
        <v>-2.107776</v>
      </c>
      <c r="AS4" s="1">
        <v>-2.302426</v>
      </c>
      <c r="AT4" s="1">
        <v>-1.260301</v>
      </c>
      <c r="AU4" s="1">
        <v>-1.598959</v>
      </c>
      <c r="AV4" s="1">
        <v>-0.7222511</v>
      </c>
      <c r="AW4" s="1">
        <v>0.4644644</v>
      </c>
      <c r="AX4" s="1">
        <f t="shared" si="1"/>
        <v>-0.7221363146</v>
      </c>
    </row>
    <row r="5">
      <c r="A5" s="1">
        <v>1083.0</v>
      </c>
      <c r="B5" s="2" t="s">
        <v>53</v>
      </c>
      <c r="C5" s="1">
        <v>2.0</v>
      </c>
      <c r="D5" s="1">
        <v>84.8</v>
      </c>
      <c r="E5" s="1">
        <v>90.0</v>
      </c>
      <c r="F5" s="1">
        <v>12.4</v>
      </c>
      <c r="G5" s="1">
        <v>12.2</v>
      </c>
      <c r="H5" s="3">
        <v>609800.0</v>
      </c>
      <c r="I5" s="1">
        <v>354.0</v>
      </c>
      <c r="J5" s="1">
        <v>448.0</v>
      </c>
      <c r="K5" s="1">
        <v>59.0</v>
      </c>
      <c r="L5" s="1">
        <v>54.0</v>
      </c>
      <c r="M5" s="3">
        <v>2834000.0</v>
      </c>
      <c r="N5" s="1">
        <v>268902.0</v>
      </c>
      <c r="O5" s="1">
        <v>187848.0</v>
      </c>
      <c r="P5" s="1">
        <v>6892.0</v>
      </c>
      <c r="Q5" s="1">
        <v>4566.0</v>
      </c>
      <c r="R5" s="1">
        <v>19.8636</v>
      </c>
      <c r="S5" s="1">
        <v>25.61837</v>
      </c>
      <c r="T5" s="1">
        <v>727.574</v>
      </c>
      <c r="U5" s="1">
        <v>1035.11</v>
      </c>
      <c r="V5" s="1">
        <v>82.7674</v>
      </c>
      <c r="W5" s="1">
        <v>102.2829</v>
      </c>
      <c r="X5" s="1">
        <v>2608.165</v>
      </c>
      <c r="Y5" s="1">
        <v>4156.588</v>
      </c>
      <c r="Z5" s="1">
        <v>10.23205</v>
      </c>
      <c r="AA5" s="1">
        <v>10.56966</v>
      </c>
      <c r="AB5" s="1">
        <v>7.44102</v>
      </c>
      <c r="AC5" s="1">
        <v>10.17702</v>
      </c>
      <c r="AD5" s="1">
        <v>8.348653</v>
      </c>
      <c r="AE5" s="1">
        <v>-23.77142</v>
      </c>
      <c r="AF5" s="1">
        <v>-30.14286</v>
      </c>
      <c r="AG5" s="1">
        <v>-4.314285</v>
      </c>
      <c r="AH5" s="1">
        <v>-26.51429</v>
      </c>
      <c r="AI5" s="1">
        <v>-365914.3</v>
      </c>
      <c r="AJ5" s="1">
        <v>-0.2189473</v>
      </c>
      <c r="AK5" s="1">
        <v>-0.2508918</v>
      </c>
      <c r="AL5" s="1">
        <v>-0.2581196</v>
      </c>
      <c r="AM5" s="1">
        <v>-0.6848708</v>
      </c>
      <c r="AN5" s="1">
        <v>-0.375022</v>
      </c>
      <c r="AO5" s="1">
        <v>24.6</v>
      </c>
      <c r="AP5" s="1">
        <v>-2.113001</v>
      </c>
      <c r="AQ5" s="1">
        <v>-1.314103</v>
      </c>
      <c r="AR5" s="1">
        <v>-1.314103</v>
      </c>
      <c r="AS5" s="1">
        <v>-1.272104</v>
      </c>
      <c r="AT5" s="1">
        <v>-1.101764</v>
      </c>
      <c r="AU5" s="1">
        <v>-1.317417</v>
      </c>
      <c r="AV5" s="1">
        <v>-0.7250121</v>
      </c>
      <c r="AW5" s="1">
        <v>0.6645416</v>
      </c>
      <c r="AX5" s="1">
        <f t="shared" si="1"/>
        <v>-1.062812348</v>
      </c>
    </row>
    <row r="6">
      <c r="A6" s="1">
        <v>580.0</v>
      </c>
      <c r="B6" s="2" t="s">
        <v>54</v>
      </c>
      <c r="C6" s="1">
        <v>2.0</v>
      </c>
      <c r="D6" s="1">
        <v>352.0</v>
      </c>
      <c r="E6" s="1">
        <v>448.4</v>
      </c>
      <c r="F6" s="1">
        <v>53.0</v>
      </c>
      <c r="G6" s="1">
        <v>89.4</v>
      </c>
      <c r="H6" s="3">
        <v>3301000.0</v>
      </c>
      <c r="I6" s="1">
        <v>1277.0</v>
      </c>
      <c r="J6" s="1">
        <v>2250.0</v>
      </c>
      <c r="K6" s="1">
        <v>266.0</v>
      </c>
      <c r="L6" s="1">
        <v>475.0</v>
      </c>
      <c r="M6" s="3">
        <v>1.7154E7</v>
      </c>
      <c r="N6" s="1">
        <v>1159673.0</v>
      </c>
      <c r="O6" s="1">
        <v>830876.0</v>
      </c>
      <c r="P6" s="1">
        <v>39565.0</v>
      </c>
      <c r="Q6" s="1">
        <v>25924.0</v>
      </c>
      <c r="R6" s="1">
        <v>13.60922</v>
      </c>
      <c r="S6" s="1">
        <v>18.3121</v>
      </c>
      <c r="T6" s="1">
        <v>529.5146</v>
      </c>
      <c r="U6" s="1">
        <v>692.3126</v>
      </c>
      <c r="V6" s="1">
        <v>46.35699</v>
      </c>
      <c r="W6" s="1">
        <v>59.09929</v>
      </c>
      <c r="X6" s="1">
        <v>1988.104</v>
      </c>
      <c r="Y6" s="1">
        <v>2323.542</v>
      </c>
      <c r="Z6" s="1">
        <v>7.042197</v>
      </c>
      <c r="AA6" s="1">
        <v>5.819272</v>
      </c>
      <c r="AB6" s="1">
        <v>7.9006</v>
      </c>
      <c r="AC6" s="1">
        <v>6.250451</v>
      </c>
      <c r="AD6" s="1">
        <v>49.25749</v>
      </c>
      <c r="AE6" s="1">
        <v>-174.4286</v>
      </c>
      <c r="AF6" s="1">
        <v>-293.8857</v>
      </c>
      <c r="AG6" s="1">
        <v>-31.14286</v>
      </c>
      <c r="AH6" s="1">
        <v>-27.74286</v>
      </c>
      <c r="AI6" s="1">
        <v>-80857.25</v>
      </c>
      <c r="AJ6" s="1">
        <v>-0.3313433</v>
      </c>
      <c r="AK6" s="1">
        <v>-0.3959199</v>
      </c>
      <c r="AL6" s="1">
        <v>-0.3701189</v>
      </c>
      <c r="AM6" s="1">
        <v>-0.2368293</v>
      </c>
      <c r="AN6" s="1">
        <v>-0.0239091</v>
      </c>
      <c r="AO6" s="1">
        <v>142.4</v>
      </c>
      <c r="AP6" s="1">
        <v>-2.080753</v>
      </c>
      <c r="AQ6" s="1">
        <v>-1.857137</v>
      </c>
      <c r="AR6" s="1">
        <v>-1.857137</v>
      </c>
      <c r="AS6" s="1">
        <v>-2.088537</v>
      </c>
      <c r="AT6" s="1">
        <v>-1.015332</v>
      </c>
      <c r="AU6" s="1">
        <v>-1.2973</v>
      </c>
      <c r="AV6" s="1">
        <v>-0.5306206</v>
      </c>
      <c r="AW6" s="1">
        <v>-4.381E-4</v>
      </c>
      <c r="AX6" s="1">
        <f t="shared" si="1"/>
        <v>-0.4101367014</v>
      </c>
    </row>
    <row r="7">
      <c r="A7" s="1">
        <v>1091.0</v>
      </c>
      <c r="B7" s="2" t="s">
        <v>55</v>
      </c>
      <c r="C7" s="1">
        <v>2.0</v>
      </c>
      <c r="D7" s="1">
        <v>236.2</v>
      </c>
      <c r="E7" s="1">
        <v>251.2</v>
      </c>
      <c r="F7" s="1">
        <v>29.8</v>
      </c>
      <c r="G7" s="1">
        <v>43.0</v>
      </c>
      <c r="H7" s="3">
        <v>1735600.0</v>
      </c>
      <c r="I7" s="1">
        <v>860.0</v>
      </c>
      <c r="J7" s="1">
        <v>1254.0</v>
      </c>
      <c r="K7" s="1">
        <v>150.0</v>
      </c>
      <c r="L7" s="1">
        <v>217.0</v>
      </c>
      <c r="M7" s="3">
        <v>8743000.0</v>
      </c>
      <c r="N7" s="1">
        <v>779700.0</v>
      </c>
      <c r="O7" s="1">
        <v>561328.0</v>
      </c>
      <c r="P7" s="1">
        <v>20691.0</v>
      </c>
      <c r="Q7" s="1">
        <v>13890.0</v>
      </c>
      <c r="R7" s="1">
        <v>11.29624</v>
      </c>
      <c r="S7" s="1">
        <v>14.74062</v>
      </c>
      <c r="T7" s="1">
        <v>618.0193</v>
      </c>
      <c r="U7" s="1">
        <v>746.2178</v>
      </c>
      <c r="V7" s="1">
        <v>39.82127</v>
      </c>
      <c r="W7" s="1">
        <v>49.55081</v>
      </c>
      <c r="X7" s="1">
        <v>2491.822</v>
      </c>
      <c r="Y7" s="1">
        <v>2650.458</v>
      </c>
      <c r="Z7" s="1">
        <v>6.77691</v>
      </c>
      <c r="AA7" s="1">
        <v>6.298905</v>
      </c>
      <c r="AB7" s="1">
        <v>8.143178</v>
      </c>
      <c r="AC7" s="1">
        <v>6.954751</v>
      </c>
      <c r="AD7" s="1">
        <v>37.72665</v>
      </c>
      <c r="AE7" s="1">
        <v>-66.5143</v>
      </c>
      <c r="AF7" s="1">
        <v>-86.37144</v>
      </c>
      <c r="AG7" s="1">
        <v>-13.2</v>
      </c>
      <c r="AH7" s="1">
        <v>6.857143</v>
      </c>
      <c r="AI7" s="1">
        <v>391171.4</v>
      </c>
      <c r="AJ7" s="1">
        <v>-0.2197263</v>
      </c>
      <c r="AK7" s="1">
        <v>-0.2558612</v>
      </c>
      <c r="AL7" s="1">
        <v>-0.3069768</v>
      </c>
      <c r="AM7" s="1">
        <v>0.1897233</v>
      </c>
      <c r="AN7" s="1">
        <v>0.2909573</v>
      </c>
      <c r="AO7" s="1">
        <v>72.8</v>
      </c>
      <c r="AP7" s="1">
        <v>-2.075803</v>
      </c>
      <c r="AQ7" s="1">
        <v>-1.760814</v>
      </c>
      <c r="AR7" s="1">
        <v>-1.760814</v>
      </c>
      <c r="AS7" s="1">
        <v>-1.855618</v>
      </c>
      <c r="AT7" s="1">
        <v>-1.089943</v>
      </c>
      <c r="AU7" s="1">
        <v>-1.151603</v>
      </c>
      <c r="AV7" s="1">
        <v>-0.6802434</v>
      </c>
      <c r="AW7" s="1">
        <v>-0.7528084</v>
      </c>
      <c r="AX7" s="1">
        <f t="shared" si="1"/>
        <v>2.543839674</v>
      </c>
    </row>
    <row r="8">
      <c r="A8" s="1">
        <v>1101.0</v>
      </c>
      <c r="B8" s="2" t="s">
        <v>56</v>
      </c>
      <c r="C8" s="1">
        <v>2.0</v>
      </c>
      <c r="D8" s="1">
        <v>170.2</v>
      </c>
      <c r="E8" s="1">
        <v>177.2</v>
      </c>
      <c r="F8" s="1">
        <v>12.2</v>
      </c>
      <c r="G8" s="1">
        <v>21.4</v>
      </c>
      <c r="H8" s="3">
        <v>858800.0</v>
      </c>
      <c r="I8" s="1">
        <v>643.0</v>
      </c>
      <c r="J8" s="1">
        <v>884.0</v>
      </c>
      <c r="K8" s="1">
        <v>60.0</v>
      </c>
      <c r="L8" s="1">
        <v>107.0</v>
      </c>
      <c r="M8" s="3">
        <v>4268000.0</v>
      </c>
      <c r="N8" s="1">
        <v>569936.0</v>
      </c>
      <c r="O8" s="1">
        <v>417124.0</v>
      </c>
      <c r="P8" s="1">
        <v>9982.0</v>
      </c>
      <c r="Q8" s="1">
        <v>6814.0</v>
      </c>
      <c r="R8" s="1">
        <v>10.06418</v>
      </c>
      <c r="S8" s="1">
        <v>12.83583</v>
      </c>
      <c r="T8" s="1">
        <v>644.8539</v>
      </c>
      <c r="U8" s="1">
        <v>766.0162</v>
      </c>
      <c r="V8" s="1">
        <v>59.26429</v>
      </c>
      <c r="W8" s="1">
        <v>70.45366</v>
      </c>
      <c r="X8" s="1">
        <v>2844.422</v>
      </c>
      <c r="Y8" s="1">
        <v>3043.061</v>
      </c>
      <c r="Z8" s="1">
        <v>16.19405</v>
      </c>
      <c r="AA8" s="1">
        <v>15.69575</v>
      </c>
      <c r="AB8" s="1">
        <v>7.833613</v>
      </c>
      <c r="AC8" s="1">
        <v>6.740149</v>
      </c>
      <c r="AD8" s="1">
        <v>14.44645</v>
      </c>
      <c r="AE8" s="1">
        <v>-28.08572</v>
      </c>
      <c r="AF8" s="1">
        <v>-31.37143</v>
      </c>
      <c r="AG8" s="1">
        <v>-3.085714</v>
      </c>
      <c r="AH8" s="1">
        <v>1.257143</v>
      </c>
      <c r="AI8" s="1">
        <v>224085.7</v>
      </c>
      <c r="AJ8" s="1">
        <v>-0.1416427</v>
      </c>
      <c r="AK8" s="1">
        <v>-0.150411</v>
      </c>
      <c r="AL8" s="1">
        <v>-0.2018692</v>
      </c>
      <c r="AM8" s="1">
        <v>0.0624114</v>
      </c>
      <c r="AN8" s="1">
        <v>0.3530497</v>
      </c>
      <c r="AO8" s="1">
        <v>33.6</v>
      </c>
      <c r="AP8" s="1">
        <v>-1.976366</v>
      </c>
      <c r="AQ8" s="1">
        <v>-1.701242</v>
      </c>
      <c r="AR8" s="1">
        <v>-1.701242</v>
      </c>
      <c r="AS8" s="1">
        <v>-1.682257</v>
      </c>
      <c r="AT8" s="1">
        <v>-1.189686</v>
      </c>
      <c r="AU8" s="1">
        <v>-1.137647</v>
      </c>
      <c r="AV8" s="1">
        <v>-0.8056481</v>
      </c>
      <c r="AW8" s="1">
        <v>-0.9238609</v>
      </c>
      <c r="AX8" s="1">
        <f t="shared" si="1"/>
        <v>1.50681612</v>
      </c>
    </row>
    <row r="9">
      <c r="A9" s="1">
        <v>597.0</v>
      </c>
      <c r="B9" s="2" t="s">
        <v>57</v>
      </c>
      <c r="C9" s="1">
        <v>2.0</v>
      </c>
      <c r="D9" s="1">
        <v>253.2</v>
      </c>
      <c r="E9" s="1">
        <v>278.0</v>
      </c>
      <c r="F9" s="1">
        <v>35.8</v>
      </c>
      <c r="G9" s="1">
        <v>59.8</v>
      </c>
      <c r="H9" s="3">
        <v>2299000.0</v>
      </c>
      <c r="I9" s="1">
        <v>939.0</v>
      </c>
      <c r="J9" s="1">
        <v>1388.0</v>
      </c>
      <c r="K9" s="1">
        <v>179.0</v>
      </c>
      <c r="L9" s="1">
        <v>287.0</v>
      </c>
      <c r="M9" s="3">
        <v>1.125E7</v>
      </c>
      <c r="N9" s="1">
        <v>946211.0</v>
      </c>
      <c r="O9" s="1">
        <v>659588.0</v>
      </c>
      <c r="P9" s="1">
        <v>25463.0</v>
      </c>
      <c r="Q9" s="1">
        <v>16733.0</v>
      </c>
      <c r="R9" s="1">
        <v>15.6969</v>
      </c>
      <c r="S9" s="1">
        <v>20.4113</v>
      </c>
      <c r="T9" s="1">
        <v>643.5731</v>
      </c>
      <c r="U9" s="1">
        <v>833.6364</v>
      </c>
      <c r="V9" s="1">
        <v>77.57137</v>
      </c>
      <c r="W9" s="1">
        <v>86.21631</v>
      </c>
      <c r="X9" s="1">
        <v>2232.894</v>
      </c>
      <c r="Y9" s="1">
        <v>2741.828</v>
      </c>
      <c r="Z9" s="1">
        <v>19.50357</v>
      </c>
      <c r="AA9" s="1">
        <v>15.09219</v>
      </c>
      <c r="AB9" s="1">
        <v>7.307014</v>
      </c>
      <c r="AC9" s="1">
        <v>6.317698</v>
      </c>
      <c r="AD9" s="1">
        <v>24.62722</v>
      </c>
      <c r="AE9" s="1">
        <v>-101.6572</v>
      </c>
      <c r="AF9" s="1">
        <v>-114.1429</v>
      </c>
      <c r="AG9" s="1">
        <v>-4.057144</v>
      </c>
      <c r="AH9" s="1">
        <v>-1.200001</v>
      </c>
      <c r="AI9" s="1">
        <v>479000.0</v>
      </c>
      <c r="AJ9" s="1">
        <v>-0.2864735</v>
      </c>
      <c r="AK9" s="1">
        <v>-0.2910747</v>
      </c>
      <c r="AL9" s="1">
        <v>-0.1017921</v>
      </c>
      <c r="AM9" s="1">
        <v>-0.0196721</v>
      </c>
      <c r="AN9" s="1">
        <v>0.2631868</v>
      </c>
      <c r="AO9" s="1">
        <v>95.6</v>
      </c>
      <c r="AP9" s="1">
        <v>-1.925087</v>
      </c>
      <c r="AQ9" s="1">
        <v>-1.707647</v>
      </c>
      <c r="AR9" s="1">
        <v>-1.707647</v>
      </c>
      <c r="AS9" s="1">
        <v>-1.75517</v>
      </c>
      <c r="AT9" s="1">
        <v>-1.077456</v>
      </c>
      <c r="AU9" s="1">
        <v>-1.079314</v>
      </c>
      <c r="AV9" s="1">
        <v>-0.7014546</v>
      </c>
      <c r="AW9" s="1">
        <v>-0.6716152</v>
      </c>
      <c r="AX9" s="1">
        <f t="shared" si="1"/>
        <v>2.9608515</v>
      </c>
    </row>
    <row r="10">
      <c r="A10" s="1">
        <v>1055.0</v>
      </c>
      <c r="B10" s="2" t="s">
        <v>58</v>
      </c>
      <c r="C10" s="1">
        <v>2.0</v>
      </c>
      <c r="D10" s="1">
        <v>30.6</v>
      </c>
      <c r="E10" s="1">
        <v>31.4</v>
      </c>
      <c r="F10" s="1">
        <v>2.2</v>
      </c>
      <c r="G10" s="1">
        <v>3.2</v>
      </c>
      <c r="H10" s="3">
        <v>130800.0</v>
      </c>
      <c r="I10" s="1">
        <v>114.0</v>
      </c>
      <c r="J10" s="1">
        <v>155.0</v>
      </c>
      <c r="K10" s="1">
        <v>9.0</v>
      </c>
      <c r="L10" s="1">
        <v>13.0</v>
      </c>
      <c r="M10" s="3">
        <v>544000.0</v>
      </c>
      <c r="N10" s="1">
        <v>72985.0</v>
      </c>
      <c r="O10" s="1">
        <v>55499.0</v>
      </c>
      <c r="P10" s="1">
        <v>1529.0</v>
      </c>
      <c r="Q10" s="1">
        <v>1013.0</v>
      </c>
      <c r="R10" s="1">
        <v>6.821321</v>
      </c>
      <c r="S10" s="1">
        <v>9.064134</v>
      </c>
      <c r="T10" s="1">
        <v>585.7751</v>
      </c>
      <c r="U10" s="1">
        <v>742.522</v>
      </c>
      <c r="V10" s="1">
        <v>25.18355</v>
      </c>
      <c r="W10" s="1">
        <v>32.47963</v>
      </c>
      <c r="X10" s="1">
        <v>2646.098</v>
      </c>
      <c r="Y10" s="1">
        <v>3083.625</v>
      </c>
      <c r="Z10" s="1">
        <v>5.039673</v>
      </c>
      <c r="AA10" s="1">
        <v>4.694291</v>
      </c>
      <c r="AB10" s="1">
        <v>6.847415</v>
      </c>
      <c r="AC10" s="1">
        <v>5.873678</v>
      </c>
      <c r="AD10" s="1">
        <v>2.408319</v>
      </c>
      <c r="AE10" s="1">
        <v>-2.828569</v>
      </c>
      <c r="AF10" s="1">
        <v>-4.314287</v>
      </c>
      <c r="AG10" s="1">
        <v>-0.6571429</v>
      </c>
      <c r="AH10" s="1">
        <v>-0.2285714</v>
      </c>
      <c r="AI10" s="1">
        <v>19228.57</v>
      </c>
      <c r="AJ10" s="1">
        <v>-0.0846153</v>
      </c>
      <c r="AK10" s="1">
        <v>-0.1208</v>
      </c>
      <c r="AL10" s="1">
        <v>-0.23</v>
      </c>
      <c r="AM10" s="1">
        <v>-0.0666667</v>
      </c>
      <c r="AN10" s="1">
        <v>0.1723431</v>
      </c>
      <c r="AO10" s="1">
        <v>5.4</v>
      </c>
      <c r="AP10" s="1">
        <v>-1.917402</v>
      </c>
      <c r="AQ10" s="1">
        <v>-1.769903</v>
      </c>
      <c r="AR10" s="1">
        <v>-1.769903</v>
      </c>
      <c r="AS10" s="1">
        <v>-1.752048</v>
      </c>
      <c r="AT10" s="1">
        <v>-1.260182</v>
      </c>
      <c r="AU10" s="1">
        <v>-1.273924</v>
      </c>
      <c r="AV10" s="1">
        <v>-0.8454217</v>
      </c>
      <c r="AW10" s="1">
        <v>-0.5527423</v>
      </c>
      <c r="AX10" s="1">
        <f t="shared" si="1"/>
        <v>0.0937546464</v>
      </c>
    </row>
    <row r="11">
      <c r="A11" s="1">
        <v>1092.0</v>
      </c>
      <c r="B11" s="2" t="s">
        <v>59</v>
      </c>
      <c r="C11" s="1">
        <v>2.0</v>
      </c>
      <c r="D11" s="1">
        <v>84.4</v>
      </c>
      <c r="E11" s="1">
        <v>88.4</v>
      </c>
      <c r="F11" s="1">
        <v>8.8</v>
      </c>
      <c r="G11" s="1">
        <v>18.2</v>
      </c>
      <c r="H11" s="3">
        <v>620600.0</v>
      </c>
      <c r="I11" s="1">
        <v>296.0</v>
      </c>
      <c r="J11" s="1">
        <v>444.0</v>
      </c>
      <c r="K11" s="1">
        <v>45.0</v>
      </c>
      <c r="L11" s="1">
        <v>92.0</v>
      </c>
      <c r="M11" s="3">
        <v>3148000.0</v>
      </c>
      <c r="N11" s="1">
        <v>152988.0</v>
      </c>
      <c r="O11" s="1">
        <v>113199.0</v>
      </c>
      <c r="P11" s="1">
        <v>5882.0</v>
      </c>
      <c r="Q11" s="1">
        <v>4035.0</v>
      </c>
      <c r="R11" s="1">
        <v>19.08373</v>
      </c>
      <c r="S11" s="1">
        <v>26.37399</v>
      </c>
      <c r="T11" s="1">
        <v>611.4507</v>
      </c>
      <c r="U11" s="1">
        <v>770.5314</v>
      </c>
      <c r="V11" s="1">
        <v>60.33491</v>
      </c>
      <c r="W11" s="1">
        <v>80.14256</v>
      </c>
      <c r="X11" s="1">
        <v>1985.108</v>
      </c>
      <c r="Y11" s="1">
        <v>2474.555</v>
      </c>
      <c r="Z11" s="1">
        <v>5.56035</v>
      </c>
      <c r="AA11" s="1">
        <v>4.579874</v>
      </c>
      <c r="AB11" s="1">
        <v>4.9305</v>
      </c>
      <c r="AC11" s="1">
        <v>5.053267</v>
      </c>
      <c r="AD11" s="1">
        <v>24.46017</v>
      </c>
      <c r="AE11" s="1">
        <v>-16.88571</v>
      </c>
      <c r="AF11" s="1">
        <v>-18.74286</v>
      </c>
      <c r="AG11" s="1">
        <v>-2.771428</v>
      </c>
      <c r="AH11" s="1">
        <v>-1.085714</v>
      </c>
      <c r="AI11" s="1">
        <v>67457.13</v>
      </c>
      <c r="AJ11" s="1">
        <v>-0.1667137</v>
      </c>
      <c r="AK11" s="1">
        <v>-0.1749333</v>
      </c>
      <c r="AL11" s="1">
        <v>-0.2395061</v>
      </c>
      <c r="AM11" s="1">
        <v>-0.0562963</v>
      </c>
      <c r="AN11" s="1">
        <v>0.1219524</v>
      </c>
      <c r="AO11" s="1">
        <v>27.0</v>
      </c>
      <c r="AP11" s="1">
        <v>-1.917224</v>
      </c>
      <c r="AQ11" s="1">
        <v>-1.886266</v>
      </c>
      <c r="AR11" s="1">
        <v>-1.886266</v>
      </c>
      <c r="AS11" s="1">
        <v>-1.986121</v>
      </c>
      <c r="AT11" s="1">
        <v>-1.159417</v>
      </c>
      <c r="AU11" s="1">
        <v>-1.260111</v>
      </c>
      <c r="AV11" s="1">
        <v>-0.7417161</v>
      </c>
      <c r="AW11" s="1">
        <v>-0.4230192</v>
      </c>
      <c r="AX11" s="1">
        <f t="shared" si="1"/>
        <v>0.3839061552</v>
      </c>
    </row>
    <row r="12">
      <c r="A12" s="1">
        <v>1056.0</v>
      </c>
      <c r="B12" s="2" t="s">
        <v>60</v>
      </c>
      <c r="C12" s="1">
        <v>2.0</v>
      </c>
      <c r="D12" s="1">
        <v>84.2</v>
      </c>
      <c r="E12" s="1">
        <v>85.2</v>
      </c>
      <c r="F12" s="1">
        <v>4.8</v>
      </c>
      <c r="G12" s="1">
        <v>15.8</v>
      </c>
      <c r="H12" s="3">
        <v>495600.0</v>
      </c>
      <c r="I12" s="1">
        <v>318.0</v>
      </c>
      <c r="J12" s="1">
        <v>425.0</v>
      </c>
      <c r="K12" s="1">
        <v>23.0</v>
      </c>
      <c r="L12" s="1">
        <v>55.0</v>
      </c>
      <c r="M12" s="3">
        <v>1947000.0</v>
      </c>
      <c r="N12" s="1">
        <v>166850.0</v>
      </c>
      <c r="O12" s="1">
        <v>124080.0</v>
      </c>
      <c r="P12" s="1">
        <v>4929.0</v>
      </c>
      <c r="Q12" s="1">
        <v>3341.0</v>
      </c>
      <c r="R12" s="1">
        <v>11.87549</v>
      </c>
      <c r="S12" s="1">
        <v>15.47791</v>
      </c>
      <c r="T12" s="1">
        <v>590.0692</v>
      </c>
      <c r="U12" s="1">
        <v>723.1875</v>
      </c>
      <c r="V12" s="1">
        <v>48.78196</v>
      </c>
      <c r="W12" s="1">
        <v>63.01167</v>
      </c>
      <c r="X12" s="1">
        <v>2854.176</v>
      </c>
      <c r="Y12" s="1">
        <v>3142.714</v>
      </c>
      <c r="Z12" s="1">
        <v>5.1539</v>
      </c>
      <c r="AA12" s="1">
        <v>5.059127</v>
      </c>
      <c r="AB12" s="1">
        <v>6.996984</v>
      </c>
      <c r="AC12" s="1">
        <v>5.865593</v>
      </c>
      <c r="AD12" s="1">
        <v>12.91511</v>
      </c>
      <c r="AE12" s="1">
        <v>-24.08572</v>
      </c>
      <c r="AF12" s="1">
        <v>-30.22858</v>
      </c>
      <c r="AG12" s="1">
        <v>-4.485714</v>
      </c>
      <c r="AH12" s="1">
        <v>-0.0571423</v>
      </c>
      <c r="AI12" s="1">
        <v>35314.28</v>
      </c>
      <c r="AJ12" s="1">
        <v>-0.2224275</v>
      </c>
      <c r="AK12" s="1">
        <v>-0.2618812</v>
      </c>
      <c r="AL12" s="1">
        <v>-0.4830769</v>
      </c>
      <c r="AM12" s="1">
        <v>-0.0036036</v>
      </c>
      <c r="AN12" s="1">
        <v>0.0767225</v>
      </c>
      <c r="AO12" s="1">
        <v>20.6</v>
      </c>
      <c r="AP12" s="1">
        <v>-1.887861</v>
      </c>
      <c r="AQ12" s="1">
        <v>-1.736664</v>
      </c>
      <c r="AR12" s="1">
        <v>-1.736664</v>
      </c>
      <c r="AS12" s="1">
        <v>-1.763161</v>
      </c>
      <c r="AT12" s="1">
        <v>-1.221024</v>
      </c>
      <c r="AU12" s="1">
        <v>-1.325535</v>
      </c>
      <c r="AV12" s="1">
        <v>-0.7808361</v>
      </c>
      <c r="AW12" s="1">
        <v>-0.3295439</v>
      </c>
      <c r="AX12" s="1">
        <f t="shared" si="1"/>
        <v>0.1493787075</v>
      </c>
    </row>
    <row r="13">
      <c r="A13" s="1">
        <v>1051.0</v>
      </c>
      <c r="B13" s="2" t="s">
        <v>61</v>
      </c>
      <c r="C13" s="1">
        <v>2.0</v>
      </c>
      <c r="D13" s="1">
        <v>42.8</v>
      </c>
      <c r="E13" s="1">
        <v>44.0</v>
      </c>
      <c r="F13" s="1">
        <v>2.4</v>
      </c>
      <c r="G13" s="1">
        <v>4.2</v>
      </c>
      <c r="H13" s="3">
        <v>168000.0</v>
      </c>
      <c r="I13" s="1">
        <v>169.0</v>
      </c>
      <c r="J13" s="1">
        <v>219.0</v>
      </c>
      <c r="K13" s="1">
        <v>11.0</v>
      </c>
      <c r="L13" s="1">
        <v>20.0</v>
      </c>
      <c r="M13" s="3">
        <v>795000.0</v>
      </c>
      <c r="N13" s="1">
        <v>68197.0</v>
      </c>
      <c r="O13" s="1">
        <v>51013.0</v>
      </c>
      <c r="P13" s="1">
        <v>1360.0</v>
      </c>
      <c r="Q13" s="1">
        <v>1004.0</v>
      </c>
      <c r="R13" s="1">
        <v>12.8737</v>
      </c>
      <c r="S13" s="1">
        <v>16.91545</v>
      </c>
      <c r="T13" s="1">
        <v>576.1754</v>
      </c>
      <c r="U13" s="1">
        <v>803.1313</v>
      </c>
      <c r="V13" s="1">
        <v>49.19355</v>
      </c>
      <c r="W13" s="1">
        <v>63.46945</v>
      </c>
      <c r="X13" s="1">
        <v>1978.413</v>
      </c>
      <c r="Y13" s="1">
        <v>2841.279</v>
      </c>
      <c r="Z13" s="1">
        <v>4.953046</v>
      </c>
      <c r="AA13" s="1">
        <v>4.678741</v>
      </c>
      <c r="AB13" s="1">
        <v>4.23035</v>
      </c>
      <c r="AC13" s="1">
        <v>4.935922</v>
      </c>
      <c r="AD13" s="1">
        <v>4.219005</v>
      </c>
      <c r="AE13" s="1">
        <v>-9.628571</v>
      </c>
      <c r="AF13" s="1">
        <v>-10.42857</v>
      </c>
      <c r="AG13" s="1">
        <v>-2.457143</v>
      </c>
      <c r="AH13" s="1">
        <v>-3.371429</v>
      </c>
      <c r="AI13" s="1">
        <v>-48142.86</v>
      </c>
      <c r="AJ13" s="1">
        <v>-0.1836512</v>
      </c>
      <c r="AK13" s="1">
        <v>-0.191601</v>
      </c>
      <c r="AL13" s="1">
        <v>-0.5058823</v>
      </c>
      <c r="AM13" s="1">
        <v>-0.4452831</v>
      </c>
      <c r="AN13" s="1">
        <v>-0.2227363</v>
      </c>
      <c r="AO13" s="1">
        <v>6.6</v>
      </c>
      <c r="AP13" s="1">
        <v>-1.873699</v>
      </c>
      <c r="AQ13" s="1">
        <v>-1.856887</v>
      </c>
      <c r="AR13" s="1">
        <v>-1.856887</v>
      </c>
      <c r="AS13" s="1">
        <v>-1.93091</v>
      </c>
      <c r="AT13" s="1">
        <v>-1.225899</v>
      </c>
      <c r="AU13" s="1">
        <v>-1.431928</v>
      </c>
      <c r="AV13" s="1">
        <v>-0.7784044</v>
      </c>
      <c r="AW13" s="1">
        <v>0.3146026</v>
      </c>
      <c r="AX13" s="1">
        <f t="shared" si="1"/>
        <v>-0.1770753585</v>
      </c>
    </row>
    <row r="14">
      <c r="A14" s="1">
        <v>1041.0</v>
      </c>
      <c r="B14" s="2" t="s">
        <v>62</v>
      </c>
      <c r="C14" s="1">
        <v>2.0</v>
      </c>
      <c r="D14" s="1">
        <v>384.0</v>
      </c>
      <c r="E14" s="1">
        <v>407.4</v>
      </c>
      <c r="F14" s="1">
        <v>56.0</v>
      </c>
      <c r="G14" s="1">
        <v>68.4</v>
      </c>
      <c r="H14" s="3">
        <v>3024000.0</v>
      </c>
      <c r="I14" s="1">
        <v>1400.0</v>
      </c>
      <c r="J14" s="1">
        <v>2031.0</v>
      </c>
      <c r="K14" s="1">
        <v>279.0</v>
      </c>
      <c r="L14" s="1">
        <v>313.0</v>
      </c>
      <c r="M14" s="3">
        <v>1.45E7</v>
      </c>
      <c r="N14" s="1">
        <v>1137494.0</v>
      </c>
      <c r="O14" s="1">
        <v>807456.0</v>
      </c>
      <c r="P14" s="1">
        <v>29295.0</v>
      </c>
      <c r="Q14" s="1">
        <v>19806.0</v>
      </c>
      <c r="R14" s="1">
        <v>16.03257</v>
      </c>
      <c r="S14" s="1">
        <v>21.28456</v>
      </c>
      <c r="T14" s="1">
        <v>838.1276</v>
      </c>
      <c r="U14" s="1">
        <v>1052.479</v>
      </c>
      <c r="V14" s="1">
        <v>63.16231</v>
      </c>
      <c r="W14" s="1">
        <v>77.34692</v>
      </c>
      <c r="X14" s="1">
        <v>3437.734</v>
      </c>
      <c r="Y14" s="1">
        <v>3851.752</v>
      </c>
      <c r="Z14" s="1">
        <v>15.02658</v>
      </c>
      <c r="AA14" s="1">
        <v>13.00776</v>
      </c>
      <c r="AB14" s="1">
        <v>9.518924</v>
      </c>
      <c r="AC14" s="1">
        <v>8.072926</v>
      </c>
      <c r="AD14" s="1">
        <v>48.2421</v>
      </c>
      <c r="AE14" s="1">
        <v>-96.57144</v>
      </c>
      <c r="AF14" s="1">
        <v>-126.7429</v>
      </c>
      <c r="AG14" s="1">
        <v>-21.0</v>
      </c>
      <c r="AH14" s="1">
        <v>-10.74286</v>
      </c>
      <c r="AI14" s="1">
        <v>378142.8</v>
      </c>
      <c r="AJ14" s="1">
        <v>-0.2009513</v>
      </c>
      <c r="AK14" s="1">
        <v>-0.2372827</v>
      </c>
      <c r="AL14" s="1">
        <v>-0.2727273</v>
      </c>
      <c r="AM14" s="1">
        <v>-0.1357401</v>
      </c>
      <c r="AN14" s="1">
        <v>0.1429188</v>
      </c>
      <c r="AO14" s="1">
        <v>124.4</v>
      </c>
      <c r="AP14" s="1">
        <v>-1.659546</v>
      </c>
      <c r="AQ14" s="1">
        <v>-1.177806</v>
      </c>
      <c r="AR14" s="1">
        <v>-1.177806</v>
      </c>
      <c r="AS14" s="1">
        <v>-1.173908</v>
      </c>
      <c r="AT14" s="1">
        <v>-0.8871322</v>
      </c>
      <c r="AU14" s="1">
        <v>-0.9489845</v>
      </c>
      <c r="AV14" s="1">
        <v>-0.5753489</v>
      </c>
      <c r="AW14" s="1">
        <v>-0.3822635</v>
      </c>
      <c r="AX14" s="1">
        <f t="shared" si="1"/>
        <v>2.0723226</v>
      </c>
    </row>
    <row r="15">
      <c r="A15" s="1">
        <v>596.0</v>
      </c>
      <c r="B15" s="2" t="s">
        <v>63</v>
      </c>
      <c r="C15" s="1">
        <v>2.0</v>
      </c>
      <c r="D15" s="1">
        <v>278.0</v>
      </c>
      <c r="E15" s="1">
        <v>301.6</v>
      </c>
      <c r="F15" s="1">
        <v>51.2</v>
      </c>
      <c r="G15" s="1">
        <v>89.2</v>
      </c>
      <c r="H15" s="3">
        <v>3258200.0</v>
      </c>
      <c r="I15" s="1">
        <v>1022.0</v>
      </c>
      <c r="J15" s="1">
        <v>1507.0</v>
      </c>
      <c r="K15" s="1">
        <v>260.0</v>
      </c>
      <c r="L15" s="1">
        <v>439.0</v>
      </c>
      <c r="M15" s="3">
        <v>1.6217E7</v>
      </c>
      <c r="N15" s="1">
        <v>963662.0</v>
      </c>
      <c r="O15" s="1">
        <v>691278.0</v>
      </c>
      <c r="P15" s="1">
        <v>33551.0</v>
      </c>
      <c r="Q15" s="1">
        <v>23243.0</v>
      </c>
      <c r="R15" s="1">
        <v>19.57682</v>
      </c>
      <c r="S15" s="1">
        <v>26.23759</v>
      </c>
      <c r="T15" s="1">
        <v>972.7579</v>
      </c>
      <c r="U15" s="1">
        <v>1196.489</v>
      </c>
      <c r="V15" s="1">
        <v>54.3441</v>
      </c>
      <c r="W15" s="1">
        <v>69.99847</v>
      </c>
      <c r="X15" s="1">
        <v>3440.792</v>
      </c>
      <c r="Y15" s="1">
        <v>3820.184</v>
      </c>
      <c r="Z15" s="1">
        <v>5.458332</v>
      </c>
      <c r="AA15" s="1">
        <v>5.223698</v>
      </c>
      <c r="AB15" s="1">
        <v>8.899084</v>
      </c>
      <c r="AC15" s="1">
        <v>7.672507</v>
      </c>
      <c r="AD15" s="1">
        <v>63.50197</v>
      </c>
      <c r="AE15" s="1">
        <v>-103.0</v>
      </c>
      <c r="AF15" s="1">
        <v>-140.5428</v>
      </c>
      <c r="AG15" s="1">
        <v>-31.8</v>
      </c>
      <c r="AH15" s="1">
        <v>-16.8</v>
      </c>
      <c r="AI15" s="1">
        <v>125771.5</v>
      </c>
      <c r="AJ15" s="1">
        <v>-0.2703412</v>
      </c>
      <c r="AK15" s="1">
        <v>-0.3178675</v>
      </c>
      <c r="AL15" s="1">
        <v>-0.3831325</v>
      </c>
      <c r="AM15" s="1">
        <v>-0.1584906</v>
      </c>
      <c r="AN15" s="1">
        <v>0.0401514</v>
      </c>
      <c r="AO15" s="1">
        <v>140.4</v>
      </c>
      <c r="AP15" s="1">
        <v>-1.501655</v>
      </c>
      <c r="AQ15" s="1">
        <v>-1.076794</v>
      </c>
      <c r="AR15" s="1">
        <v>-1.076794</v>
      </c>
      <c r="AS15" s="1">
        <v>-1.111313</v>
      </c>
      <c r="AT15" s="1">
        <v>-0.7650673</v>
      </c>
      <c r="AU15" s="1">
        <v>-0.8780466</v>
      </c>
      <c r="AV15" s="1">
        <v>-0.4923996</v>
      </c>
      <c r="AW15" s="1">
        <v>-0.1426823</v>
      </c>
      <c r="AX15" s="1">
        <f t="shared" si="1"/>
        <v>0.6511352538</v>
      </c>
    </row>
    <row r="16">
      <c r="A16" s="1">
        <v>1080.0</v>
      </c>
      <c r="B16" s="2" t="s">
        <v>64</v>
      </c>
      <c r="C16" s="1">
        <v>2.0</v>
      </c>
      <c r="D16" s="1">
        <v>127.2</v>
      </c>
      <c r="E16" s="1">
        <v>139.0</v>
      </c>
      <c r="F16" s="1">
        <v>22.4</v>
      </c>
      <c r="G16" s="1">
        <v>22.8</v>
      </c>
      <c r="H16" s="3">
        <v>1112000.0</v>
      </c>
      <c r="I16" s="1">
        <v>487.0</v>
      </c>
      <c r="J16" s="1">
        <v>697.0</v>
      </c>
      <c r="K16" s="1">
        <v>111.0</v>
      </c>
      <c r="L16" s="1">
        <v>114.0</v>
      </c>
      <c r="M16" s="3">
        <v>5535000.0</v>
      </c>
      <c r="N16" s="1">
        <v>326552.0</v>
      </c>
      <c r="O16" s="1">
        <v>222443.0</v>
      </c>
      <c r="P16" s="1">
        <v>10428.0</v>
      </c>
      <c r="Q16" s="1">
        <v>6883.0</v>
      </c>
      <c r="R16" s="1">
        <v>23.4092</v>
      </c>
      <c r="S16" s="1">
        <v>31.54566</v>
      </c>
      <c r="T16" s="1">
        <v>915.6515</v>
      </c>
      <c r="U16" s="1">
        <v>1126.63</v>
      </c>
      <c r="V16" s="1">
        <v>69.31097</v>
      </c>
      <c r="W16" s="1">
        <v>88.30109</v>
      </c>
      <c r="X16" s="1">
        <v>2938.508</v>
      </c>
      <c r="Y16" s="1">
        <v>3174.755</v>
      </c>
      <c r="Z16" s="1">
        <v>5.329535</v>
      </c>
      <c r="AA16" s="1">
        <v>5.160976</v>
      </c>
      <c r="AB16" s="1">
        <v>5.649764</v>
      </c>
      <c r="AC16" s="1">
        <v>4.725667</v>
      </c>
      <c r="AD16" s="1">
        <v>12.67675</v>
      </c>
      <c r="AE16" s="1">
        <v>-56.08572</v>
      </c>
      <c r="AF16" s="1">
        <v>-77.28572</v>
      </c>
      <c r="AG16" s="1">
        <v>-8.6</v>
      </c>
      <c r="AH16" s="1">
        <v>-18.05714</v>
      </c>
      <c r="AI16" s="1">
        <v>-105857.1</v>
      </c>
      <c r="AJ16" s="1">
        <v>-0.3060016</v>
      </c>
      <c r="AK16" s="1">
        <v>-0.3573316</v>
      </c>
      <c r="AL16" s="1">
        <v>-0.2774194</v>
      </c>
      <c r="AM16" s="1">
        <v>-0.4419581</v>
      </c>
      <c r="AN16" s="1">
        <v>-0.0869208</v>
      </c>
      <c r="AO16" s="1">
        <v>45.2</v>
      </c>
      <c r="AP16" s="1">
        <v>-1.498824</v>
      </c>
      <c r="AQ16" s="1">
        <v>-1.520627</v>
      </c>
      <c r="AR16" s="1">
        <v>-1.520627</v>
      </c>
      <c r="AS16" s="1">
        <v>-1.510365</v>
      </c>
      <c r="AT16" s="1">
        <v>-1.035285</v>
      </c>
      <c r="AU16" s="1">
        <v>-1.079455</v>
      </c>
      <c r="AV16" s="1">
        <v>-0.7350916</v>
      </c>
      <c r="AW16" s="1">
        <v>0.0511755</v>
      </c>
      <c r="AX16" s="1">
        <f t="shared" si="1"/>
        <v>-0.481106628</v>
      </c>
    </row>
    <row r="17">
      <c r="A17" s="1">
        <v>588.0</v>
      </c>
      <c r="B17" s="2" t="s">
        <v>65</v>
      </c>
      <c r="C17" s="1">
        <v>2.0</v>
      </c>
      <c r="D17" s="1">
        <v>779.2</v>
      </c>
      <c r="E17" s="1">
        <v>874.6</v>
      </c>
      <c r="F17" s="1">
        <v>146.6</v>
      </c>
      <c r="G17" s="1">
        <v>139.0</v>
      </c>
      <c r="H17" s="3">
        <v>6867400.0</v>
      </c>
      <c r="I17" s="1">
        <v>2794.0</v>
      </c>
      <c r="J17" s="1">
        <v>4371.0</v>
      </c>
      <c r="K17" s="1">
        <v>733.0</v>
      </c>
      <c r="L17" s="1">
        <v>694.0</v>
      </c>
      <c r="M17" s="3">
        <v>3.4317E7</v>
      </c>
      <c r="N17" s="1">
        <v>3034790.0</v>
      </c>
      <c r="O17" s="1">
        <v>2199354.0</v>
      </c>
      <c r="P17" s="1">
        <v>65772.0</v>
      </c>
      <c r="Q17" s="1">
        <v>42451.0</v>
      </c>
      <c r="R17" s="1">
        <v>13.58114</v>
      </c>
      <c r="S17" s="1">
        <v>17.86493</v>
      </c>
      <c r="T17" s="1">
        <v>924.7915</v>
      </c>
      <c r="U17" s="1">
        <v>1178.476</v>
      </c>
      <c r="V17" s="1">
        <v>41.30785</v>
      </c>
      <c r="W17" s="1">
        <v>51.49997</v>
      </c>
      <c r="X17" s="1">
        <v>3206.86</v>
      </c>
      <c r="Y17" s="1">
        <v>3563.189</v>
      </c>
      <c r="Z17" s="1">
        <v>7.479112</v>
      </c>
      <c r="AA17" s="1">
        <v>6.266539</v>
      </c>
      <c r="AB17" s="1">
        <v>9.080954</v>
      </c>
      <c r="AC17" s="1">
        <v>7.180125</v>
      </c>
      <c r="AD17" s="1">
        <v>62.17476</v>
      </c>
      <c r="AE17" s="1">
        <v>-169.9429</v>
      </c>
      <c r="AF17" s="1">
        <v>-247.6858</v>
      </c>
      <c r="AG17" s="1">
        <v>-43.39999</v>
      </c>
      <c r="AH17" s="1">
        <v>-38.14285</v>
      </c>
      <c r="AI17" s="1">
        <v>811257.0</v>
      </c>
      <c r="AJ17" s="1">
        <v>-0.1790488</v>
      </c>
      <c r="AK17" s="1">
        <v>-0.2206976</v>
      </c>
      <c r="AL17" s="1">
        <v>-0.228421</v>
      </c>
      <c r="AM17" s="1">
        <v>-0.2153226</v>
      </c>
      <c r="AN17" s="1">
        <v>0.133956</v>
      </c>
      <c r="AO17" s="1">
        <v>285.6</v>
      </c>
      <c r="AP17" s="1">
        <v>-1.422734</v>
      </c>
      <c r="AQ17" s="1">
        <v>-1.067764</v>
      </c>
      <c r="AR17" s="1">
        <v>-1.067764</v>
      </c>
      <c r="AS17" s="1">
        <v>-1.126302</v>
      </c>
      <c r="AT17" s="1">
        <v>-0.6576881</v>
      </c>
      <c r="AU17" s="1">
        <v>-0.718676</v>
      </c>
      <c r="AV17" s="1">
        <v>-0.3820773</v>
      </c>
      <c r="AW17" s="1">
        <v>-0.2190738</v>
      </c>
      <c r="AX17" s="1">
        <f t="shared" si="1"/>
        <v>4.596968052</v>
      </c>
    </row>
    <row r="18">
      <c r="A18" s="1">
        <v>1075.0</v>
      </c>
      <c r="B18" s="2" t="s">
        <v>66</v>
      </c>
      <c r="C18" s="1">
        <v>2.0</v>
      </c>
      <c r="D18" s="1">
        <v>20.6</v>
      </c>
      <c r="E18" s="1">
        <v>21.0</v>
      </c>
      <c r="F18" s="1">
        <v>1.8</v>
      </c>
      <c r="G18" s="1">
        <v>5.2</v>
      </c>
      <c r="H18" s="3">
        <v>170000.0</v>
      </c>
      <c r="I18" s="1">
        <v>83.0</v>
      </c>
      <c r="J18" s="1">
        <v>104.0</v>
      </c>
      <c r="K18" s="1">
        <v>9.0</v>
      </c>
      <c r="L18" s="1">
        <v>24.0</v>
      </c>
      <c r="M18" s="3">
        <v>810000.0</v>
      </c>
      <c r="N18" s="1">
        <v>26009.0</v>
      </c>
      <c r="O18" s="1">
        <v>18191.0</v>
      </c>
      <c r="P18" s="1">
        <v>941.0</v>
      </c>
      <c r="Q18" s="1">
        <v>653.0</v>
      </c>
      <c r="R18" s="1">
        <v>31.53977</v>
      </c>
      <c r="S18" s="1">
        <v>43.15504</v>
      </c>
      <c r="T18" s="1">
        <v>757.0683</v>
      </c>
      <c r="U18" s="1">
        <v>1105.166</v>
      </c>
      <c r="V18" s="1">
        <v>86.66729</v>
      </c>
      <c r="W18" s="1">
        <v>116.8795</v>
      </c>
      <c r="X18" s="1">
        <v>2012.372</v>
      </c>
      <c r="Y18" s="1">
        <v>2733.865</v>
      </c>
      <c r="Z18" s="1">
        <v>3.888781</v>
      </c>
      <c r="AA18" s="1">
        <v>3.736781</v>
      </c>
      <c r="AB18" s="1">
        <v>3.370398</v>
      </c>
      <c r="AC18" s="1">
        <v>2.670551</v>
      </c>
      <c r="AD18" s="1">
        <v>7.874008</v>
      </c>
      <c r="AE18" s="1">
        <v>-6.114285</v>
      </c>
      <c r="AF18" s="1">
        <v>-7.857143</v>
      </c>
      <c r="AG18" s="1">
        <v>-3.485714</v>
      </c>
      <c r="AH18" s="1">
        <v>-6.228572</v>
      </c>
      <c r="AI18" s="1">
        <v>-91857.14</v>
      </c>
      <c r="AJ18" s="1">
        <v>-0.228877</v>
      </c>
      <c r="AK18" s="1">
        <v>-0.2722772</v>
      </c>
      <c r="AL18" s="1">
        <v>-0.6594595</v>
      </c>
      <c r="AM18" s="1">
        <v>-0.545</v>
      </c>
      <c r="AN18" s="1">
        <v>-0.350791</v>
      </c>
      <c r="AO18" s="1">
        <v>7.0</v>
      </c>
      <c r="AP18" s="1">
        <v>-1.416009</v>
      </c>
      <c r="AQ18" s="1">
        <v>-1.739496</v>
      </c>
      <c r="AR18" s="1">
        <v>-1.739496</v>
      </c>
      <c r="AS18" s="1">
        <v>-1.806121</v>
      </c>
      <c r="AT18" s="1">
        <v>-1.089286</v>
      </c>
      <c r="AU18" s="1">
        <v>-1.266023</v>
      </c>
      <c r="AV18" s="1">
        <v>-0.7459745</v>
      </c>
      <c r="AW18" s="1">
        <v>0.5957398</v>
      </c>
      <c r="AX18" s="1">
        <f t="shared" si="1"/>
        <v>-0.28414071</v>
      </c>
    </row>
    <row r="19">
      <c r="A19" s="1">
        <v>1048.0</v>
      </c>
      <c r="B19" s="2" t="s">
        <v>67</v>
      </c>
      <c r="C19" s="1">
        <v>2.0</v>
      </c>
      <c r="D19" s="1">
        <v>302.6</v>
      </c>
      <c r="E19" s="1">
        <v>322.4</v>
      </c>
      <c r="F19" s="1">
        <v>35.2</v>
      </c>
      <c r="G19" s="1">
        <v>67.0</v>
      </c>
      <c r="H19" s="3">
        <v>2449600.0</v>
      </c>
      <c r="I19" s="1">
        <v>1117.0</v>
      </c>
      <c r="J19" s="1">
        <v>1615.0</v>
      </c>
      <c r="K19" s="1">
        <v>179.0</v>
      </c>
      <c r="L19" s="1">
        <v>348.0</v>
      </c>
      <c r="M19" s="3">
        <v>1.2611E7</v>
      </c>
      <c r="N19" s="1">
        <v>873571.0</v>
      </c>
      <c r="O19" s="1">
        <v>640828.0</v>
      </c>
      <c r="P19" s="1">
        <v>16959.0</v>
      </c>
      <c r="Q19" s="1">
        <v>11801.0</v>
      </c>
      <c r="R19" s="1">
        <v>21.86135</v>
      </c>
      <c r="S19" s="1">
        <v>27.31297</v>
      </c>
      <c r="T19" s="1">
        <v>964.0284</v>
      </c>
      <c r="U19" s="1">
        <v>1167.314</v>
      </c>
      <c r="V19" s="1">
        <v>81.46285</v>
      </c>
      <c r="W19" s="1">
        <v>98.81289</v>
      </c>
      <c r="X19" s="1">
        <v>3397.89</v>
      </c>
      <c r="Y19" s="1">
        <v>3853.47</v>
      </c>
      <c r="Z19" s="1">
        <v>8.104678</v>
      </c>
      <c r="AA19" s="1">
        <v>7.918157</v>
      </c>
      <c r="AB19" s="1">
        <v>6.464647</v>
      </c>
      <c r="AC19" s="1">
        <v>5.598544</v>
      </c>
      <c r="AD19" s="1">
        <v>22.41205</v>
      </c>
      <c r="AE19" s="1">
        <v>-73.97144</v>
      </c>
      <c r="AF19" s="1">
        <v>-82.45715</v>
      </c>
      <c r="AG19" s="1">
        <v>-4.228569</v>
      </c>
      <c r="AH19" s="1">
        <v>-46.42857</v>
      </c>
      <c r="AI19" s="1">
        <v>-168542.8</v>
      </c>
      <c r="AJ19" s="1">
        <v>-0.196434</v>
      </c>
      <c r="AK19" s="1">
        <v>-0.2036697</v>
      </c>
      <c r="AL19" s="1">
        <v>-0.1072463</v>
      </c>
      <c r="AM19" s="1">
        <v>-0.4093199</v>
      </c>
      <c r="AN19" s="1">
        <v>-0.0643749</v>
      </c>
      <c r="AO19" s="1">
        <v>102.2</v>
      </c>
      <c r="AP19" s="1">
        <v>-1.330379</v>
      </c>
      <c r="AQ19" s="1">
        <v>-1.22045</v>
      </c>
      <c r="AR19" s="1">
        <v>-1.22045</v>
      </c>
      <c r="AS19" s="1">
        <v>-1.169461</v>
      </c>
      <c r="AT19" s="1">
        <v>-0.9403911</v>
      </c>
      <c r="AU19" s="1">
        <v>-0.9876079</v>
      </c>
      <c r="AV19" s="1">
        <v>-0.6538652</v>
      </c>
      <c r="AW19" s="1">
        <v>0.0524945</v>
      </c>
      <c r="AX19" s="1">
        <f t="shared" si="1"/>
        <v>-0.8118318639</v>
      </c>
    </row>
    <row r="20">
      <c r="A20" s="1">
        <v>1067.0</v>
      </c>
      <c r="B20" s="2" t="s">
        <v>68</v>
      </c>
      <c r="C20" s="1">
        <v>2.0</v>
      </c>
      <c r="D20" s="1">
        <v>299.6</v>
      </c>
      <c r="E20" s="1">
        <v>319.8</v>
      </c>
      <c r="F20" s="1">
        <v>55.6</v>
      </c>
      <c r="G20" s="1">
        <v>74.8</v>
      </c>
      <c r="H20" s="3">
        <v>3134400.0</v>
      </c>
      <c r="I20" s="1">
        <v>1199.0</v>
      </c>
      <c r="J20" s="1">
        <v>1592.0</v>
      </c>
      <c r="K20" s="1">
        <v>277.0</v>
      </c>
      <c r="L20" s="1">
        <v>368.0</v>
      </c>
      <c r="M20" s="3">
        <v>1.5504E7</v>
      </c>
      <c r="N20" s="1">
        <v>815555.0</v>
      </c>
      <c r="O20" s="1">
        <v>596600.0</v>
      </c>
      <c r="P20" s="1">
        <v>28552.0</v>
      </c>
      <c r="Q20" s="1">
        <v>18205.0</v>
      </c>
      <c r="R20" s="1">
        <v>22.91169</v>
      </c>
      <c r="S20" s="1">
        <v>28.9446</v>
      </c>
      <c r="T20" s="1">
        <v>1057.898</v>
      </c>
      <c r="U20" s="1">
        <v>1327.807</v>
      </c>
      <c r="V20" s="1">
        <v>76.66607</v>
      </c>
      <c r="W20" s="1">
        <v>89.56694</v>
      </c>
      <c r="X20" s="1">
        <v>3861.951</v>
      </c>
      <c r="Y20" s="1">
        <v>4224.559</v>
      </c>
      <c r="Z20" s="1">
        <v>7.377275</v>
      </c>
      <c r="AA20" s="1">
        <v>6.417493</v>
      </c>
      <c r="AB20" s="1">
        <v>8.641618</v>
      </c>
      <c r="AC20" s="1">
        <v>7.150259</v>
      </c>
      <c r="AD20" s="1">
        <v>31.241</v>
      </c>
      <c r="AE20" s="1">
        <v>-69.11429</v>
      </c>
      <c r="AF20" s="1">
        <v>-88.91431</v>
      </c>
      <c r="AG20" s="1">
        <v>-11.25714</v>
      </c>
      <c r="AH20" s="1">
        <v>-33.34286</v>
      </c>
      <c r="AI20" s="1">
        <v>192971.5</v>
      </c>
      <c r="AJ20" s="1">
        <v>-0.1874467</v>
      </c>
      <c r="AK20" s="1">
        <v>-0.2175464</v>
      </c>
      <c r="AL20" s="1">
        <v>-0.168376</v>
      </c>
      <c r="AM20" s="1">
        <v>-0.3083223</v>
      </c>
      <c r="AN20" s="1">
        <v>0.0656047</v>
      </c>
      <c r="AO20" s="1">
        <v>130.4</v>
      </c>
      <c r="AP20" s="1">
        <v>-1.301024</v>
      </c>
      <c r="AQ20" s="1">
        <v>-0.9635278</v>
      </c>
      <c r="AR20" s="1">
        <v>-0.9635278</v>
      </c>
      <c r="AS20" s="1">
        <v>-0.8529131</v>
      </c>
      <c r="AT20" s="1">
        <v>-0.8238341</v>
      </c>
      <c r="AU20" s="1">
        <v>-0.7724053</v>
      </c>
      <c r="AV20" s="1">
        <v>-0.6176246</v>
      </c>
      <c r="AW20" s="1">
        <v>-0.207397</v>
      </c>
      <c r="AX20" s="1">
        <f t="shared" si="1"/>
        <v>1.017135269</v>
      </c>
    </row>
    <row r="21">
      <c r="A21" s="1">
        <v>1059.0</v>
      </c>
      <c r="B21" s="2" t="s">
        <v>69</v>
      </c>
      <c r="C21" s="1">
        <v>2.0</v>
      </c>
      <c r="D21" s="1">
        <v>22.0</v>
      </c>
      <c r="E21" s="1">
        <v>23.2</v>
      </c>
      <c r="F21" s="1">
        <v>3.8</v>
      </c>
      <c r="G21" s="1">
        <v>2.4</v>
      </c>
      <c r="H21" s="3">
        <v>162200.0</v>
      </c>
      <c r="I21" s="1">
        <v>96.0</v>
      </c>
      <c r="J21" s="1">
        <v>117.0</v>
      </c>
      <c r="K21" s="1">
        <v>19.0</v>
      </c>
      <c r="L21" s="1">
        <v>13.0</v>
      </c>
      <c r="M21" s="3">
        <v>836000.0</v>
      </c>
      <c r="N21" s="1">
        <v>41486.0</v>
      </c>
      <c r="O21" s="1">
        <v>30126.0</v>
      </c>
      <c r="P21" s="1">
        <v>1376.0</v>
      </c>
      <c r="Q21" s="1">
        <v>923.0</v>
      </c>
      <c r="R21" s="1">
        <v>16.26643</v>
      </c>
      <c r="S21" s="1">
        <v>21.28104</v>
      </c>
      <c r="T21" s="1">
        <v>1065.946</v>
      </c>
      <c r="U21" s="1">
        <v>1303.897</v>
      </c>
      <c r="V21" s="1">
        <v>35.1178</v>
      </c>
      <c r="W21" s="1">
        <v>45.61683</v>
      </c>
      <c r="X21" s="1">
        <v>3245.478</v>
      </c>
      <c r="Y21" s="1">
        <v>3473.602</v>
      </c>
      <c r="Z21" s="1">
        <v>2.721337</v>
      </c>
      <c r="AA21" s="1">
        <v>2.720994</v>
      </c>
      <c r="AB21" s="1">
        <v>5.212249</v>
      </c>
      <c r="AC21" s="1">
        <v>4.367758</v>
      </c>
      <c r="AD21" s="1">
        <v>2.774887</v>
      </c>
      <c r="AE21" s="1">
        <v>-8.0</v>
      </c>
      <c r="AF21" s="1">
        <v>-8.085714</v>
      </c>
      <c r="AG21" s="1">
        <v>-0.9142859</v>
      </c>
      <c r="AH21" s="1">
        <v>-0.4571428</v>
      </c>
      <c r="AI21" s="1">
        <v>26200.0</v>
      </c>
      <c r="AJ21" s="1">
        <v>-0.2666667</v>
      </c>
      <c r="AK21" s="1">
        <v>-0.2584475</v>
      </c>
      <c r="AL21" s="1">
        <v>-0.1939394</v>
      </c>
      <c r="AM21" s="1">
        <v>-0.16</v>
      </c>
      <c r="AN21" s="1">
        <v>0.1926471</v>
      </c>
      <c r="AO21" s="1">
        <v>6.2</v>
      </c>
      <c r="AP21" s="1">
        <v>-1.260456</v>
      </c>
      <c r="AQ21" s="1">
        <v>-1.349626</v>
      </c>
      <c r="AR21" s="1">
        <v>-1.349626</v>
      </c>
      <c r="AS21" s="1">
        <v>-1.199393</v>
      </c>
      <c r="AT21" s="1">
        <v>-1.028688</v>
      </c>
      <c r="AU21" s="1">
        <v>-0.8310702</v>
      </c>
      <c r="AV21" s="1">
        <v>-0.846497</v>
      </c>
      <c r="AW21" s="1">
        <v>-0.5965496</v>
      </c>
      <c r="AX21" s="1">
        <f t="shared" si="1"/>
        <v>0.1610529756</v>
      </c>
    </row>
    <row r="22">
      <c r="A22" s="1">
        <v>1046.0</v>
      </c>
      <c r="B22" s="2" t="s">
        <v>70</v>
      </c>
      <c r="C22" s="1">
        <v>2.0</v>
      </c>
      <c r="D22" s="1">
        <v>75.2</v>
      </c>
      <c r="E22" s="1">
        <v>80.4</v>
      </c>
      <c r="F22" s="1">
        <v>12.4</v>
      </c>
      <c r="G22" s="1">
        <v>20.2</v>
      </c>
      <c r="H22" s="3">
        <v>765600.0</v>
      </c>
      <c r="I22" s="1">
        <v>283.0</v>
      </c>
      <c r="J22" s="1">
        <v>404.0</v>
      </c>
      <c r="K22" s="1">
        <v>63.0</v>
      </c>
      <c r="L22" s="1">
        <v>101.0</v>
      </c>
      <c r="M22" s="3">
        <v>3853000.0</v>
      </c>
      <c r="N22" s="1">
        <v>169886.0</v>
      </c>
      <c r="O22" s="1">
        <v>122589.0</v>
      </c>
      <c r="P22" s="1">
        <v>4236.0</v>
      </c>
      <c r="Q22" s="1">
        <v>2936.0</v>
      </c>
      <c r="R22" s="1">
        <v>21.87119</v>
      </c>
      <c r="S22" s="1">
        <v>30.02929</v>
      </c>
      <c r="T22" s="1">
        <v>1091.52</v>
      </c>
      <c r="U22" s="1">
        <v>1408.911</v>
      </c>
      <c r="V22" s="1">
        <v>70.04466</v>
      </c>
      <c r="W22" s="1">
        <v>83.35886</v>
      </c>
      <c r="X22" s="1">
        <v>3306.992</v>
      </c>
      <c r="Y22" s="1">
        <v>4196.75</v>
      </c>
      <c r="Z22" s="1">
        <v>10.63192</v>
      </c>
      <c r="AA22" s="1">
        <v>7.65431</v>
      </c>
      <c r="AB22" s="1">
        <v>5.638641</v>
      </c>
      <c r="AC22" s="1">
        <v>6.468614</v>
      </c>
      <c r="AD22" s="1">
        <v>10.49762</v>
      </c>
      <c r="AE22" s="1">
        <v>-8.942863</v>
      </c>
      <c r="AF22" s="1">
        <v>-10.88571</v>
      </c>
      <c r="AG22" s="1">
        <v>0.5428572</v>
      </c>
      <c r="AH22" s="1">
        <v>3.342857</v>
      </c>
      <c r="AI22" s="1">
        <v>265314.3</v>
      </c>
      <c r="AJ22" s="1">
        <v>-0.1062819</v>
      </c>
      <c r="AK22" s="1">
        <v>-0.1192488</v>
      </c>
      <c r="AL22" s="1">
        <v>0.0457831</v>
      </c>
      <c r="AM22" s="1">
        <v>0.1983051</v>
      </c>
      <c r="AN22" s="1">
        <v>0.5303255</v>
      </c>
      <c r="AO22" s="1">
        <v>32.6</v>
      </c>
      <c r="AP22" s="1">
        <v>-1.204461</v>
      </c>
      <c r="AQ22" s="1">
        <v>-0.9889719</v>
      </c>
      <c r="AR22" s="1">
        <v>-0.9889719</v>
      </c>
      <c r="AS22" s="1">
        <v>-0.7139498</v>
      </c>
      <c r="AT22" s="1">
        <v>-0.9412829</v>
      </c>
      <c r="AU22" s="1">
        <v>-0.5519611</v>
      </c>
      <c r="AV22" s="1">
        <v>-0.847066</v>
      </c>
      <c r="AW22" s="1">
        <v>-1.313458</v>
      </c>
      <c r="AX22" s="1">
        <f t="shared" si="1"/>
        <v>2.043344152</v>
      </c>
    </row>
    <row r="23">
      <c r="A23" s="1">
        <v>1049.0</v>
      </c>
      <c r="B23" s="2" t="s">
        <v>71</v>
      </c>
      <c r="C23" s="1">
        <v>2.0</v>
      </c>
      <c r="D23" s="1">
        <v>91.8</v>
      </c>
      <c r="E23" s="1">
        <v>97.2</v>
      </c>
      <c r="F23" s="1">
        <v>10.0</v>
      </c>
      <c r="G23" s="1">
        <v>13.6</v>
      </c>
      <c r="H23" s="3">
        <v>583200.0</v>
      </c>
      <c r="I23" s="1">
        <v>365.0</v>
      </c>
      <c r="J23" s="1">
        <v>486.0</v>
      </c>
      <c r="K23" s="1">
        <v>50.0</v>
      </c>
      <c r="L23" s="1">
        <v>65.0</v>
      </c>
      <c r="M23" s="3">
        <v>2856000.0</v>
      </c>
      <c r="N23" s="1">
        <v>173332.0</v>
      </c>
      <c r="O23" s="1">
        <v>131227.0</v>
      </c>
      <c r="P23" s="1">
        <v>4935.0</v>
      </c>
      <c r="Q23" s="1">
        <v>3536.0</v>
      </c>
      <c r="R23" s="1">
        <v>21.5144</v>
      </c>
      <c r="S23" s="1">
        <v>27.00708</v>
      </c>
      <c r="T23" s="1">
        <v>963.9112</v>
      </c>
      <c r="U23" s="1">
        <v>1172.335</v>
      </c>
      <c r="V23" s="1">
        <v>77.84116</v>
      </c>
      <c r="W23" s="1">
        <v>93.43925</v>
      </c>
      <c r="X23" s="1">
        <v>3472.91</v>
      </c>
      <c r="Y23" s="1">
        <v>4036.115</v>
      </c>
      <c r="Z23" s="1">
        <v>6.188572</v>
      </c>
      <c r="AA23" s="1">
        <v>5.481916</v>
      </c>
      <c r="AB23" s="1">
        <v>4.910085</v>
      </c>
      <c r="AC23" s="1">
        <v>4.532252</v>
      </c>
      <c r="AD23" s="1">
        <v>14.23728</v>
      </c>
      <c r="AE23" s="1">
        <v>-10.2</v>
      </c>
      <c r="AF23" s="1">
        <v>-9.085716</v>
      </c>
      <c r="AG23" s="1">
        <v>0.4285717</v>
      </c>
      <c r="AH23" s="1">
        <v>-11.54286</v>
      </c>
      <c r="AI23" s="1">
        <v>-59800.0</v>
      </c>
      <c r="AJ23" s="1">
        <v>-0.1</v>
      </c>
      <c r="AK23" s="1">
        <v>-0.0854839</v>
      </c>
      <c r="AL23" s="1">
        <v>0.0447761</v>
      </c>
      <c r="AM23" s="1">
        <v>-0.4590909</v>
      </c>
      <c r="AN23" s="1">
        <v>-0.0930016</v>
      </c>
      <c r="AO23" s="1">
        <v>23.6</v>
      </c>
      <c r="AP23" s="1">
        <v>-1.180059</v>
      </c>
      <c r="AQ23" s="1">
        <v>-1.233497</v>
      </c>
      <c r="AR23" s="1">
        <v>-1.233497</v>
      </c>
      <c r="AS23" s="1">
        <v>-1.139977</v>
      </c>
      <c r="AT23" s="1">
        <v>-1.029301</v>
      </c>
      <c r="AU23" s="1">
        <v>-1.065986</v>
      </c>
      <c r="AV23" s="1">
        <v>-0.7479388</v>
      </c>
      <c r="AW23" s="1">
        <v>0.0452752</v>
      </c>
      <c r="AX23" s="1">
        <f t="shared" si="1"/>
        <v>-0.2656125696</v>
      </c>
    </row>
    <row r="24">
      <c r="A24" s="1">
        <v>1088.0</v>
      </c>
      <c r="B24" s="2" t="s">
        <v>72</v>
      </c>
      <c r="C24" s="1">
        <v>2.0</v>
      </c>
      <c r="D24" s="1">
        <v>30.0</v>
      </c>
      <c r="E24" s="1">
        <v>31.4</v>
      </c>
      <c r="F24" s="1">
        <v>3.4</v>
      </c>
      <c r="G24" s="1">
        <v>7.0</v>
      </c>
      <c r="H24" s="3">
        <v>257000.0</v>
      </c>
      <c r="I24" s="1">
        <v>122.0</v>
      </c>
      <c r="J24" s="1">
        <v>155.0</v>
      </c>
      <c r="K24" s="1">
        <v>15.0</v>
      </c>
      <c r="L24" s="1">
        <v>22.0</v>
      </c>
      <c r="M24" s="3">
        <v>950000.0</v>
      </c>
      <c r="N24" s="1">
        <v>38203.0</v>
      </c>
      <c r="O24" s="1">
        <v>28465.0</v>
      </c>
      <c r="P24" s="1">
        <v>1084.0</v>
      </c>
      <c r="Q24" s="1">
        <v>718.0</v>
      </c>
      <c r="R24" s="1">
        <v>36.13271</v>
      </c>
      <c r="S24" s="1">
        <v>45.17191</v>
      </c>
      <c r="T24" s="1">
        <v>938.1953</v>
      </c>
      <c r="U24" s="1">
        <v>1204.283</v>
      </c>
      <c r="V24" s="1">
        <v>120.7973</v>
      </c>
      <c r="W24" s="1">
        <v>141.7046</v>
      </c>
      <c r="X24" s="1">
        <v>2523.963</v>
      </c>
      <c r="Y24" s="1">
        <v>3142.632</v>
      </c>
      <c r="Z24" s="1">
        <v>5.01198</v>
      </c>
      <c r="AA24" s="1">
        <v>4.493491</v>
      </c>
      <c r="AB24" s="1">
        <v>3.228235</v>
      </c>
      <c r="AC24" s="1">
        <v>2.957808</v>
      </c>
      <c r="AD24" s="1">
        <v>4.615192</v>
      </c>
      <c r="AE24" s="1">
        <v>-6.0</v>
      </c>
      <c r="AF24" s="1">
        <v>-6.742857</v>
      </c>
      <c r="AG24" s="1">
        <v>-0.742857</v>
      </c>
      <c r="AH24" s="1">
        <v>0.0</v>
      </c>
      <c r="AI24" s="1">
        <v>68285.72</v>
      </c>
      <c r="AJ24" s="1">
        <v>-0.1666667</v>
      </c>
      <c r="AK24" s="1">
        <v>-0.176779</v>
      </c>
      <c r="AL24" s="1">
        <v>-0.1793103</v>
      </c>
      <c r="AM24" s="1">
        <v>0.0</v>
      </c>
      <c r="AN24" s="1">
        <v>0.3618471</v>
      </c>
      <c r="AO24" s="1">
        <v>10.4</v>
      </c>
      <c r="AP24" s="1">
        <v>-1.178166</v>
      </c>
      <c r="AQ24" s="1">
        <v>-1.479471</v>
      </c>
      <c r="AR24" s="1">
        <v>-1.479471</v>
      </c>
      <c r="AS24" s="1">
        <v>-1.348666</v>
      </c>
      <c r="AT24" s="1">
        <v>-1.061195</v>
      </c>
      <c r="AU24" s="1">
        <v>-0.8159931</v>
      </c>
      <c r="AV24" s="1">
        <v>-0.8618859</v>
      </c>
      <c r="AW24" s="1">
        <v>-0.9638087</v>
      </c>
      <c r="AX24" s="1">
        <f t="shared" si="1"/>
        <v>0.343754745</v>
      </c>
    </row>
    <row r="25">
      <c r="A25" s="1">
        <v>1047.0</v>
      </c>
      <c r="B25" s="2" t="s">
        <v>73</v>
      </c>
      <c r="C25" s="1">
        <v>2.0</v>
      </c>
      <c r="D25" s="1">
        <v>87.8</v>
      </c>
      <c r="E25" s="1">
        <v>97.0</v>
      </c>
      <c r="F25" s="1">
        <v>18.4</v>
      </c>
      <c r="G25" s="1">
        <v>16.8</v>
      </c>
      <c r="H25" s="3">
        <v>842000.0</v>
      </c>
      <c r="I25" s="1">
        <v>325.0</v>
      </c>
      <c r="J25" s="1">
        <v>475.0</v>
      </c>
      <c r="K25" s="1">
        <v>87.0</v>
      </c>
      <c r="L25" s="1">
        <v>74.0</v>
      </c>
      <c r="M25" s="3">
        <v>3867000.0</v>
      </c>
      <c r="N25" s="1">
        <v>180050.0</v>
      </c>
      <c r="O25" s="1">
        <v>127596.0</v>
      </c>
      <c r="P25" s="1">
        <v>4447.0</v>
      </c>
      <c r="Q25" s="1">
        <v>3111.0</v>
      </c>
      <c r="R25" s="1">
        <v>21.79004</v>
      </c>
      <c r="S25" s="1">
        <v>30.72017</v>
      </c>
      <c r="T25" s="1">
        <v>1042.824</v>
      </c>
      <c r="U25" s="1">
        <v>1341.425</v>
      </c>
      <c r="V25" s="1">
        <v>53.41177</v>
      </c>
      <c r="W25" s="1">
        <v>73.42339</v>
      </c>
      <c r="X25" s="1">
        <v>2821.327</v>
      </c>
      <c r="Y25" s="1">
        <v>3313.748</v>
      </c>
      <c r="Z25" s="1">
        <v>3.953364</v>
      </c>
      <c r="AA25" s="1">
        <v>3.775321</v>
      </c>
      <c r="AB25" s="1">
        <v>4.906199</v>
      </c>
      <c r="AC25" s="1">
        <v>4.011395</v>
      </c>
      <c r="AD25" s="1">
        <v>10.2323</v>
      </c>
      <c r="AE25" s="1">
        <v>-16.34286</v>
      </c>
      <c r="AF25" s="1">
        <v>-16.0</v>
      </c>
      <c r="AG25" s="1">
        <v>2.114285</v>
      </c>
      <c r="AH25" s="1">
        <v>-2.200001</v>
      </c>
      <c r="AI25" s="1">
        <v>266000.0</v>
      </c>
      <c r="AJ25" s="1">
        <v>-0.1569273</v>
      </c>
      <c r="AK25" s="1">
        <v>-0.1415929</v>
      </c>
      <c r="AL25" s="1">
        <v>0.1298245</v>
      </c>
      <c r="AM25" s="1">
        <v>-0.1157895</v>
      </c>
      <c r="AN25" s="1">
        <v>0.4618056</v>
      </c>
      <c r="AO25" s="1">
        <v>35.2</v>
      </c>
      <c r="AP25" s="1">
        <v>-1.164699</v>
      </c>
      <c r="AQ25" s="1">
        <v>-1.312017</v>
      </c>
      <c r="AR25" s="1">
        <v>-1.312017</v>
      </c>
      <c r="AS25" s="1">
        <v>-1.140861</v>
      </c>
      <c r="AT25" s="1">
        <v>-0.9671621</v>
      </c>
      <c r="AU25" s="1">
        <v>-0.6372817</v>
      </c>
      <c r="AV25" s="1">
        <v>-0.8353363</v>
      </c>
      <c r="AW25" s="1">
        <v>-1.160901</v>
      </c>
      <c r="AX25" s="1">
        <f t="shared" si="1"/>
        <v>1.785802255</v>
      </c>
    </row>
    <row r="26">
      <c r="A26" s="1">
        <v>579.0</v>
      </c>
      <c r="B26" s="2" t="s">
        <v>74</v>
      </c>
      <c r="C26" s="1">
        <v>2.0</v>
      </c>
      <c r="D26" s="1">
        <v>1196.8</v>
      </c>
      <c r="E26" s="1">
        <v>1280.8</v>
      </c>
      <c r="F26" s="1">
        <v>158.8</v>
      </c>
      <c r="G26" s="1">
        <v>257.6</v>
      </c>
      <c r="H26" s="3">
        <v>9958000.0</v>
      </c>
      <c r="I26" s="1">
        <v>4367.0</v>
      </c>
      <c r="J26" s="1">
        <v>6395.0</v>
      </c>
      <c r="K26" s="1">
        <v>792.0</v>
      </c>
      <c r="L26" s="1">
        <v>1289.0</v>
      </c>
      <c r="M26" s="3">
        <v>4.9741E7</v>
      </c>
      <c r="N26" s="1">
        <v>4632854.0</v>
      </c>
      <c r="O26" s="1">
        <v>3361086.0</v>
      </c>
      <c r="P26" s="1">
        <v>103172.0</v>
      </c>
      <c r="Q26" s="1">
        <v>68388.0</v>
      </c>
      <c r="R26" s="1">
        <v>12.46893</v>
      </c>
      <c r="S26" s="1">
        <v>16.38545</v>
      </c>
      <c r="T26" s="1">
        <v>797.327</v>
      </c>
      <c r="U26" s="1">
        <v>986.5503</v>
      </c>
      <c r="V26" s="1">
        <v>41.67795</v>
      </c>
      <c r="W26" s="1">
        <v>53.40059</v>
      </c>
      <c r="X26" s="1">
        <v>2756.202</v>
      </c>
      <c r="Y26" s="1">
        <v>3155.956</v>
      </c>
      <c r="Z26" s="1">
        <v>6.618395</v>
      </c>
      <c r="AA26" s="1">
        <v>6.588066</v>
      </c>
      <c r="AB26" s="1">
        <v>6.104951</v>
      </c>
      <c r="AC26" s="1">
        <v>5.623364</v>
      </c>
      <c r="AD26" s="1">
        <v>152.3686</v>
      </c>
      <c r="AE26" s="1">
        <v>-266.4857</v>
      </c>
      <c r="AF26" s="1">
        <v>-332.2</v>
      </c>
      <c r="AG26" s="1">
        <v>-35.34285</v>
      </c>
      <c r="AH26" s="1">
        <v>-53.6857</v>
      </c>
      <c r="AI26" s="1">
        <v>1220143.0</v>
      </c>
      <c r="AJ26" s="1">
        <v>-0.1821146</v>
      </c>
      <c r="AK26" s="1">
        <v>-0.2059516</v>
      </c>
      <c r="AL26" s="1">
        <v>-0.1820456</v>
      </c>
      <c r="AM26" s="1">
        <v>-0.1724644</v>
      </c>
      <c r="AN26" s="1">
        <v>0.1396387</v>
      </c>
      <c r="AO26" s="1">
        <v>416.4</v>
      </c>
      <c r="AP26" s="1">
        <v>-1.134398</v>
      </c>
      <c r="AQ26" s="1">
        <v>-0.9886706</v>
      </c>
      <c r="AR26" s="1">
        <v>-0.9886706</v>
      </c>
      <c r="AS26" s="1">
        <v>-1.356988</v>
      </c>
      <c r="AT26" s="1">
        <v>-0.3374317</v>
      </c>
      <c r="AU26" s="1">
        <v>-0.7512162</v>
      </c>
      <c r="AV26" s="1">
        <v>0.0478681</v>
      </c>
      <c r="AW26" s="1">
        <v>-0.1150657</v>
      </c>
      <c r="AX26" s="1">
        <f t="shared" si="1"/>
        <v>6.945768577</v>
      </c>
    </row>
    <row r="27">
      <c r="A27" s="1">
        <v>1045.0</v>
      </c>
      <c r="B27" s="2" t="s">
        <v>75</v>
      </c>
      <c r="C27" s="1">
        <v>2.0</v>
      </c>
      <c r="D27" s="1">
        <v>52.6</v>
      </c>
      <c r="E27" s="1">
        <v>53.2</v>
      </c>
      <c r="F27" s="1">
        <v>5.8</v>
      </c>
      <c r="G27" s="1">
        <v>6.2</v>
      </c>
      <c r="H27" s="3">
        <v>293400.0</v>
      </c>
      <c r="I27" s="1">
        <v>213.0</v>
      </c>
      <c r="J27" s="1">
        <v>265.0</v>
      </c>
      <c r="K27" s="1">
        <v>28.0</v>
      </c>
      <c r="L27" s="1">
        <v>41.0</v>
      </c>
      <c r="M27" s="3">
        <v>1648000.0</v>
      </c>
      <c r="N27" s="1">
        <v>93994.0</v>
      </c>
      <c r="O27" s="1">
        <v>69884.0</v>
      </c>
      <c r="P27" s="1">
        <v>2498.0</v>
      </c>
      <c r="Q27" s="1">
        <v>1642.0</v>
      </c>
      <c r="R27" s="1">
        <v>18.56394</v>
      </c>
      <c r="S27" s="1">
        <v>24.25221</v>
      </c>
      <c r="T27" s="1">
        <v>962.0815</v>
      </c>
      <c r="U27" s="1">
        <v>1260.249</v>
      </c>
      <c r="V27" s="1">
        <v>70.61707</v>
      </c>
      <c r="W27" s="1">
        <v>89.73438</v>
      </c>
      <c r="X27" s="1">
        <v>3505.73</v>
      </c>
      <c r="Y27" s="1">
        <v>4186.015</v>
      </c>
      <c r="Z27" s="1">
        <v>7.221172</v>
      </c>
      <c r="AA27" s="1">
        <v>7.227345</v>
      </c>
      <c r="AB27" s="1">
        <v>5.250638</v>
      </c>
      <c r="AC27" s="1">
        <v>4.48561</v>
      </c>
      <c r="AD27" s="1">
        <v>11.03177</v>
      </c>
      <c r="AE27" s="1">
        <v>-20.54286</v>
      </c>
      <c r="AF27" s="1">
        <v>-25.08571</v>
      </c>
      <c r="AG27" s="1">
        <v>-3.485714</v>
      </c>
      <c r="AH27" s="1">
        <v>-10.08572</v>
      </c>
      <c r="AI27" s="1">
        <v>-163885.7</v>
      </c>
      <c r="AJ27" s="1">
        <v>-0.2808594</v>
      </c>
      <c r="AK27" s="1">
        <v>-0.3204379</v>
      </c>
      <c r="AL27" s="1">
        <v>-0.3753846</v>
      </c>
      <c r="AM27" s="1">
        <v>-0.6192983</v>
      </c>
      <c r="AN27" s="1">
        <v>-0.358388</v>
      </c>
      <c r="AO27" s="1">
        <v>12.0</v>
      </c>
      <c r="AP27" s="1">
        <v>-1.130202</v>
      </c>
      <c r="AQ27" s="1">
        <v>-1.186817</v>
      </c>
      <c r="AR27" s="1">
        <v>-1.186817</v>
      </c>
      <c r="AS27" s="1">
        <v>-1.106201</v>
      </c>
      <c r="AT27" s="1">
        <v>-1.011444</v>
      </c>
      <c r="AU27" s="1">
        <v>-1.146461</v>
      </c>
      <c r="AV27" s="1">
        <v>-0.729371</v>
      </c>
      <c r="AW27" s="1">
        <v>0.6168495</v>
      </c>
      <c r="AX27" s="1">
        <f t="shared" si="1"/>
        <v>-0.590623424</v>
      </c>
    </row>
    <row r="28">
      <c r="A28" s="1">
        <v>1074.0</v>
      </c>
      <c r="B28" s="2" t="s">
        <v>76</v>
      </c>
      <c r="C28" s="1">
        <v>2.0</v>
      </c>
      <c r="D28" s="1">
        <v>167.4</v>
      </c>
      <c r="E28" s="1">
        <v>176.6</v>
      </c>
      <c r="F28" s="1">
        <v>22.2</v>
      </c>
      <c r="G28" s="1">
        <v>29.2</v>
      </c>
      <c r="H28" s="3">
        <v>1240800.0</v>
      </c>
      <c r="I28" s="1">
        <v>618.0</v>
      </c>
      <c r="J28" s="1">
        <v>880.0</v>
      </c>
      <c r="K28" s="1">
        <v>112.0</v>
      </c>
      <c r="L28" s="1">
        <v>145.0</v>
      </c>
      <c r="M28" s="3">
        <v>6205000.0</v>
      </c>
      <c r="N28" s="1">
        <v>354238.0</v>
      </c>
      <c r="O28" s="1">
        <v>262532.0</v>
      </c>
      <c r="P28" s="1">
        <v>8987.0</v>
      </c>
      <c r="Q28" s="1">
        <v>6209.0</v>
      </c>
      <c r="R28" s="1">
        <v>20.79063</v>
      </c>
      <c r="S28" s="1">
        <v>26.8064</v>
      </c>
      <c r="T28" s="1">
        <v>1184.525</v>
      </c>
      <c r="U28" s="1">
        <v>1404.937</v>
      </c>
      <c r="V28" s="1">
        <v>71.96456</v>
      </c>
      <c r="W28" s="1">
        <v>88.90644</v>
      </c>
      <c r="X28" s="1">
        <v>3997.7</v>
      </c>
      <c r="Y28" s="1">
        <v>4268.964</v>
      </c>
      <c r="Z28" s="1">
        <v>10.24493</v>
      </c>
      <c r="AA28" s="1">
        <v>9.543248</v>
      </c>
      <c r="AB28" s="1">
        <v>5.719688</v>
      </c>
      <c r="AC28" s="1">
        <v>4.960605</v>
      </c>
      <c r="AD28" s="1">
        <v>13.45362</v>
      </c>
      <c r="AE28" s="1">
        <v>-22.60001</v>
      </c>
      <c r="AF28" s="1">
        <v>-29.82857</v>
      </c>
      <c r="AG28" s="1">
        <v>-3.514284</v>
      </c>
      <c r="AH28" s="1">
        <v>-21.22857</v>
      </c>
      <c r="AI28" s="1">
        <v>-86914.25</v>
      </c>
      <c r="AJ28" s="1">
        <v>-0.1189474</v>
      </c>
      <c r="AK28" s="1">
        <v>-0.1444982</v>
      </c>
      <c r="AL28" s="1">
        <v>-0.1366666</v>
      </c>
      <c r="AM28" s="1">
        <v>-0.4209631</v>
      </c>
      <c r="AN28" s="1">
        <v>-0.0654616</v>
      </c>
      <c r="AO28" s="1">
        <v>51.4</v>
      </c>
      <c r="AP28" s="1">
        <v>-1.0254</v>
      </c>
      <c r="AQ28" s="1">
        <v>-1.019297</v>
      </c>
      <c r="AR28" s="1">
        <v>-1.019297</v>
      </c>
      <c r="AS28" s="1">
        <v>-0.8621011</v>
      </c>
      <c r="AT28" s="1">
        <v>-0.9138923</v>
      </c>
      <c r="AU28" s="1">
        <v>-0.8490037</v>
      </c>
      <c r="AV28" s="1">
        <v>-0.730109</v>
      </c>
      <c r="AW28" s="1">
        <v>0.0096432</v>
      </c>
      <c r="AX28" s="1">
        <f t="shared" si="1"/>
        <v>-0.406189228</v>
      </c>
    </row>
    <row r="29">
      <c r="A29" s="1">
        <v>1084.0</v>
      </c>
      <c r="B29" s="2" t="s">
        <v>77</v>
      </c>
      <c r="C29" s="1">
        <v>2.0</v>
      </c>
      <c r="D29" s="1">
        <v>132.4</v>
      </c>
      <c r="E29" s="1">
        <v>141.2</v>
      </c>
      <c r="F29" s="1">
        <v>22.8</v>
      </c>
      <c r="G29" s="1">
        <v>38.4</v>
      </c>
      <c r="H29" s="3">
        <v>1482200.0</v>
      </c>
      <c r="I29" s="1">
        <v>507.0</v>
      </c>
      <c r="J29" s="1">
        <v>702.0</v>
      </c>
      <c r="K29" s="1">
        <v>113.0</v>
      </c>
      <c r="L29" s="1">
        <v>188.0</v>
      </c>
      <c r="M29" s="3">
        <v>7306000.0</v>
      </c>
      <c r="N29" s="1">
        <v>360739.0</v>
      </c>
      <c r="O29" s="1">
        <v>246598.0</v>
      </c>
      <c r="P29" s="1">
        <v>10578.0</v>
      </c>
      <c r="Q29" s="1">
        <v>6854.0</v>
      </c>
      <c r="R29" s="1">
        <v>27.09848</v>
      </c>
      <c r="S29" s="1">
        <v>37.69478</v>
      </c>
      <c r="T29" s="1">
        <v>1109.087</v>
      </c>
      <c r="U29" s="1">
        <v>1435.847</v>
      </c>
      <c r="V29" s="1">
        <v>97.97112</v>
      </c>
      <c r="W29" s="1">
        <v>122.1643</v>
      </c>
      <c r="X29" s="1">
        <v>3279.969</v>
      </c>
      <c r="Y29" s="1">
        <v>3794.9</v>
      </c>
      <c r="Z29" s="1">
        <v>12.02477</v>
      </c>
      <c r="AA29" s="1">
        <v>10.42613</v>
      </c>
      <c r="AB29" s="1">
        <v>4.965648</v>
      </c>
      <c r="AC29" s="1">
        <v>4.149898</v>
      </c>
      <c r="AD29" s="1">
        <v>23.61779</v>
      </c>
      <c r="AE29" s="1">
        <v>-15.45715</v>
      </c>
      <c r="AF29" s="1">
        <v>-25.08572</v>
      </c>
      <c r="AG29" s="1">
        <v>-2.914286</v>
      </c>
      <c r="AH29" s="1">
        <v>-14.74286</v>
      </c>
      <c r="AI29" s="1">
        <v>77485.75</v>
      </c>
      <c r="AJ29" s="1">
        <v>-0.1045411</v>
      </c>
      <c r="AK29" s="1">
        <v>-0.1508592</v>
      </c>
      <c r="AL29" s="1">
        <v>-0.1133333</v>
      </c>
      <c r="AM29" s="1">
        <v>-0.2774193</v>
      </c>
      <c r="AN29" s="1">
        <v>0.0551612</v>
      </c>
      <c r="AO29" s="1">
        <v>61.2</v>
      </c>
      <c r="AP29" s="1">
        <v>-0.9922048</v>
      </c>
      <c r="AQ29" s="1">
        <v>-1.108096</v>
      </c>
      <c r="AR29" s="1">
        <v>-1.108096</v>
      </c>
      <c r="AS29" s="1">
        <v>-0.9920847</v>
      </c>
      <c r="AT29" s="1">
        <v>-0.8611701</v>
      </c>
      <c r="AU29" s="1">
        <v>-0.7540619</v>
      </c>
      <c r="AV29" s="1">
        <v>-0.7041613</v>
      </c>
      <c r="AW29" s="1">
        <v>-0.2461158</v>
      </c>
      <c r="AX29" s="1">
        <f t="shared" si="1"/>
        <v>0.4030077272</v>
      </c>
    </row>
    <row r="30">
      <c r="A30" s="1">
        <v>1042.0</v>
      </c>
      <c r="B30" s="2" t="s">
        <v>78</v>
      </c>
      <c r="C30" s="1">
        <v>2.0</v>
      </c>
      <c r="D30" s="1">
        <v>50.0</v>
      </c>
      <c r="E30" s="1">
        <v>52.6</v>
      </c>
      <c r="F30" s="1">
        <v>6.0</v>
      </c>
      <c r="G30" s="1">
        <v>13.6</v>
      </c>
      <c r="H30" s="3">
        <v>436600.0</v>
      </c>
      <c r="I30" s="1">
        <v>201.0</v>
      </c>
      <c r="J30" s="1">
        <v>261.0</v>
      </c>
      <c r="K30" s="1">
        <v>29.0</v>
      </c>
      <c r="L30" s="1">
        <v>66.0</v>
      </c>
      <c r="M30" s="3">
        <v>2118000.0</v>
      </c>
      <c r="N30" s="1">
        <v>72768.0</v>
      </c>
      <c r="O30" s="1">
        <v>55005.0</v>
      </c>
      <c r="P30" s="1">
        <v>2617.0</v>
      </c>
      <c r="Q30" s="1">
        <v>1842.0</v>
      </c>
      <c r="R30" s="1">
        <v>19.60269</v>
      </c>
      <c r="S30" s="1">
        <v>25.60094</v>
      </c>
      <c r="T30" s="1">
        <v>1220.37</v>
      </c>
      <c r="U30" s="1">
        <v>1434.732</v>
      </c>
      <c r="V30" s="1">
        <v>60.31669</v>
      </c>
      <c r="W30" s="1">
        <v>77.49844</v>
      </c>
      <c r="X30" s="1">
        <v>4447.386</v>
      </c>
      <c r="Y30" s="1">
        <v>4806.96</v>
      </c>
      <c r="Z30" s="1">
        <v>5.162275</v>
      </c>
      <c r="AA30" s="1">
        <v>4.884279</v>
      </c>
      <c r="AB30" s="1">
        <v>6.19804</v>
      </c>
      <c r="AC30" s="1">
        <v>5.382538</v>
      </c>
      <c r="AD30" s="1">
        <v>11.08152</v>
      </c>
      <c r="AE30" s="1">
        <v>-17.14286</v>
      </c>
      <c r="AF30" s="1">
        <v>-20.11429</v>
      </c>
      <c r="AG30" s="1">
        <v>-5.285714</v>
      </c>
      <c r="AH30" s="1">
        <v>-20.25714</v>
      </c>
      <c r="AI30" s="1">
        <v>-298828.6</v>
      </c>
      <c r="AJ30" s="1">
        <v>-0.2553192</v>
      </c>
      <c r="AK30" s="1">
        <v>-0.2766209</v>
      </c>
      <c r="AL30" s="1">
        <v>-0.4683544</v>
      </c>
      <c r="AM30" s="1">
        <v>-0.5983123</v>
      </c>
      <c r="AN30" s="1">
        <v>-0.4063326</v>
      </c>
      <c r="AO30" s="1">
        <v>19.6</v>
      </c>
      <c r="AP30" s="1">
        <v>-0.9738558</v>
      </c>
      <c r="AQ30" s="1">
        <v>-0.8991967</v>
      </c>
      <c r="AR30" s="1">
        <v>-0.8991967</v>
      </c>
      <c r="AS30" s="1">
        <v>-0.7434683</v>
      </c>
      <c r="AT30" s="1">
        <v>-0.933279</v>
      </c>
      <c r="AU30" s="1">
        <v>-1.030757</v>
      </c>
      <c r="AV30" s="1">
        <v>-0.7152026</v>
      </c>
      <c r="AW30" s="1">
        <v>0.7287431</v>
      </c>
      <c r="AX30" s="1">
        <f t="shared" si="1"/>
        <v>-0.8606124468</v>
      </c>
    </row>
    <row r="31">
      <c r="A31" s="1">
        <v>1095.0</v>
      </c>
      <c r="B31" s="2" t="s">
        <v>79</v>
      </c>
      <c r="C31" s="1">
        <v>2.0</v>
      </c>
      <c r="D31" s="1">
        <v>154.2</v>
      </c>
      <c r="E31" s="1">
        <v>169.2</v>
      </c>
      <c r="F31" s="1">
        <v>28.0</v>
      </c>
      <c r="G31" s="1">
        <v>37.6</v>
      </c>
      <c r="H31" s="3">
        <v>1593600.0</v>
      </c>
      <c r="I31" s="1">
        <v>588.0</v>
      </c>
      <c r="J31" s="1">
        <v>848.0</v>
      </c>
      <c r="K31" s="1">
        <v>141.0</v>
      </c>
      <c r="L31" s="1">
        <v>187.0</v>
      </c>
      <c r="M31" s="3">
        <v>7964000.0</v>
      </c>
      <c r="N31" s="1">
        <v>381729.0</v>
      </c>
      <c r="O31" s="1">
        <v>284415.0</v>
      </c>
      <c r="P31" s="1">
        <v>9574.0</v>
      </c>
      <c r="Q31" s="1">
        <v>6654.0</v>
      </c>
      <c r="R31" s="1">
        <v>29.23364</v>
      </c>
      <c r="S31" s="1">
        <v>37.10791</v>
      </c>
      <c r="T31" s="1">
        <v>1263.347</v>
      </c>
      <c r="U31" s="1">
        <v>1515.707</v>
      </c>
      <c r="V31" s="1">
        <v>78.87054</v>
      </c>
      <c r="W31" s="1">
        <v>98.25044</v>
      </c>
      <c r="X31" s="1">
        <v>4044.561</v>
      </c>
      <c r="Y31" s="1">
        <v>4383.317</v>
      </c>
      <c r="Z31" s="1">
        <v>6.184052</v>
      </c>
      <c r="AA31" s="1">
        <v>6.036794</v>
      </c>
      <c r="AB31" s="1">
        <v>6.169036</v>
      </c>
      <c r="AC31" s="1">
        <v>5.268264</v>
      </c>
      <c r="AD31" s="1">
        <v>13.19848</v>
      </c>
      <c r="AE31" s="1">
        <v>-31.8</v>
      </c>
      <c r="AF31" s="1">
        <v>-32.08572</v>
      </c>
      <c r="AG31" s="1">
        <v>7.285715</v>
      </c>
      <c r="AH31" s="1">
        <v>3.028568</v>
      </c>
      <c r="AI31" s="1">
        <v>591314.3</v>
      </c>
      <c r="AJ31" s="1">
        <v>-0.1709678</v>
      </c>
      <c r="AK31" s="1">
        <v>-0.1594039</v>
      </c>
      <c r="AL31" s="1">
        <v>0.3517242</v>
      </c>
      <c r="AM31" s="1">
        <v>0.0876032</v>
      </c>
      <c r="AN31" s="1">
        <v>0.5899658</v>
      </c>
      <c r="AO31" s="1">
        <v>65.6</v>
      </c>
      <c r="AP31" s="1">
        <v>-0.8731715</v>
      </c>
      <c r="AQ31" s="1">
        <v>-0.8392383</v>
      </c>
      <c r="AR31" s="1">
        <v>-0.8392383</v>
      </c>
      <c r="AS31" s="1">
        <v>-0.5290795</v>
      </c>
      <c r="AT31" s="1">
        <v>-0.8620549</v>
      </c>
      <c r="AU31" s="1">
        <v>-0.4105397</v>
      </c>
      <c r="AV31" s="1">
        <v>-0.8173078</v>
      </c>
      <c r="AW31" s="1">
        <v>-1.414845</v>
      </c>
      <c r="AX31" s="1">
        <f t="shared" si="1"/>
        <v>4.698487631</v>
      </c>
    </row>
    <row r="32">
      <c r="A32" s="1">
        <v>1076.0</v>
      </c>
      <c r="B32" s="2" t="s">
        <v>80</v>
      </c>
      <c r="C32" s="1">
        <v>2.0</v>
      </c>
      <c r="D32" s="1">
        <v>74.0</v>
      </c>
      <c r="E32" s="1">
        <v>82.6</v>
      </c>
      <c r="F32" s="1">
        <v>22.4</v>
      </c>
      <c r="G32" s="1">
        <v>16.2</v>
      </c>
      <c r="H32" s="3">
        <v>939200.0</v>
      </c>
      <c r="I32" s="1">
        <v>302.0</v>
      </c>
      <c r="J32" s="1">
        <v>411.0</v>
      </c>
      <c r="K32" s="1">
        <v>111.0</v>
      </c>
      <c r="L32" s="1">
        <v>68.0</v>
      </c>
      <c r="M32" s="3">
        <v>4391000.0</v>
      </c>
      <c r="N32" s="1">
        <v>179335.0</v>
      </c>
      <c r="O32" s="1">
        <v>125306.0</v>
      </c>
      <c r="P32" s="1">
        <v>6943.0</v>
      </c>
      <c r="Q32" s="1">
        <v>4614.0</v>
      </c>
      <c r="R32" s="1">
        <v>34.65615</v>
      </c>
      <c r="S32" s="1">
        <v>47.22392</v>
      </c>
      <c r="T32" s="1">
        <v>1217.774</v>
      </c>
      <c r="U32" s="1">
        <v>1665.217</v>
      </c>
      <c r="V32" s="1">
        <v>71.6594</v>
      </c>
      <c r="W32" s="1">
        <v>93.83588</v>
      </c>
      <c r="X32" s="1">
        <v>3049.879</v>
      </c>
      <c r="Y32" s="1">
        <v>3760.448</v>
      </c>
      <c r="Z32" s="1">
        <v>3.261114</v>
      </c>
      <c r="AA32" s="1">
        <v>3.054087</v>
      </c>
      <c r="AB32" s="1">
        <v>4.747125</v>
      </c>
      <c r="AC32" s="1">
        <v>3.838206</v>
      </c>
      <c r="AD32" s="1">
        <v>17.42125</v>
      </c>
      <c r="AE32" s="1">
        <v>-18.28571</v>
      </c>
      <c r="AF32" s="1">
        <v>-20.25714</v>
      </c>
      <c r="AG32" s="1">
        <v>-3.171429</v>
      </c>
      <c r="AH32" s="1">
        <v>-13.8</v>
      </c>
      <c r="AI32" s="1">
        <v>15342.88</v>
      </c>
      <c r="AJ32" s="1">
        <v>-0.1981424</v>
      </c>
      <c r="AK32" s="1">
        <v>-0.1969444</v>
      </c>
      <c r="AL32" s="1">
        <v>-0.1240223</v>
      </c>
      <c r="AM32" s="1">
        <v>-0.46</v>
      </c>
      <c r="AN32" s="1">
        <v>0.0166074</v>
      </c>
      <c r="AO32" s="1">
        <v>38.6</v>
      </c>
      <c r="AP32" s="1">
        <v>-0.8663453</v>
      </c>
      <c r="AQ32" s="1">
        <v>-1.033934</v>
      </c>
      <c r="AR32" s="1">
        <v>-1.033934</v>
      </c>
      <c r="AS32" s="1">
        <v>-0.8714781</v>
      </c>
      <c r="AT32" s="1">
        <v>-0.8056459</v>
      </c>
      <c r="AU32" s="1">
        <v>-0.6171442</v>
      </c>
      <c r="AV32" s="1">
        <v>-0.740044</v>
      </c>
      <c r="AW32" s="1">
        <v>-0.1817039</v>
      </c>
      <c r="AX32" s="1">
        <f t="shared" si="1"/>
        <v>0.0729230934</v>
      </c>
    </row>
    <row r="33">
      <c r="A33" s="1">
        <v>1073.0</v>
      </c>
      <c r="B33" s="2" t="s">
        <v>81</v>
      </c>
      <c r="C33" s="1">
        <v>2.0</v>
      </c>
      <c r="D33" s="1">
        <v>52.2</v>
      </c>
      <c r="E33" s="1">
        <v>55.8</v>
      </c>
      <c r="F33" s="1">
        <v>12.6</v>
      </c>
      <c r="G33" s="1">
        <v>21.0</v>
      </c>
      <c r="H33" s="3">
        <v>784600.0</v>
      </c>
      <c r="I33" s="1">
        <v>214.0</v>
      </c>
      <c r="J33" s="1">
        <v>277.0</v>
      </c>
      <c r="K33" s="1">
        <v>62.0</v>
      </c>
      <c r="L33" s="1">
        <v>83.0</v>
      </c>
      <c r="M33" s="3">
        <v>3458000.0</v>
      </c>
      <c r="N33" s="1">
        <v>92154.0</v>
      </c>
      <c r="O33" s="1">
        <v>67165.0</v>
      </c>
      <c r="P33" s="1">
        <v>4175.0</v>
      </c>
      <c r="Q33" s="1">
        <v>2905.0</v>
      </c>
      <c r="R33" s="1">
        <v>40.75677</v>
      </c>
      <c r="S33" s="1">
        <v>53.45306</v>
      </c>
      <c r="T33" s="1">
        <v>1204.408</v>
      </c>
      <c r="U33" s="1">
        <v>1592.291</v>
      </c>
      <c r="V33" s="1">
        <v>90.59367</v>
      </c>
      <c r="W33" s="1">
        <v>114.32</v>
      </c>
      <c r="X33" s="1">
        <v>3069.815</v>
      </c>
      <c r="Y33" s="1">
        <v>3839.534</v>
      </c>
      <c r="Z33" s="1">
        <v>3.430756</v>
      </c>
      <c r="AA33" s="1">
        <v>3.222313</v>
      </c>
      <c r="AB33" s="1">
        <v>4.722618</v>
      </c>
      <c r="AC33" s="1">
        <v>4.07755</v>
      </c>
      <c r="AD33" s="1">
        <v>18.43095</v>
      </c>
      <c r="AE33" s="1">
        <v>0.6285706</v>
      </c>
      <c r="AF33" s="1">
        <v>0.514286</v>
      </c>
      <c r="AG33" s="1">
        <v>2.885715</v>
      </c>
      <c r="AH33" s="1">
        <v>6.142858</v>
      </c>
      <c r="AI33" s="1">
        <v>344314.3</v>
      </c>
      <c r="AJ33" s="1">
        <v>0.0121883</v>
      </c>
      <c r="AK33" s="1">
        <v>0.0093023</v>
      </c>
      <c r="AL33" s="1">
        <v>0.2970589</v>
      </c>
      <c r="AM33" s="1">
        <v>0.4134616</v>
      </c>
      <c r="AN33" s="1">
        <v>0.7820246</v>
      </c>
      <c r="AO33" s="1">
        <v>33.6</v>
      </c>
      <c r="AP33" s="1">
        <v>-0.8070614</v>
      </c>
      <c r="AQ33" s="1">
        <v>-0.956822</v>
      </c>
      <c r="AR33" s="1">
        <v>-0.956822</v>
      </c>
      <c r="AS33" s="1">
        <v>-0.6550611</v>
      </c>
      <c r="AT33" s="1">
        <v>-0.8414778</v>
      </c>
      <c r="AU33" s="1">
        <v>-0.2791125</v>
      </c>
      <c r="AV33" s="1">
        <v>-0.8565075</v>
      </c>
      <c r="AW33" s="1">
        <v>-1.864459</v>
      </c>
      <c r="AX33" s="1">
        <f t="shared" si="1"/>
        <v>2.704241067</v>
      </c>
    </row>
    <row r="34">
      <c r="A34" s="1">
        <v>1104.0</v>
      </c>
      <c r="B34" s="2" t="s">
        <v>82</v>
      </c>
      <c r="C34" s="1">
        <v>2.0</v>
      </c>
      <c r="D34" s="1">
        <v>179.8</v>
      </c>
      <c r="E34" s="1">
        <v>194.4</v>
      </c>
      <c r="F34" s="1">
        <v>38.4</v>
      </c>
      <c r="G34" s="1">
        <v>93.4</v>
      </c>
      <c r="H34" s="3">
        <v>2991600.0</v>
      </c>
      <c r="I34" s="1">
        <v>657.0</v>
      </c>
      <c r="J34" s="1">
        <v>972.0</v>
      </c>
      <c r="K34" s="1">
        <v>193.0</v>
      </c>
      <c r="L34" s="1">
        <v>468.0</v>
      </c>
      <c r="M34" s="3">
        <v>1.5012E7</v>
      </c>
      <c r="N34" s="1">
        <v>432818.0</v>
      </c>
      <c r="O34" s="1">
        <v>311905.0</v>
      </c>
      <c r="P34" s="1">
        <v>17200.0</v>
      </c>
      <c r="Q34" s="1">
        <v>11614.0</v>
      </c>
      <c r="R34" s="1">
        <v>39.73815</v>
      </c>
      <c r="S34" s="1">
        <v>53.66314</v>
      </c>
      <c r="T34" s="1">
        <v>1177.065</v>
      </c>
      <c r="U34" s="1">
        <v>1558.001</v>
      </c>
      <c r="V34" s="1">
        <v>171.8931</v>
      </c>
      <c r="W34" s="1">
        <v>220.8034</v>
      </c>
      <c r="X34" s="1">
        <v>2989.782</v>
      </c>
      <c r="Y34" s="1">
        <v>3698.907</v>
      </c>
      <c r="Z34" s="1">
        <v>19.16442</v>
      </c>
      <c r="AA34" s="1">
        <v>17.89557</v>
      </c>
      <c r="AB34" s="1">
        <v>4.358446</v>
      </c>
      <c r="AC34" s="1">
        <v>3.809125</v>
      </c>
      <c r="AD34" s="1">
        <v>47.47947</v>
      </c>
      <c r="AE34" s="1">
        <v>-61.91428</v>
      </c>
      <c r="AF34" s="1">
        <v>-85.45715</v>
      </c>
      <c r="AG34" s="1">
        <v>-22.88571</v>
      </c>
      <c r="AH34" s="1">
        <v>-14.6</v>
      </c>
      <c r="AI34" s="1">
        <v>218028.5</v>
      </c>
      <c r="AJ34" s="1">
        <v>-0.2561466</v>
      </c>
      <c r="AK34" s="1">
        <v>-0.3053599</v>
      </c>
      <c r="AL34" s="1">
        <v>-0.3734265</v>
      </c>
      <c r="AM34" s="1">
        <v>-0.1351852</v>
      </c>
      <c r="AN34" s="1">
        <v>0.0786093</v>
      </c>
      <c r="AO34" s="1">
        <v>131.8</v>
      </c>
      <c r="AP34" s="1">
        <v>-0.8048072</v>
      </c>
      <c r="AQ34" s="1">
        <v>-0.9678612</v>
      </c>
      <c r="AR34" s="1">
        <v>-0.9678612</v>
      </c>
      <c r="AS34" s="1">
        <v>-0.9042182</v>
      </c>
      <c r="AT34" s="1">
        <v>-0.6761398</v>
      </c>
      <c r="AU34" s="1">
        <v>-0.5874578</v>
      </c>
      <c r="AV34" s="1">
        <v>-0.5617207</v>
      </c>
      <c r="AW34" s="1">
        <v>-0.2346651</v>
      </c>
      <c r="AX34" s="1">
        <f t="shared" si="1"/>
        <v>1.180082812</v>
      </c>
    </row>
    <row r="35">
      <c r="A35" s="1">
        <v>1089.0</v>
      </c>
      <c r="B35" s="2" t="s">
        <v>83</v>
      </c>
      <c r="C35" s="1">
        <v>2.0</v>
      </c>
      <c r="D35" s="1">
        <v>204.2</v>
      </c>
      <c r="E35" s="1">
        <v>221.6</v>
      </c>
      <c r="F35" s="1">
        <v>36.6</v>
      </c>
      <c r="G35" s="1">
        <v>36.4</v>
      </c>
      <c r="H35" s="3">
        <v>1792600.0</v>
      </c>
      <c r="I35" s="1">
        <v>774.0</v>
      </c>
      <c r="J35" s="1">
        <v>1109.0</v>
      </c>
      <c r="K35" s="1">
        <v>181.0</v>
      </c>
      <c r="L35" s="1">
        <v>180.0</v>
      </c>
      <c r="M35" s="3">
        <v>8883000.0</v>
      </c>
      <c r="N35" s="1">
        <v>561164.0</v>
      </c>
      <c r="O35" s="1">
        <v>407637.0</v>
      </c>
      <c r="P35" s="1">
        <v>14903.0</v>
      </c>
      <c r="Q35" s="1">
        <v>10262.0</v>
      </c>
      <c r="R35" s="1">
        <v>25.43768</v>
      </c>
      <c r="S35" s="1">
        <v>32.80539</v>
      </c>
      <c r="T35" s="1">
        <v>1254.865</v>
      </c>
      <c r="U35" s="1">
        <v>1548.415</v>
      </c>
      <c r="V35" s="1">
        <v>108.2896</v>
      </c>
      <c r="W35" s="1">
        <v>130.5439</v>
      </c>
      <c r="X35" s="1">
        <v>4082.229</v>
      </c>
      <c r="Y35" s="1">
        <v>4681.171</v>
      </c>
      <c r="Z35" s="1">
        <v>13.66717</v>
      </c>
      <c r="AA35" s="1">
        <v>12.3408</v>
      </c>
      <c r="AB35" s="1">
        <v>6.05415</v>
      </c>
      <c r="AC35" s="1">
        <v>5.136276</v>
      </c>
      <c r="AD35" s="1">
        <v>23.467</v>
      </c>
      <c r="AE35" s="1">
        <v>-32.51428</v>
      </c>
      <c r="AF35" s="1">
        <v>-42.82855</v>
      </c>
      <c r="AG35" s="1">
        <v>-5.257145</v>
      </c>
      <c r="AH35" s="1">
        <v>-14.6</v>
      </c>
      <c r="AI35" s="1">
        <v>226314.3</v>
      </c>
      <c r="AJ35" s="1">
        <v>-0.1373567</v>
      </c>
      <c r="AK35" s="1">
        <v>-0.1619664</v>
      </c>
      <c r="AL35" s="1">
        <v>-0.1255973</v>
      </c>
      <c r="AM35" s="1">
        <v>-0.2862745</v>
      </c>
      <c r="AN35" s="1">
        <v>0.144491</v>
      </c>
      <c r="AO35" s="1">
        <v>73.0</v>
      </c>
      <c r="AP35" s="1">
        <v>-0.7760965</v>
      </c>
      <c r="AQ35" s="1">
        <v>-0.7499414</v>
      </c>
      <c r="AR35" s="1">
        <v>-0.7499414</v>
      </c>
      <c r="AS35" s="1">
        <v>-0.5190685</v>
      </c>
      <c r="AT35" s="1">
        <v>-0.8064519</v>
      </c>
      <c r="AU35" s="1">
        <v>-0.6109129</v>
      </c>
      <c r="AV35" s="1">
        <v>-0.7076789</v>
      </c>
      <c r="AW35" s="1">
        <v>-0.4314789</v>
      </c>
      <c r="AX35" s="1">
        <f t="shared" si="1"/>
        <v>1.283513553</v>
      </c>
    </row>
    <row r="36">
      <c r="A36" s="1">
        <v>594.0</v>
      </c>
      <c r="B36" s="2" t="s">
        <v>84</v>
      </c>
      <c r="C36" s="1">
        <v>2.0</v>
      </c>
      <c r="D36" s="1">
        <v>422.6</v>
      </c>
      <c r="E36" s="1">
        <v>502.0</v>
      </c>
      <c r="F36" s="1">
        <v>139.6</v>
      </c>
      <c r="G36" s="1">
        <v>148.4</v>
      </c>
      <c r="H36" s="3">
        <v>6780400.0</v>
      </c>
      <c r="I36" s="1">
        <v>1545.0</v>
      </c>
      <c r="J36" s="1">
        <v>2510.0</v>
      </c>
      <c r="K36" s="1">
        <v>697.0</v>
      </c>
      <c r="L36" s="1">
        <v>741.0</v>
      </c>
      <c r="M36" s="3">
        <v>3.3875E7</v>
      </c>
      <c r="N36" s="1">
        <v>1314835.0</v>
      </c>
      <c r="O36" s="1">
        <v>920097.0</v>
      </c>
      <c r="P36" s="1">
        <v>43732.0</v>
      </c>
      <c r="Q36" s="1">
        <v>28870.0</v>
      </c>
      <c r="R36" s="1">
        <v>31.13278</v>
      </c>
      <c r="S36" s="1">
        <v>42.33908</v>
      </c>
      <c r="T36" s="1">
        <v>1327.721</v>
      </c>
      <c r="U36" s="1">
        <v>1744.737</v>
      </c>
      <c r="V36" s="1">
        <v>78.7515</v>
      </c>
      <c r="W36" s="1">
        <v>98.05817</v>
      </c>
      <c r="X36" s="1">
        <v>3496.741</v>
      </c>
      <c r="Y36" s="1">
        <v>4263.348</v>
      </c>
      <c r="Z36" s="1">
        <v>7.125384</v>
      </c>
      <c r="AA36" s="1">
        <v>5.845908</v>
      </c>
      <c r="AB36" s="1">
        <v>5.831592</v>
      </c>
      <c r="AC36" s="1">
        <v>5.993625</v>
      </c>
      <c r="AD36" s="1">
        <v>67.24433</v>
      </c>
      <c r="AE36" s="1">
        <v>-134.5429</v>
      </c>
      <c r="AF36" s="1">
        <v>-213.1429</v>
      </c>
      <c r="AG36" s="1">
        <v>-48.82857</v>
      </c>
      <c r="AH36" s="1">
        <v>-90.17143</v>
      </c>
      <c r="AI36" s="1">
        <v>-231743.0</v>
      </c>
      <c r="AJ36" s="1">
        <v>-0.2414872</v>
      </c>
      <c r="AK36" s="1">
        <v>-0.2980424</v>
      </c>
      <c r="AL36" s="1">
        <v>-0.2591357</v>
      </c>
      <c r="AM36" s="1">
        <v>-0.3779641</v>
      </c>
      <c r="AN36" s="1">
        <v>-0.0330488</v>
      </c>
      <c r="AO36" s="1">
        <v>288.0</v>
      </c>
      <c r="AP36" s="1">
        <v>-0.726688</v>
      </c>
      <c r="AQ36" s="1">
        <v>-0.5557538</v>
      </c>
      <c r="AR36" s="1">
        <v>-0.5557538</v>
      </c>
      <c r="AS36" s="1">
        <v>-0.5007982</v>
      </c>
      <c r="AT36" s="1">
        <v>-0.4064463</v>
      </c>
      <c r="AU36" s="1">
        <v>-0.3681853</v>
      </c>
      <c r="AV36" s="1">
        <v>-0.3370571</v>
      </c>
      <c r="AW36" s="1">
        <v>0.1492487</v>
      </c>
      <c r="AX36" s="1">
        <f t="shared" si="1"/>
        <v>-1.1195281</v>
      </c>
    </row>
    <row r="37">
      <c r="A37" s="1">
        <v>1078.0</v>
      </c>
      <c r="B37" s="2" t="s">
        <v>85</v>
      </c>
      <c r="C37" s="1">
        <v>2.0</v>
      </c>
      <c r="D37" s="1">
        <v>93.4</v>
      </c>
      <c r="E37" s="1">
        <v>105.0</v>
      </c>
      <c r="F37" s="1">
        <v>22.6</v>
      </c>
      <c r="G37" s="1">
        <v>13.2</v>
      </c>
      <c r="H37" s="3">
        <v>879200.0</v>
      </c>
      <c r="I37" s="1">
        <v>355.0</v>
      </c>
      <c r="J37" s="1">
        <v>524.0</v>
      </c>
      <c r="K37" s="1">
        <v>113.0</v>
      </c>
      <c r="L37" s="1">
        <v>63.0</v>
      </c>
      <c r="M37" s="3">
        <v>4317000.0</v>
      </c>
      <c r="N37" s="1">
        <v>168046.0</v>
      </c>
      <c r="O37" s="1">
        <v>120981.0</v>
      </c>
      <c r="P37" s="1">
        <v>6878.0</v>
      </c>
      <c r="Q37" s="1">
        <v>4723.0</v>
      </c>
      <c r="R37" s="1">
        <v>35.64421</v>
      </c>
      <c r="S37" s="1">
        <v>48.94361</v>
      </c>
      <c r="T37" s="1">
        <v>1426.547</v>
      </c>
      <c r="U37" s="1">
        <v>1736.416</v>
      </c>
      <c r="V37" s="1">
        <v>88.67451</v>
      </c>
      <c r="W37" s="1">
        <v>118.2456</v>
      </c>
      <c r="X37" s="1">
        <v>4218.301</v>
      </c>
      <c r="Y37" s="1">
        <v>4557.102</v>
      </c>
      <c r="Z37" s="1">
        <v>4.267483</v>
      </c>
      <c r="AA37" s="1">
        <v>4.093139</v>
      </c>
      <c r="AB37" s="1">
        <v>5.250757</v>
      </c>
      <c r="AC37" s="1">
        <v>4.40995</v>
      </c>
      <c r="AD37" s="1">
        <v>7.726577</v>
      </c>
      <c r="AE37" s="1">
        <v>-16.6</v>
      </c>
      <c r="AF37" s="1">
        <v>-24.14285</v>
      </c>
      <c r="AG37" s="1">
        <v>-7.257143</v>
      </c>
      <c r="AH37" s="1">
        <v>-12.65714</v>
      </c>
      <c r="AI37" s="1">
        <v>-56514.31</v>
      </c>
      <c r="AJ37" s="1">
        <v>-0.1509091</v>
      </c>
      <c r="AK37" s="1">
        <v>-0.1869469</v>
      </c>
      <c r="AL37" s="1">
        <v>-0.2430622</v>
      </c>
      <c r="AM37" s="1">
        <v>-0.4895028</v>
      </c>
      <c r="AN37" s="1">
        <v>-0.060397</v>
      </c>
      <c r="AO37" s="1">
        <v>35.8</v>
      </c>
      <c r="AP37" s="1">
        <v>-0.6940655</v>
      </c>
      <c r="AQ37" s="1">
        <v>-0.778582</v>
      </c>
      <c r="AR37" s="1">
        <v>-0.778582</v>
      </c>
      <c r="AS37" s="1">
        <v>-0.5224042</v>
      </c>
      <c r="AT37" s="1">
        <v>-0.8095799</v>
      </c>
      <c r="AU37" s="1">
        <v>-0.6048826</v>
      </c>
      <c r="AV37" s="1">
        <v>-0.7647145</v>
      </c>
      <c r="AW37" s="1">
        <v>-0.0153524</v>
      </c>
      <c r="AX37" s="1">
        <f t="shared" si="1"/>
        <v>-0.260733849</v>
      </c>
    </row>
    <row r="38">
      <c r="A38" s="1">
        <v>1043.0</v>
      </c>
      <c r="B38" s="2" t="s">
        <v>86</v>
      </c>
      <c r="C38" s="1">
        <v>2.0</v>
      </c>
      <c r="D38" s="1">
        <v>27.4</v>
      </c>
      <c r="E38" s="1">
        <v>27.8</v>
      </c>
      <c r="F38" s="1">
        <v>2.0</v>
      </c>
      <c r="G38" s="1">
        <v>2.8</v>
      </c>
      <c r="H38" s="3">
        <v>120200.0</v>
      </c>
      <c r="I38" s="1">
        <v>102.0</v>
      </c>
      <c r="J38" s="1">
        <v>140.0</v>
      </c>
      <c r="K38" s="1">
        <v>10.0</v>
      </c>
      <c r="L38" s="1">
        <v>14.0</v>
      </c>
      <c r="M38" s="3">
        <v>601000.0</v>
      </c>
      <c r="N38" s="1">
        <v>26512.0</v>
      </c>
      <c r="O38" s="1">
        <v>20719.0</v>
      </c>
      <c r="P38" s="1">
        <v>566.0</v>
      </c>
      <c r="Q38" s="1">
        <v>429.0</v>
      </c>
      <c r="R38" s="1">
        <v>38.45135</v>
      </c>
      <c r="S38" s="1">
        <v>46.32937</v>
      </c>
      <c r="T38" s="1">
        <v>1253.876</v>
      </c>
      <c r="U38" s="1">
        <v>1563.637</v>
      </c>
      <c r="V38" s="1">
        <v>195.1427</v>
      </c>
      <c r="W38" s="1">
        <v>207.9039</v>
      </c>
      <c r="X38" s="1">
        <v>4099.172</v>
      </c>
      <c r="Y38" s="1">
        <v>4798.834</v>
      </c>
      <c r="Z38" s="1">
        <v>8.835588</v>
      </c>
      <c r="AA38" s="1">
        <v>7.69489</v>
      </c>
      <c r="AB38" s="1">
        <v>4.367512</v>
      </c>
      <c r="AC38" s="1">
        <v>3.758694</v>
      </c>
      <c r="AD38" s="1">
        <v>2.588436</v>
      </c>
      <c r="AE38" s="1">
        <v>0.257143</v>
      </c>
      <c r="AF38" s="1">
        <v>-0.7714291</v>
      </c>
      <c r="AG38" s="1">
        <v>-2.142857</v>
      </c>
      <c r="AH38" s="1">
        <v>-3.342857</v>
      </c>
      <c r="AI38" s="1">
        <v>-50514.28</v>
      </c>
      <c r="AJ38" s="1">
        <v>0.0094737</v>
      </c>
      <c r="AK38" s="1">
        <v>-0.027</v>
      </c>
      <c r="AL38" s="1">
        <v>-0.5172414</v>
      </c>
      <c r="AM38" s="1">
        <v>-0.5441861</v>
      </c>
      <c r="AN38" s="1">
        <v>-0.2958996</v>
      </c>
      <c r="AO38" s="1">
        <v>4.8</v>
      </c>
      <c r="AP38" s="1">
        <v>-0.6769673</v>
      </c>
      <c r="AQ38" s="1">
        <v>-0.8521239</v>
      </c>
      <c r="AR38" s="1">
        <v>-0.8521239</v>
      </c>
      <c r="AS38" s="1">
        <v>-0.6312757</v>
      </c>
      <c r="AT38" s="1">
        <v>-0.9208573</v>
      </c>
      <c r="AU38" s="1">
        <v>-0.886852</v>
      </c>
      <c r="AV38" s="1">
        <v>-0.7746468</v>
      </c>
      <c r="AW38" s="1">
        <v>0.4734223</v>
      </c>
      <c r="AX38" s="1">
        <f t="shared" si="1"/>
        <v>-0.1778356596</v>
      </c>
    </row>
    <row r="39">
      <c r="A39" s="1">
        <v>1094.0</v>
      </c>
      <c r="B39" s="2" t="s">
        <v>87</v>
      </c>
      <c r="C39" s="1">
        <v>2.0</v>
      </c>
      <c r="D39" s="1">
        <v>284.2</v>
      </c>
      <c r="E39" s="1">
        <v>335.0</v>
      </c>
      <c r="F39" s="1">
        <v>89.2</v>
      </c>
      <c r="G39" s="1">
        <v>84.0</v>
      </c>
      <c r="H39" s="3">
        <v>4191400.0</v>
      </c>
      <c r="I39" s="1">
        <v>1026.0</v>
      </c>
      <c r="J39" s="1">
        <v>1677.0</v>
      </c>
      <c r="K39" s="1">
        <v>446.0</v>
      </c>
      <c r="L39" s="1">
        <v>425.0</v>
      </c>
      <c r="M39" s="3">
        <v>2.11E7</v>
      </c>
      <c r="N39" s="1">
        <v>924958.0</v>
      </c>
      <c r="O39" s="1">
        <v>644125.0</v>
      </c>
      <c r="P39" s="1">
        <v>24995.0</v>
      </c>
      <c r="Q39" s="1">
        <v>16805.0</v>
      </c>
      <c r="R39" s="1">
        <v>28.53413</v>
      </c>
      <c r="S39" s="1">
        <v>38.7749</v>
      </c>
      <c r="T39" s="1">
        <v>1475.194</v>
      </c>
      <c r="U39" s="1">
        <v>1824.347</v>
      </c>
      <c r="V39" s="1">
        <v>68.19136</v>
      </c>
      <c r="W39" s="1">
        <v>84.48038</v>
      </c>
      <c r="X39" s="1">
        <v>4035.92</v>
      </c>
      <c r="Y39" s="1">
        <v>4433.851</v>
      </c>
      <c r="Z39" s="1">
        <v>6.301288</v>
      </c>
      <c r="AA39" s="1">
        <v>4.742706</v>
      </c>
      <c r="AB39" s="1">
        <v>6.514055</v>
      </c>
      <c r="AC39" s="1">
        <v>5.349479</v>
      </c>
      <c r="AD39" s="1">
        <v>53.44436</v>
      </c>
      <c r="AE39" s="1">
        <v>-98.79999</v>
      </c>
      <c r="AF39" s="1">
        <v>-143.2857</v>
      </c>
      <c r="AG39" s="1">
        <v>-32.08572</v>
      </c>
      <c r="AH39" s="1">
        <v>-28.0</v>
      </c>
      <c r="AI39" s="1">
        <v>334114.3</v>
      </c>
      <c r="AJ39" s="1">
        <v>-0.2579634</v>
      </c>
      <c r="AK39" s="1">
        <v>-0.2995818</v>
      </c>
      <c r="AL39" s="1">
        <v>-0.2645465</v>
      </c>
      <c r="AM39" s="1">
        <v>-0.25</v>
      </c>
      <c r="AN39" s="1">
        <v>0.086619</v>
      </c>
      <c r="AO39" s="1">
        <v>173.2</v>
      </c>
      <c r="AP39" s="1">
        <v>-0.6166032</v>
      </c>
      <c r="AQ39" s="1">
        <v>-0.5532808</v>
      </c>
      <c r="AR39" s="1">
        <v>-0.5532808</v>
      </c>
      <c r="AS39" s="1">
        <v>-0.3972691</v>
      </c>
      <c r="AT39" s="1">
        <v>-0.5138022</v>
      </c>
      <c r="AU39" s="1">
        <v>-0.3430461</v>
      </c>
      <c r="AV39" s="1">
        <v>-0.5053185</v>
      </c>
      <c r="AW39" s="1">
        <v>-0.2153639</v>
      </c>
      <c r="AX39" s="1">
        <f t="shared" si="1"/>
        <v>1.8276609</v>
      </c>
    </row>
    <row r="40">
      <c r="A40" s="1">
        <v>1093.0</v>
      </c>
      <c r="B40" s="2" t="s">
        <v>88</v>
      </c>
      <c r="C40" s="1">
        <v>2.0</v>
      </c>
      <c r="D40" s="1">
        <v>53.8</v>
      </c>
      <c r="E40" s="1">
        <v>57.2</v>
      </c>
      <c r="F40" s="1">
        <v>7.8</v>
      </c>
      <c r="G40" s="1">
        <v>14.0</v>
      </c>
      <c r="H40" s="3">
        <v>501200.0</v>
      </c>
      <c r="I40" s="1">
        <v>208.0</v>
      </c>
      <c r="J40" s="1">
        <v>289.0</v>
      </c>
      <c r="K40" s="1">
        <v>39.0</v>
      </c>
      <c r="L40" s="1">
        <v>72.0</v>
      </c>
      <c r="M40" s="3">
        <v>2555000.0</v>
      </c>
      <c r="N40" s="1">
        <v>127780.0</v>
      </c>
      <c r="O40" s="1">
        <v>96030.0</v>
      </c>
      <c r="P40" s="1">
        <v>3292.0</v>
      </c>
      <c r="Q40" s="1">
        <v>2311.0</v>
      </c>
      <c r="R40" s="1">
        <v>34.05353</v>
      </c>
      <c r="S40" s="1">
        <v>39.76867</v>
      </c>
      <c r="T40" s="1">
        <v>1208.892</v>
      </c>
      <c r="U40" s="1">
        <v>1529.333</v>
      </c>
      <c r="V40" s="1">
        <v>138.6761</v>
      </c>
      <c r="W40" s="1">
        <v>147.1902</v>
      </c>
      <c r="X40" s="1">
        <v>4536.854</v>
      </c>
      <c r="Y40" s="1">
        <v>5596.415</v>
      </c>
      <c r="Z40" s="1">
        <v>8.478232</v>
      </c>
      <c r="AA40" s="1">
        <v>7.469401</v>
      </c>
      <c r="AB40" s="1">
        <v>6.476068</v>
      </c>
      <c r="AC40" s="1">
        <v>6.305895</v>
      </c>
      <c r="AD40" s="1">
        <v>17.39253</v>
      </c>
      <c r="AE40" s="1">
        <v>-3.057144</v>
      </c>
      <c r="AF40" s="1">
        <v>-3.514286</v>
      </c>
      <c r="AG40" s="1">
        <v>2.8</v>
      </c>
      <c r="AH40" s="1">
        <v>3.857142</v>
      </c>
      <c r="AI40" s="1">
        <v>232200.0</v>
      </c>
      <c r="AJ40" s="1">
        <v>-0.0537689</v>
      </c>
      <c r="AK40" s="1">
        <v>-0.0578824</v>
      </c>
      <c r="AL40" s="1">
        <v>0.5600001</v>
      </c>
      <c r="AM40" s="1">
        <v>0.3802816</v>
      </c>
      <c r="AN40" s="1">
        <v>0.863197</v>
      </c>
      <c r="AO40" s="1">
        <v>21.8</v>
      </c>
      <c r="AP40" s="1">
        <v>-0.610387</v>
      </c>
      <c r="AQ40" s="1">
        <v>-0.431465</v>
      </c>
      <c r="AR40" s="1">
        <v>-0.431465</v>
      </c>
      <c r="AS40" s="1">
        <v>0.0380563</v>
      </c>
      <c r="AT40" s="1">
        <v>-0.8808671</v>
      </c>
      <c r="AU40" s="1">
        <v>-0.2953776</v>
      </c>
      <c r="AV40" s="1">
        <v>-0.8828737</v>
      </c>
      <c r="AW40" s="1">
        <v>-2.05295</v>
      </c>
      <c r="AX40" s="1">
        <f t="shared" si="1"/>
        <v>2.205468335</v>
      </c>
    </row>
    <row r="41">
      <c r="A41" s="1">
        <v>1096.0</v>
      </c>
      <c r="B41" s="2" t="s">
        <v>89</v>
      </c>
      <c r="C41" s="1">
        <v>2.0</v>
      </c>
      <c r="D41" s="1">
        <v>176.6</v>
      </c>
      <c r="E41" s="1">
        <v>183.6</v>
      </c>
      <c r="F41" s="1">
        <v>21.2</v>
      </c>
      <c r="G41" s="1">
        <v>44.8</v>
      </c>
      <c r="H41" s="3">
        <v>1598000.0</v>
      </c>
      <c r="I41" s="1">
        <v>719.0</v>
      </c>
      <c r="J41" s="1">
        <v>917.0</v>
      </c>
      <c r="K41" s="1">
        <v>107.0</v>
      </c>
      <c r="L41" s="1">
        <v>221.0</v>
      </c>
      <c r="M41" s="3">
        <v>7968000.0</v>
      </c>
      <c r="N41" s="1">
        <v>373578.0</v>
      </c>
      <c r="O41" s="1">
        <v>280329.0</v>
      </c>
      <c r="P41" s="1">
        <v>9931.0</v>
      </c>
      <c r="Q41" s="1">
        <v>6543.0</v>
      </c>
      <c r="R41" s="1">
        <v>24.814</v>
      </c>
      <c r="S41" s="1">
        <v>30.58434</v>
      </c>
      <c r="T41" s="1">
        <v>1395.378</v>
      </c>
      <c r="U41" s="1">
        <v>1727.871</v>
      </c>
      <c r="V41" s="1">
        <v>89.07951</v>
      </c>
      <c r="W41" s="1">
        <v>105.4959</v>
      </c>
      <c r="X41" s="1">
        <v>4359.065</v>
      </c>
      <c r="Y41" s="1">
        <v>4849.056</v>
      </c>
      <c r="Z41" s="1">
        <v>8.842712</v>
      </c>
      <c r="AA41" s="1">
        <v>8.792997</v>
      </c>
      <c r="AB41" s="1">
        <v>5.518167</v>
      </c>
      <c r="AC41" s="1">
        <v>4.585722</v>
      </c>
      <c r="AD41" s="1">
        <v>22.0</v>
      </c>
      <c r="AE41" s="1">
        <v>-79.97144</v>
      </c>
      <c r="AF41" s="1">
        <v>-92.25714</v>
      </c>
      <c r="AG41" s="1">
        <v>-12.22857</v>
      </c>
      <c r="AH41" s="1">
        <v>-41.34286</v>
      </c>
      <c r="AI41" s="1">
        <v>-508571.5</v>
      </c>
      <c r="AJ41" s="1">
        <v>-0.3116927</v>
      </c>
      <c r="AK41" s="1">
        <v>-0.3344381</v>
      </c>
      <c r="AL41" s="1">
        <v>-0.3658119</v>
      </c>
      <c r="AM41" s="1">
        <v>-0.4799337</v>
      </c>
      <c r="AN41" s="1">
        <v>-0.2414214</v>
      </c>
      <c r="AO41" s="1">
        <v>66.0</v>
      </c>
      <c r="AP41" s="1">
        <v>-0.6062451</v>
      </c>
      <c r="AQ41" s="1">
        <v>-0.6568667</v>
      </c>
      <c r="AR41" s="1">
        <v>-0.6568667</v>
      </c>
      <c r="AS41" s="1">
        <v>-0.449864</v>
      </c>
      <c r="AT41" s="1">
        <v>-0.7409176</v>
      </c>
      <c r="AU41" s="1">
        <v>-0.6797987</v>
      </c>
      <c r="AV41" s="1">
        <v>-0.6607656</v>
      </c>
      <c r="AW41" s="1">
        <v>0.4084644</v>
      </c>
      <c r="AX41" s="1">
        <f t="shared" si="1"/>
        <v>-1.923645715</v>
      </c>
    </row>
    <row r="42">
      <c r="A42" s="1">
        <v>1057.0</v>
      </c>
      <c r="B42" s="2" t="s">
        <v>90</v>
      </c>
      <c r="C42" s="1">
        <v>2.0</v>
      </c>
      <c r="D42" s="1">
        <v>120.8</v>
      </c>
      <c r="E42" s="1">
        <v>136.6</v>
      </c>
      <c r="F42" s="1">
        <v>34.8</v>
      </c>
      <c r="G42" s="1">
        <v>10.8</v>
      </c>
      <c r="H42" s="3">
        <v>1141400.0</v>
      </c>
      <c r="I42" s="1">
        <v>445.0</v>
      </c>
      <c r="J42" s="1">
        <v>683.0</v>
      </c>
      <c r="K42" s="1">
        <v>174.0</v>
      </c>
      <c r="L42" s="1">
        <v>54.0</v>
      </c>
      <c r="M42" s="3">
        <v>5707000.0</v>
      </c>
      <c r="N42" s="1">
        <v>336284.0</v>
      </c>
      <c r="O42" s="1">
        <v>237403.0</v>
      </c>
      <c r="P42" s="1">
        <v>9991.0</v>
      </c>
      <c r="Q42" s="1">
        <v>6711.0</v>
      </c>
      <c r="R42" s="1">
        <v>23.78552</v>
      </c>
      <c r="S42" s="1">
        <v>32.36504</v>
      </c>
      <c r="T42" s="1">
        <v>1488.101</v>
      </c>
      <c r="U42" s="1">
        <v>1816.529</v>
      </c>
      <c r="V42" s="1">
        <v>54.53899</v>
      </c>
      <c r="W42" s="1">
        <v>70.34264</v>
      </c>
      <c r="X42" s="1">
        <v>4510.179</v>
      </c>
      <c r="Y42" s="1">
        <v>4870.496</v>
      </c>
      <c r="Z42" s="1">
        <v>3.675631</v>
      </c>
      <c r="AA42" s="1">
        <v>3.208049</v>
      </c>
      <c r="AB42" s="1">
        <v>5.07825</v>
      </c>
      <c r="AC42" s="1">
        <v>4.373139</v>
      </c>
      <c r="AD42" s="1">
        <v>11.7601</v>
      </c>
      <c r="AE42" s="1">
        <v>-53.91428</v>
      </c>
      <c r="AF42" s="1">
        <v>-70.68571</v>
      </c>
      <c r="AG42" s="1">
        <v>-12.34286</v>
      </c>
      <c r="AH42" s="1">
        <v>-23.2</v>
      </c>
      <c r="AI42" s="1">
        <v>-161600.0</v>
      </c>
      <c r="AJ42" s="1">
        <v>-0.3085854</v>
      </c>
      <c r="AK42" s="1">
        <v>-0.3410062</v>
      </c>
      <c r="AL42" s="1">
        <v>-0.2618182</v>
      </c>
      <c r="AM42" s="1">
        <v>-0.682353</v>
      </c>
      <c r="AN42" s="1">
        <v>-0.1240215</v>
      </c>
      <c r="AO42" s="1">
        <v>45.6</v>
      </c>
      <c r="AP42" s="1">
        <v>-0.5390127</v>
      </c>
      <c r="AQ42" s="1">
        <v>-0.6284479</v>
      </c>
      <c r="AR42" s="1">
        <v>-0.6284479</v>
      </c>
      <c r="AS42" s="1">
        <v>-0.353998</v>
      </c>
      <c r="AT42" s="1">
        <v>-0.7552689</v>
      </c>
      <c r="AU42" s="1">
        <v>-0.5680086</v>
      </c>
      <c r="AV42" s="1">
        <v>-0.7323319</v>
      </c>
      <c r="AW42" s="1">
        <v>0.132881</v>
      </c>
      <c r="AX42" s="1">
        <f t="shared" si="1"/>
        <v>-0.7077907005</v>
      </c>
    </row>
    <row r="43">
      <c r="A43" s="1">
        <v>1058.0</v>
      </c>
      <c r="B43" s="2" t="s">
        <v>91</v>
      </c>
      <c r="C43" s="1">
        <v>2.0</v>
      </c>
      <c r="D43" s="1">
        <v>150.4</v>
      </c>
      <c r="E43" s="1">
        <v>167.6</v>
      </c>
      <c r="F43" s="1">
        <v>50.0</v>
      </c>
      <c r="G43" s="1">
        <v>38.8</v>
      </c>
      <c r="H43" s="3">
        <v>2156200.0</v>
      </c>
      <c r="I43" s="1">
        <v>601.0</v>
      </c>
      <c r="J43" s="1">
        <v>835.0</v>
      </c>
      <c r="K43" s="1">
        <v>249.0</v>
      </c>
      <c r="L43" s="1">
        <v>195.0</v>
      </c>
      <c r="M43" s="3">
        <v>1.0762E7</v>
      </c>
      <c r="N43" s="1">
        <v>520333.0</v>
      </c>
      <c r="O43" s="1">
        <v>373262.0</v>
      </c>
      <c r="P43" s="1">
        <v>17230.0</v>
      </c>
      <c r="Q43" s="1">
        <v>10889.0</v>
      </c>
      <c r="R43" s="1">
        <v>27.43106</v>
      </c>
      <c r="S43" s="1">
        <v>36.2136</v>
      </c>
      <c r="T43" s="1">
        <v>1460.735</v>
      </c>
      <c r="U43" s="1">
        <v>1897.143</v>
      </c>
      <c r="V43" s="1">
        <v>69.29666</v>
      </c>
      <c r="W43" s="1">
        <v>85.04995</v>
      </c>
      <c r="X43" s="1">
        <v>4258.596</v>
      </c>
      <c r="Y43" s="1">
        <v>4837.666</v>
      </c>
      <c r="Z43" s="1">
        <v>6.981413</v>
      </c>
      <c r="AA43" s="1">
        <v>6.442943</v>
      </c>
      <c r="AB43" s="1">
        <v>6.806984</v>
      </c>
      <c r="AC43" s="1">
        <v>5.48763</v>
      </c>
      <c r="AD43" s="1">
        <v>34.59046</v>
      </c>
      <c r="AE43" s="1">
        <v>-54.17143</v>
      </c>
      <c r="AF43" s="1">
        <v>-66.82857</v>
      </c>
      <c r="AG43" s="1">
        <v>-9.285713</v>
      </c>
      <c r="AH43" s="1">
        <v>3.799999</v>
      </c>
      <c r="AI43" s="1">
        <v>615057.1</v>
      </c>
      <c r="AJ43" s="1">
        <v>-0.2648045</v>
      </c>
      <c r="AK43" s="1">
        <v>-0.2850701</v>
      </c>
      <c r="AL43" s="1">
        <v>-0.1566265</v>
      </c>
      <c r="AM43" s="1">
        <v>0.1085714</v>
      </c>
      <c r="AN43" s="1">
        <v>0.3990916</v>
      </c>
      <c r="AO43" s="1">
        <v>88.8</v>
      </c>
      <c r="AP43" s="1">
        <v>-0.5185164</v>
      </c>
      <c r="AQ43" s="1">
        <v>-0.4506059</v>
      </c>
      <c r="AR43" s="1">
        <v>-0.4506059</v>
      </c>
      <c r="AS43" s="1">
        <v>-0.1281526</v>
      </c>
      <c r="AT43" s="1">
        <v>-0.6164928</v>
      </c>
      <c r="AU43" s="1">
        <v>-0.1967509</v>
      </c>
      <c r="AV43" s="1">
        <v>-0.6932747</v>
      </c>
      <c r="AW43" s="1">
        <v>-0.9756635</v>
      </c>
      <c r="AX43" s="1">
        <f t="shared" si="1"/>
        <v>4.295023799</v>
      </c>
    </row>
    <row r="44">
      <c r="A44" s="1">
        <v>593.0</v>
      </c>
      <c r="B44" s="2" t="s">
        <v>92</v>
      </c>
      <c r="C44" s="1">
        <v>2.0</v>
      </c>
      <c r="D44" s="1">
        <v>1101.6</v>
      </c>
      <c r="E44" s="1">
        <v>1252.4</v>
      </c>
      <c r="F44" s="1">
        <v>236.8</v>
      </c>
      <c r="G44" s="1">
        <v>297.4</v>
      </c>
      <c r="H44" s="3">
        <v>1.27E7</v>
      </c>
      <c r="I44" s="1">
        <v>3931.0</v>
      </c>
      <c r="J44" s="1">
        <v>6255.0</v>
      </c>
      <c r="K44" s="1">
        <v>1186.0</v>
      </c>
      <c r="L44" s="1">
        <v>1471.0</v>
      </c>
      <c r="M44" s="3">
        <v>6.3064E7</v>
      </c>
      <c r="N44" s="1">
        <v>4157793.0</v>
      </c>
      <c r="O44" s="1">
        <v>2948147.0</v>
      </c>
      <c r="P44" s="1">
        <v>97161.0</v>
      </c>
      <c r="Q44" s="1">
        <v>63445.0</v>
      </c>
      <c r="R44" s="1">
        <v>19.93963</v>
      </c>
      <c r="S44" s="1">
        <v>26.71423</v>
      </c>
      <c r="T44" s="1">
        <v>1101.349</v>
      </c>
      <c r="U44" s="1">
        <v>1410.971</v>
      </c>
      <c r="V44" s="1">
        <v>63.22896</v>
      </c>
      <c r="W44" s="1">
        <v>77.47166</v>
      </c>
      <c r="X44" s="1">
        <v>3400.944</v>
      </c>
      <c r="Y44" s="1">
        <v>3885.371</v>
      </c>
      <c r="Z44" s="1">
        <v>12.65913</v>
      </c>
      <c r="AA44" s="1">
        <v>9.863214</v>
      </c>
      <c r="AB44" s="1">
        <v>6.193037</v>
      </c>
      <c r="AC44" s="1">
        <v>4.970182</v>
      </c>
      <c r="AD44" s="1">
        <v>140.8237</v>
      </c>
      <c r="AE44" s="1">
        <v>-296.5428</v>
      </c>
      <c r="AF44" s="1">
        <v>-385.4572</v>
      </c>
      <c r="AG44" s="1">
        <v>-33.2</v>
      </c>
      <c r="AH44" s="1">
        <v>-30.60001</v>
      </c>
      <c r="AI44" s="1">
        <v>2497943.0</v>
      </c>
      <c r="AJ44" s="1">
        <v>-0.2120977</v>
      </c>
      <c r="AK44" s="1">
        <v>-0.2353424</v>
      </c>
      <c r="AL44" s="1">
        <v>-0.122963</v>
      </c>
      <c r="AM44" s="1">
        <v>-0.0932927</v>
      </c>
      <c r="AN44" s="1">
        <v>0.2454533</v>
      </c>
      <c r="AO44" s="1">
        <v>534.2</v>
      </c>
      <c r="AP44" s="1">
        <v>-0.515874</v>
      </c>
      <c r="AQ44" s="1">
        <v>-0.4769631</v>
      </c>
      <c r="AR44" s="1">
        <v>-0.4769631</v>
      </c>
      <c r="AS44" s="1">
        <v>-0.6745484</v>
      </c>
      <c r="AT44" s="1">
        <v>-0.1045857</v>
      </c>
      <c r="AU44" s="1">
        <v>-0.2689133</v>
      </c>
      <c r="AV44" s="1">
        <v>0.0963854</v>
      </c>
      <c r="AW44" s="1">
        <v>-0.2421888</v>
      </c>
      <c r="AX44" s="1">
        <f t="shared" si="1"/>
        <v>15.47926691</v>
      </c>
    </row>
    <row r="45">
      <c r="A45" s="1">
        <v>1044.0</v>
      </c>
      <c r="B45" s="2" t="s">
        <v>93</v>
      </c>
      <c r="C45" s="1">
        <v>2.0</v>
      </c>
      <c r="D45" s="1">
        <v>234.6</v>
      </c>
      <c r="E45" s="1">
        <v>253.2</v>
      </c>
      <c r="F45" s="1">
        <v>38.6</v>
      </c>
      <c r="G45" s="1">
        <v>76.0</v>
      </c>
      <c r="H45" s="3">
        <v>2694200.0</v>
      </c>
      <c r="I45" s="1">
        <v>909.0</v>
      </c>
      <c r="J45" s="1">
        <v>1266.0</v>
      </c>
      <c r="K45" s="1">
        <v>193.0</v>
      </c>
      <c r="L45" s="1">
        <v>380.0</v>
      </c>
      <c r="M45" s="3">
        <v>1.3503E7</v>
      </c>
      <c r="N45" s="1">
        <v>673759.0</v>
      </c>
      <c r="O45" s="1">
        <v>485388.0</v>
      </c>
      <c r="P45" s="1">
        <v>18109.0</v>
      </c>
      <c r="Q45" s="1">
        <v>12153.0</v>
      </c>
      <c r="R45" s="1">
        <v>24.90744</v>
      </c>
      <c r="S45" s="1">
        <v>32.27422</v>
      </c>
      <c r="T45" s="1">
        <v>1355.288</v>
      </c>
      <c r="U45" s="1">
        <v>1693.21</v>
      </c>
      <c r="V45" s="1">
        <v>83.49234</v>
      </c>
      <c r="W45" s="1">
        <v>106.0098</v>
      </c>
      <c r="X45" s="1">
        <v>4310.193</v>
      </c>
      <c r="Y45" s="1">
        <v>5055.989</v>
      </c>
      <c r="Z45" s="1">
        <v>9.62133</v>
      </c>
      <c r="AA45" s="1">
        <v>10.14149</v>
      </c>
      <c r="AB45" s="1">
        <v>5.362888</v>
      </c>
      <c r="AC45" s="1">
        <v>5.099305</v>
      </c>
      <c r="AD45" s="1">
        <v>42.83106</v>
      </c>
      <c r="AE45" s="1">
        <v>-69.97144</v>
      </c>
      <c r="AF45" s="1">
        <v>-86.5143</v>
      </c>
      <c r="AG45" s="1">
        <v>-15.4</v>
      </c>
      <c r="AH45" s="1">
        <v>-22.0</v>
      </c>
      <c r="AI45" s="1">
        <v>138200.0</v>
      </c>
      <c r="AJ45" s="1">
        <v>-0.2297374</v>
      </c>
      <c r="AK45" s="1">
        <v>-0.2546678</v>
      </c>
      <c r="AL45" s="1">
        <v>-0.2851852</v>
      </c>
      <c r="AM45" s="1">
        <v>-0.2244898</v>
      </c>
      <c r="AN45" s="1">
        <v>0.0540689</v>
      </c>
      <c r="AO45" s="1">
        <v>114.6</v>
      </c>
      <c r="AP45" s="1">
        <v>-0.5155593</v>
      </c>
      <c r="AQ45" s="1">
        <v>-0.4913356</v>
      </c>
      <c r="AR45" s="1">
        <v>-0.4913356</v>
      </c>
      <c r="AS45" s="1">
        <v>-0.2732593</v>
      </c>
      <c r="AT45" s="1">
        <v>-0.649806</v>
      </c>
      <c r="AU45" s="1">
        <v>-0.5110134</v>
      </c>
      <c r="AV45" s="1">
        <v>-0.589519</v>
      </c>
      <c r="AW45" s="1">
        <v>-0.1961716</v>
      </c>
      <c r="AX45" s="1">
        <f t="shared" si="1"/>
        <v>0.7300923567</v>
      </c>
    </row>
    <row r="46">
      <c r="A46" s="1">
        <v>1081.0</v>
      </c>
      <c r="B46" s="2" t="s">
        <v>94</v>
      </c>
      <c r="C46" s="1">
        <v>2.0</v>
      </c>
      <c r="D46" s="1">
        <v>208.0</v>
      </c>
      <c r="E46" s="1">
        <v>225.2</v>
      </c>
      <c r="F46" s="1">
        <v>42.6</v>
      </c>
      <c r="G46" s="1">
        <v>115.0</v>
      </c>
      <c r="H46" s="3">
        <v>3635400.0</v>
      </c>
      <c r="I46" s="1">
        <v>819.0</v>
      </c>
      <c r="J46" s="1">
        <v>1128.0</v>
      </c>
      <c r="K46" s="1">
        <v>214.0</v>
      </c>
      <c r="L46" s="1">
        <v>522.0</v>
      </c>
      <c r="M46" s="3">
        <v>1.7101E7</v>
      </c>
      <c r="N46" s="1">
        <v>546319.0</v>
      </c>
      <c r="O46" s="1">
        <v>389766.0</v>
      </c>
      <c r="P46" s="1">
        <v>16853.0</v>
      </c>
      <c r="Q46" s="1">
        <v>11469.0</v>
      </c>
      <c r="R46" s="1">
        <v>34.20898</v>
      </c>
      <c r="S46" s="1">
        <v>45.14507</v>
      </c>
      <c r="T46" s="1">
        <v>1347.891</v>
      </c>
      <c r="U46" s="1">
        <v>1726.831</v>
      </c>
      <c r="V46" s="1">
        <v>90.51213</v>
      </c>
      <c r="W46" s="1">
        <v>114.0042</v>
      </c>
      <c r="X46" s="1">
        <v>3511.208</v>
      </c>
      <c r="Y46" s="1">
        <v>4145.838</v>
      </c>
      <c r="Z46" s="1">
        <v>5.618896</v>
      </c>
      <c r="AA46" s="1">
        <v>5.034214</v>
      </c>
      <c r="AB46" s="1">
        <v>4.536318</v>
      </c>
      <c r="AC46" s="1">
        <v>3.788838</v>
      </c>
      <c r="AD46" s="1">
        <v>52.1795</v>
      </c>
      <c r="AE46" s="1">
        <v>-18.14285</v>
      </c>
      <c r="AF46" s="1">
        <v>-25.37143</v>
      </c>
      <c r="AG46" s="1">
        <v>-6.971432</v>
      </c>
      <c r="AH46" s="1">
        <v>27.57143</v>
      </c>
      <c r="AI46" s="1">
        <v>1276257.0</v>
      </c>
      <c r="AJ46" s="1">
        <v>-0.0802274</v>
      </c>
      <c r="AK46" s="1">
        <v>-0.1012543</v>
      </c>
      <c r="AL46" s="1">
        <v>-0.1406341</v>
      </c>
      <c r="AM46" s="1">
        <v>0.3153594</v>
      </c>
      <c r="AN46" s="1">
        <v>0.5409835</v>
      </c>
      <c r="AO46" s="1">
        <v>157.6</v>
      </c>
      <c r="AP46" s="1">
        <v>-0.4751091</v>
      </c>
      <c r="AQ46" s="1">
        <v>-0.6549397</v>
      </c>
      <c r="AR46" s="1">
        <v>-0.6549397</v>
      </c>
      <c r="AS46" s="1">
        <v>-0.4492986</v>
      </c>
      <c r="AT46" s="1">
        <v>-0.5736952</v>
      </c>
      <c r="AU46" s="1">
        <v>-0.1948973</v>
      </c>
      <c r="AV46" s="1">
        <v>-0.5921857</v>
      </c>
      <c r="AW46" s="1">
        <v>-1.225523</v>
      </c>
      <c r="AX46" s="1">
        <f t="shared" si="1"/>
        <v>9.251358834</v>
      </c>
    </row>
    <row r="47">
      <c r="A47" s="1">
        <v>586.0</v>
      </c>
      <c r="B47" s="2" t="s">
        <v>95</v>
      </c>
      <c r="C47" s="1">
        <v>2.0</v>
      </c>
      <c r="D47" s="1">
        <v>275.6</v>
      </c>
      <c r="E47" s="1">
        <v>309.8</v>
      </c>
      <c r="F47" s="1">
        <v>70.8</v>
      </c>
      <c r="G47" s="1">
        <v>95.6</v>
      </c>
      <c r="H47" s="3">
        <v>3863800.0</v>
      </c>
      <c r="I47" s="1">
        <v>1094.0</v>
      </c>
      <c r="J47" s="1">
        <v>1557.0</v>
      </c>
      <c r="K47" s="1">
        <v>356.0</v>
      </c>
      <c r="L47" s="1">
        <v>552.0</v>
      </c>
      <c r="M47" s="3">
        <v>2.096E7</v>
      </c>
      <c r="N47" s="1">
        <v>560348.0</v>
      </c>
      <c r="O47" s="1">
        <v>407767.0</v>
      </c>
      <c r="P47" s="1">
        <v>28158.0</v>
      </c>
      <c r="Q47" s="1">
        <v>19267.0</v>
      </c>
      <c r="R47" s="1">
        <v>45.04888</v>
      </c>
      <c r="S47" s="1">
        <v>59.95501</v>
      </c>
      <c r="T47" s="1">
        <v>1422.477</v>
      </c>
      <c r="U47" s="1">
        <v>1817.54</v>
      </c>
      <c r="V47" s="1">
        <v>109.5556</v>
      </c>
      <c r="W47" s="1">
        <v>139.4535</v>
      </c>
      <c r="X47" s="1">
        <v>3813.783</v>
      </c>
      <c r="Y47" s="1">
        <v>4406.956</v>
      </c>
      <c r="Z47" s="1">
        <v>4.540612</v>
      </c>
      <c r="AA47" s="1">
        <v>3.851606</v>
      </c>
      <c r="AB47" s="1">
        <v>4.81185</v>
      </c>
      <c r="AC47" s="1">
        <v>3.876755</v>
      </c>
      <c r="AD47" s="1">
        <v>52.27619</v>
      </c>
      <c r="AE47" s="1">
        <v>-120.4</v>
      </c>
      <c r="AF47" s="1">
        <v>-150.3429</v>
      </c>
      <c r="AG47" s="1">
        <v>-32.05714</v>
      </c>
      <c r="AH47" s="1">
        <v>-66.82858</v>
      </c>
      <c r="AI47" s="1">
        <v>-619200.0</v>
      </c>
      <c r="AJ47" s="1">
        <v>-0.3040404</v>
      </c>
      <c r="AK47" s="1">
        <v>-0.3267308</v>
      </c>
      <c r="AL47" s="1">
        <v>-0.3116666</v>
      </c>
      <c r="AM47" s="1">
        <v>-0.4114336</v>
      </c>
      <c r="AN47" s="1">
        <v>-0.1381218</v>
      </c>
      <c r="AO47" s="1">
        <v>166.4</v>
      </c>
      <c r="AP47" s="1">
        <v>-0.4477407</v>
      </c>
      <c r="AQ47" s="1">
        <v>-0.5992215</v>
      </c>
      <c r="AR47" s="1">
        <v>-0.5992215</v>
      </c>
      <c r="AS47" s="1">
        <v>-0.4859297</v>
      </c>
      <c r="AT47" s="1">
        <v>-0.5244597</v>
      </c>
      <c r="AU47" s="1">
        <v>-0.4710783</v>
      </c>
      <c r="AV47" s="1">
        <v>-0.481514</v>
      </c>
      <c r="AW47" s="1">
        <v>0.2713622</v>
      </c>
      <c r="AX47" s="1">
        <f t="shared" si="1"/>
        <v>-2.895032928</v>
      </c>
    </row>
    <row r="48">
      <c r="A48" s="1">
        <v>1072.0</v>
      </c>
      <c r="B48" s="2" t="s">
        <v>96</v>
      </c>
      <c r="C48" s="1">
        <v>2.0</v>
      </c>
      <c r="D48" s="1">
        <v>46.6</v>
      </c>
      <c r="E48" s="1">
        <v>51.8</v>
      </c>
      <c r="F48" s="1">
        <v>10.0</v>
      </c>
      <c r="G48" s="1">
        <v>9.4</v>
      </c>
      <c r="H48" s="3">
        <v>470400.0</v>
      </c>
      <c r="I48" s="1">
        <v>205.0</v>
      </c>
      <c r="J48" s="1">
        <v>259.0</v>
      </c>
      <c r="K48" s="1">
        <v>51.0</v>
      </c>
      <c r="L48" s="1">
        <v>45.0</v>
      </c>
      <c r="M48" s="3">
        <v>2336000.0</v>
      </c>
      <c r="N48" s="1">
        <v>74059.0</v>
      </c>
      <c r="O48" s="1">
        <v>53136.0</v>
      </c>
      <c r="P48" s="1">
        <v>2980.0</v>
      </c>
      <c r="Q48" s="1">
        <v>1939.0</v>
      </c>
      <c r="R48" s="1">
        <v>37.62836</v>
      </c>
      <c r="S48" s="1">
        <v>51.01254</v>
      </c>
      <c r="T48" s="1">
        <v>1545.638</v>
      </c>
      <c r="U48" s="1">
        <v>1911.993</v>
      </c>
      <c r="V48" s="1">
        <v>94.22947</v>
      </c>
      <c r="W48" s="1">
        <v>120.3342</v>
      </c>
      <c r="X48" s="1">
        <v>4456.114</v>
      </c>
      <c r="Y48" s="1">
        <v>5067.177</v>
      </c>
      <c r="Z48" s="1">
        <v>4.657002</v>
      </c>
      <c r="AA48" s="1">
        <v>3.800303</v>
      </c>
      <c r="AB48" s="1">
        <v>4.264925</v>
      </c>
      <c r="AC48" s="1">
        <v>3.873108</v>
      </c>
      <c r="AD48" s="1">
        <v>5.612486</v>
      </c>
      <c r="AE48" s="1">
        <v>-23.25714</v>
      </c>
      <c r="AF48" s="1">
        <v>-24.77143</v>
      </c>
      <c r="AG48" s="1">
        <v>-5.714286</v>
      </c>
      <c r="AH48" s="1">
        <v>-4.742858</v>
      </c>
      <c r="AI48" s="1">
        <v>-15742.84</v>
      </c>
      <c r="AJ48" s="1">
        <v>-0.3329243</v>
      </c>
      <c r="AK48" s="1">
        <v>-0.3235075</v>
      </c>
      <c r="AL48" s="1">
        <v>-0.3636364</v>
      </c>
      <c r="AM48" s="1">
        <v>-0.3353536</v>
      </c>
      <c r="AN48" s="1">
        <v>-0.0323832</v>
      </c>
      <c r="AO48" s="1">
        <v>19.4</v>
      </c>
      <c r="AP48" s="1">
        <v>-0.366742</v>
      </c>
      <c r="AQ48" s="1">
        <v>-0.5373053</v>
      </c>
      <c r="AR48" s="1">
        <v>-0.5373053</v>
      </c>
      <c r="AS48" s="1">
        <v>-0.192796</v>
      </c>
      <c r="AT48" s="1">
        <v>-0.7582365</v>
      </c>
      <c r="AU48" s="1">
        <v>-0.4693642</v>
      </c>
      <c r="AV48" s="1">
        <v>-0.7908974</v>
      </c>
      <c r="AW48" s="1">
        <v>-0.0913803</v>
      </c>
      <c r="AX48" s="1">
        <f t="shared" si="1"/>
        <v>-0.0756471552</v>
      </c>
    </row>
    <row r="49">
      <c r="A49" s="1">
        <v>1099.0</v>
      </c>
      <c r="B49" s="2" t="s">
        <v>97</v>
      </c>
      <c r="C49" s="1">
        <v>2.0</v>
      </c>
      <c r="D49" s="1">
        <v>32.4</v>
      </c>
      <c r="E49" s="1">
        <v>37.2</v>
      </c>
      <c r="F49" s="1">
        <v>9.0</v>
      </c>
      <c r="G49" s="1">
        <v>9.8</v>
      </c>
      <c r="H49" s="3">
        <v>447400.0</v>
      </c>
      <c r="I49" s="1">
        <v>123.0</v>
      </c>
      <c r="J49" s="1">
        <v>187.0</v>
      </c>
      <c r="K49" s="1">
        <v>47.0</v>
      </c>
      <c r="L49" s="1">
        <v>50.0</v>
      </c>
      <c r="M49" s="3">
        <v>2307000.0</v>
      </c>
      <c r="N49" s="1">
        <v>54388.0</v>
      </c>
      <c r="O49" s="1">
        <v>43094.0</v>
      </c>
      <c r="P49" s="1">
        <v>2264.0</v>
      </c>
      <c r="Q49" s="1">
        <v>1605.0</v>
      </c>
      <c r="R49" s="1">
        <v>45.10376</v>
      </c>
      <c r="S49" s="1">
        <v>56.29172</v>
      </c>
      <c r="T49" s="1">
        <v>1765.466</v>
      </c>
      <c r="U49" s="1">
        <v>2144.315</v>
      </c>
      <c r="V49" s="1">
        <v>80.64211</v>
      </c>
      <c r="W49" s="1">
        <v>99.90855</v>
      </c>
      <c r="X49" s="1">
        <v>4858.37</v>
      </c>
      <c r="Y49" s="1">
        <v>5101.327</v>
      </c>
      <c r="Z49" s="1">
        <v>2.1206</v>
      </c>
      <c r="AA49" s="1">
        <v>2.109796</v>
      </c>
      <c r="AB49" s="1">
        <v>5.812407</v>
      </c>
      <c r="AC49" s="1">
        <v>4.973662</v>
      </c>
      <c r="AD49" s="1">
        <v>8.203658</v>
      </c>
      <c r="AE49" s="1">
        <v>-8.885712</v>
      </c>
      <c r="AF49" s="1">
        <v>-11.08571</v>
      </c>
      <c r="AG49" s="1">
        <v>-6.0</v>
      </c>
      <c r="AH49" s="1">
        <v>0.3714285</v>
      </c>
      <c r="AI49" s="1">
        <v>54114.28</v>
      </c>
      <c r="AJ49" s="1">
        <v>-0.2152249</v>
      </c>
      <c r="AK49" s="1">
        <v>-0.2295858</v>
      </c>
      <c r="AL49" s="1">
        <v>-0.4</v>
      </c>
      <c r="AM49" s="1">
        <v>0.0393939</v>
      </c>
      <c r="AN49" s="1">
        <v>0.1375953</v>
      </c>
      <c r="AO49" s="1">
        <v>18.8</v>
      </c>
      <c r="AP49" s="1">
        <v>-0.3649196</v>
      </c>
      <c r="AQ49" s="1">
        <v>-0.3792187</v>
      </c>
      <c r="AR49" s="1">
        <v>-0.3792187</v>
      </c>
      <c r="AS49" s="1">
        <v>0.0335027</v>
      </c>
      <c r="AT49" s="1">
        <v>-0.6564093</v>
      </c>
      <c r="AU49" s="1">
        <v>-0.2027921</v>
      </c>
      <c r="AV49" s="1">
        <v>-0.8080537</v>
      </c>
      <c r="AW49" s="1">
        <v>-0.4646203</v>
      </c>
      <c r="AX49" s="1">
        <f t="shared" si="1"/>
        <v>0.3174323571</v>
      </c>
    </row>
    <row r="50">
      <c r="A50" s="1">
        <v>1054.0</v>
      </c>
      <c r="B50" s="2" t="s">
        <v>98</v>
      </c>
      <c r="C50" s="1">
        <v>2.0</v>
      </c>
      <c r="D50" s="1">
        <v>164.2</v>
      </c>
      <c r="E50" s="1">
        <v>184.0</v>
      </c>
      <c r="F50" s="1">
        <v>42.4</v>
      </c>
      <c r="G50" s="1">
        <v>52.4</v>
      </c>
      <c r="H50" s="3">
        <v>2310200.0</v>
      </c>
      <c r="I50" s="1">
        <v>598.0</v>
      </c>
      <c r="J50" s="1">
        <v>920.0</v>
      </c>
      <c r="K50" s="1">
        <v>212.0</v>
      </c>
      <c r="L50" s="1">
        <v>256.0</v>
      </c>
      <c r="M50" s="3">
        <v>1.1417E7</v>
      </c>
      <c r="N50" s="1">
        <v>328630.0</v>
      </c>
      <c r="O50" s="1">
        <v>246164.0</v>
      </c>
      <c r="P50" s="1">
        <v>11201.0</v>
      </c>
      <c r="Q50" s="1">
        <v>7563.0</v>
      </c>
      <c r="R50" s="1">
        <v>36.27743</v>
      </c>
      <c r="S50" s="1">
        <v>47.75232</v>
      </c>
      <c r="T50" s="1">
        <v>1554.356</v>
      </c>
      <c r="U50" s="1">
        <v>2050.414</v>
      </c>
      <c r="V50" s="1">
        <v>71.57034</v>
      </c>
      <c r="W50" s="1">
        <v>94.2476</v>
      </c>
      <c r="X50" s="1">
        <v>3861.425</v>
      </c>
      <c r="Y50" s="1">
        <v>4701.847</v>
      </c>
      <c r="Z50" s="1">
        <v>2.881389</v>
      </c>
      <c r="AA50" s="1">
        <v>3.091166</v>
      </c>
      <c r="AB50" s="1">
        <v>5.30196</v>
      </c>
      <c r="AC50" s="1">
        <v>4.151076</v>
      </c>
      <c r="AD50" s="1">
        <v>28.2542</v>
      </c>
      <c r="AE50" s="1">
        <v>-45.94286</v>
      </c>
      <c r="AF50" s="1">
        <v>-61.14285</v>
      </c>
      <c r="AG50" s="1">
        <v>-17.88571</v>
      </c>
      <c r="AH50" s="1">
        <v>-37.88571</v>
      </c>
      <c r="AI50" s="1">
        <v>-192942.8</v>
      </c>
      <c r="AJ50" s="1">
        <v>-0.2186268</v>
      </c>
      <c r="AK50" s="1">
        <v>-0.2494172</v>
      </c>
      <c r="AL50" s="1">
        <v>-0.2966824</v>
      </c>
      <c r="AM50" s="1">
        <v>-0.4196202</v>
      </c>
      <c r="AN50" s="1">
        <v>-0.0770802</v>
      </c>
      <c r="AO50" s="1">
        <v>94.8</v>
      </c>
      <c r="AP50" s="1">
        <v>-0.3589023</v>
      </c>
      <c r="AQ50" s="1">
        <v>-0.4822919</v>
      </c>
      <c r="AR50" s="1">
        <v>-0.4822919</v>
      </c>
      <c r="AS50" s="1">
        <v>-0.222358</v>
      </c>
      <c r="AT50" s="1">
        <v>-0.5660728</v>
      </c>
      <c r="AU50" s="1">
        <v>-0.3216087</v>
      </c>
      <c r="AV50" s="1">
        <v>-0.6381562</v>
      </c>
      <c r="AW50" s="1">
        <v>0.0737637</v>
      </c>
      <c r="AX50" s="1">
        <f t="shared" si="1"/>
        <v>-0.8800246434</v>
      </c>
    </row>
    <row r="51">
      <c r="A51" s="1">
        <v>1071.0</v>
      </c>
      <c r="B51" s="2" t="s">
        <v>99</v>
      </c>
      <c r="C51" s="1">
        <v>2.0</v>
      </c>
      <c r="D51" s="1">
        <v>70.2</v>
      </c>
      <c r="E51" s="1">
        <v>72.6</v>
      </c>
      <c r="F51" s="1">
        <v>12.6</v>
      </c>
      <c r="G51" s="1">
        <v>25.2</v>
      </c>
      <c r="H51" s="3">
        <v>920600.0</v>
      </c>
      <c r="I51" s="1">
        <v>284.0</v>
      </c>
      <c r="J51" s="1">
        <v>363.0</v>
      </c>
      <c r="K51" s="1">
        <v>62.0</v>
      </c>
      <c r="L51" s="1">
        <v>126.0</v>
      </c>
      <c r="M51" s="3">
        <v>4675000.0</v>
      </c>
      <c r="N51" s="1">
        <v>109733.0</v>
      </c>
      <c r="O51" s="1">
        <v>80904.0</v>
      </c>
      <c r="P51" s="1">
        <v>3542.0</v>
      </c>
      <c r="Q51" s="1">
        <v>2434.0</v>
      </c>
      <c r="R51" s="1">
        <v>44.88485</v>
      </c>
      <c r="S51" s="1">
        <v>59.96101</v>
      </c>
      <c r="T51" s="1">
        <v>1554.625</v>
      </c>
      <c r="U51" s="1">
        <v>2006.385</v>
      </c>
      <c r="V51" s="1">
        <v>125.0294</v>
      </c>
      <c r="W51" s="1">
        <v>160.6965</v>
      </c>
      <c r="X51" s="1">
        <v>3874.366</v>
      </c>
      <c r="Y51" s="1">
        <v>4666.87</v>
      </c>
      <c r="Z51" s="1">
        <v>6.457422</v>
      </c>
      <c r="AA51" s="1">
        <v>5.899301</v>
      </c>
      <c r="AB51" s="1">
        <v>4.0719</v>
      </c>
      <c r="AC51" s="1">
        <v>3.376832</v>
      </c>
      <c r="AD51" s="1">
        <v>18.32485</v>
      </c>
      <c r="AE51" s="1">
        <v>-10.08572</v>
      </c>
      <c r="AF51" s="1">
        <v>-15.54286</v>
      </c>
      <c r="AG51" s="1">
        <v>-2.257142</v>
      </c>
      <c r="AH51" s="1">
        <v>-0.2285709</v>
      </c>
      <c r="AI51" s="1">
        <v>228028.6</v>
      </c>
      <c r="AJ51" s="1">
        <v>-0.1256228</v>
      </c>
      <c r="AK51" s="1">
        <v>-0.1763372</v>
      </c>
      <c r="AL51" s="1">
        <v>-0.151923</v>
      </c>
      <c r="AM51" s="1">
        <v>-0.0089887</v>
      </c>
      <c r="AN51" s="1">
        <v>0.3292491</v>
      </c>
      <c r="AO51" s="1">
        <v>37.8</v>
      </c>
      <c r="AP51" s="1">
        <v>-0.2770689</v>
      </c>
      <c r="AQ51" s="1">
        <v>-0.5292289</v>
      </c>
      <c r="AR51" s="1">
        <v>-0.5292289</v>
      </c>
      <c r="AS51" s="1">
        <v>-0.1699969</v>
      </c>
      <c r="AT51" s="1">
        <v>-0.6658299</v>
      </c>
      <c r="AU51" s="1">
        <v>-0.192807</v>
      </c>
      <c r="AV51" s="1">
        <v>-0.7847973</v>
      </c>
      <c r="AW51" s="1">
        <v>-0.8679345</v>
      </c>
      <c r="AX51" s="1">
        <f t="shared" si="1"/>
        <v>1.539239543</v>
      </c>
    </row>
    <row r="52">
      <c r="A52" s="1">
        <v>585.0</v>
      </c>
      <c r="B52" s="2" t="s">
        <v>100</v>
      </c>
      <c r="C52" s="1">
        <v>2.0</v>
      </c>
      <c r="D52" s="1">
        <v>200.4</v>
      </c>
      <c r="E52" s="1">
        <v>221.2</v>
      </c>
      <c r="F52" s="1">
        <v>56.0</v>
      </c>
      <c r="G52" s="1">
        <v>146.2</v>
      </c>
      <c r="H52" s="3">
        <v>4633200.0</v>
      </c>
      <c r="I52" s="1">
        <v>777.0</v>
      </c>
      <c r="J52" s="1">
        <v>1105.0</v>
      </c>
      <c r="K52" s="1">
        <v>280.0</v>
      </c>
      <c r="L52" s="1">
        <v>775.0</v>
      </c>
      <c r="M52" s="3">
        <v>2.4034E7</v>
      </c>
      <c r="N52" s="1">
        <v>631582.0</v>
      </c>
      <c r="O52" s="1">
        <v>440987.0</v>
      </c>
      <c r="P52" s="1">
        <v>28893.0</v>
      </c>
      <c r="Q52" s="1">
        <v>19225.0</v>
      </c>
      <c r="R52" s="1">
        <v>42.34526</v>
      </c>
      <c r="S52" s="1">
        <v>57.15623</v>
      </c>
      <c r="T52" s="1">
        <v>1480.041</v>
      </c>
      <c r="U52" s="1">
        <v>1902.325</v>
      </c>
      <c r="V52" s="1">
        <v>110.5915</v>
      </c>
      <c r="W52" s="1">
        <v>145.5465</v>
      </c>
      <c r="X52" s="1">
        <v>3841.941</v>
      </c>
      <c r="Y52" s="1">
        <v>4430.908</v>
      </c>
      <c r="Z52" s="1">
        <v>5.791801</v>
      </c>
      <c r="AA52" s="1">
        <v>5.888342</v>
      </c>
      <c r="AB52" s="1">
        <v>5.377987</v>
      </c>
      <c r="AC52" s="1">
        <v>4.262218</v>
      </c>
      <c r="AD52" s="1">
        <v>105.4761</v>
      </c>
      <c r="AE52" s="1">
        <v>-128.1714</v>
      </c>
      <c r="AF52" s="1">
        <v>-168.5143</v>
      </c>
      <c r="AG52" s="1">
        <v>-12.71429</v>
      </c>
      <c r="AH52" s="1">
        <v>4.914276</v>
      </c>
      <c r="AI52" s="1">
        <v>1120486.0</v>
      </c>
      <c r="AJ52" s="1">
        <v>-0.390087</v>
      </c>
      <c r="AK52" s="1">
        <v>-0.4324047</v>
      </c>
      <c r="AL52" s="1">
        <v>-0.1850312</v>
      </c>
      <c r="AM52" s="1">
        <v>0.0347825</v>
      </c>
      <c r="AN52" s="1">
        <v>0.31898</v>
      </c>
      <c r="AO52" s="1">
        <v>202.2</v>
      </c>
      <c r="AP52" s="1">
        <v>-0.2409338</v>
      </c>
      <c r="AQ52" s="1">
        <v>-0.3380064</v>
      </c>
      <c r="AR52" s="1">
        <v>-0.3380064</v>
      </c>
      <c r="AS52" s="1">
        <v>-0.258193</v>
      </c>
      <c r="AT52" s="1">
        <v>-0.2916294</v>
      </c>
      <c r="AU52" s="1">
        <v>-0.137311</v>
      </c>
      <c r="AV52" s="1">
        <v>-0.3331768</v>
      </c>
      <c r="AW52" s="1">
        <v>-0.6990311</v>
      </c>
      <c r="AX52" s="1">
        <f t="shared" si="1"/>
        <v>7.66636532</v>
      </c>
    </row>
    <row r="53">
      <c r="A53" s="1">
        <v>1064.0</v>
      </c>
      <c r="B53" s="2" t="s">
        <v>101</v>
      </c>
      <c r="C53" s="1">
        <v>2.0</v>
      </c>
      <c r="D53" s="1">
        <v>10.8</v>
      </c>
      <c r="E53" s="1">
        <v>11.2</v>
      </c>
      <c r="F53" s="1">
        <v>1.2</v>
      </c>
      <c r="G53" s="1">
        <v>0.0</v>
      </c>
      <c r="H53" s="3">
        <v>30000.0</v>
      </c>
      <c r="I53" s="1">
        <v>37.0</v>
      </c>
      <c r="J53" s="1">
        <v>56.0</v>
      </c>
      <c r="K53" s="1">
        <v>6.0</v>
      </c>
      <c r="L53" s="1">
        <v>0.0</v>
      </c>
      <c r="M53" s="3">
        <v>150000.0</v>
      </c>
      <c r="N53" s="1">
        <v>8803.0</v>
      </c>
      <c r="O53" s="1">
        <v>7257.0</v>
      </c>
      <c r="P53" s="1">
        <v>218.0</v>
      </c>
      <c r="Q53" s="1">
        <v>160.0</v>
      </c>
      <c r="R53" s="1">
        <v>14.75878</v>
      </c>
      <c r="S53" s="1">
        <v>18.7069</v>
      </c>
      <c r="T53" s="1">
        <v>1469.907</v>
      </c>
      <c r="U53" s="1">
        <v>1828.704</v>
      </c>
      <c r="V53" s="1">
        <v>45.86478</v>
      </c>
      <c r="W53" s="1">
        <v>60.48053</v>
      </c>
      <c r="X53" s="1">
        <v>4649.585</v>
      </c>
      <c r="Y53" s="1">
        <v>5649.653</v>
      </c>
      <c r="Z53" s="1">
        <v>3.281974</v>
      </c>
      <c r="AA53" s="1">
        <v>3.708972</v>
      </c>
      <c r="AB53" s="1">
        <v>3.663173</v>
      </c>
      <c r="AC53" s="1">
        <v>3.366261</v>
      </c>
      <c r="AD53" s="1">
        <v>0.83666</v>
      </c>
      <c r="AE53" s="1">
        <v>-1.342857</v>
      </c>
      <c r="AF53" s="1">
        <v>-1.228572</v>
      </c>
      <c r="AG53" s="1">
        <v>-0.8</v>
      </c>
      <c r="AH53" s="1">
        <v>-1.142857</v>
      </c>
      <c r="AI53" s="1">
        <v>-20428.57</v>
      </c>
      <c r="AJ53" s="1">
        <v>-0.1105883</v>
      </c>
      <c r="AK53" s="1">
        <v>-0.0988506</v>
      </c>
      <c r="AL53" s="1">
        <v>-0.4</v>
      </c>
      <c r="AM53" s="1">
        <v>-1.0</v>
      </c>
      <c r="AN53" s="1">
        <v>-0.4050991</v>
      </c>
      <c r="AO53" s="1">
        <v>1.2</v>
      </c>
      <c r="AP53" s="1">
        <v>-0.2251998</v>
      </c>
      <c r="AQ53" s="1">
        <v>-0.4630837</v>
      </c>
      <c r="AR53" s="1">
        <v>-0.4630837</v>
      </c>
      <c r="AS53" s="1">
        <v>-0.1368957</v>
      </c>
      <c r="AT53" s="1">
        <v>-0.8202474</v>
      </c>
      <c r="AU53" s="1">
        <v>-0.7429818</v>
      </c>
      <c r="AV53" s="1">
        <v>-0.7674726</v>
      </c>
      <c r="AW53" s="1">
        <v>0.7096547</v>
      </c>
      <c r="AX53" s="1">
        <f t="shared" si="1"/>
        <v>-0.060764865</v>
      </c>
    </row>
    <row r="54">
      <c r="A54" s="1">
        <v>1079.0</v>
      </c>
      <c r="B54" s="2" t="s">
        <v>102</v>
      </c>
      <c r="C54" s="1">
        <v>2.0</v>
      </c>
      <c r="D54" s="1">
        <v>110.8</v>
      </c>
      <c r="E54" s="1">
        <v>123.0</v>
      </c>
      <c r="F54" s="1">
        <v>28.8</v>
      </c>
      <c r="G54" s="1">
        <v>25.4</v>
      </c>
      <c r="H54" s="3">
        <v>1296800.0</v>
      </c>
      <c r="I54" s="1">
        <v>413.0</v>
      </c>
      <c r="J54" s="1">
        <v>612.0</v>
      </c>
      <c r="K54" s="1">
        <v>142.0</v>
      </c>
      <c r="L54" s="1">
        <v>123.0</v>
      </c>
      <c r="M54" s="3">
        <v>6354000.0</v>
      </c>
      <c r="N54" s="1">
        <v>217178.0</v>
      </c>
      <c r="O54" s="1">
        <v>147581.0</v>
      </c>
      <c r="P54" s="1">
        <v>7907.0</v>
      </c>
      <c r="Q54" s="1">
        <v>5278.0</v>
      </c>
      <c r="R54" s="1">
        <v>32.20773</v>
      </c>
      <c r="S54" s="1">
        <v>44.93981</v>
      </c>
      <c r="T54" s="1">
        <v>1745.712</v>
      </c>
      <c r="U54" s="1">
        <v>2133.891</v>
      </c>
      <c r="V54" s="1">
        <v>70.42325</v>
      </c>
      <c r="W54" s="1">
        <v>92.27879</v>
      </c>
      <c r="X54" s="1">
        <v>4590.37</v>
      </c>
      <c r="Y54" s="1">
        <v>5023.29</v>
      </c>
      <c r="Z54" s="1">
        <v>3.284701</v>
      </c>
      <c r="AA54" s="1">
        <v>2.729547</v>
      </c>
      <c r="AB54" s="1">
        <v>3.968352</v>
      </c>
      <c r="AC54" s="1">
        <v>3.339657</v>
      </c>
      <c r="AD54" s="1">
        <v>12.60159</v>
      </c>
      <c r="AE54" s="1">
        <v>-57.77142</v>
      </c>
      <c r="AF54" s="1">
        <v>-70.28572</v>
      </c>
      <c r="AG54" s="1">
        <v>-4.914288</v>
      </c>
      <c r="AH54" s="1">
        <v>-5.171429</v>
      </c>
      <c r="AI54" s="1">
        <v>248514.3</v>
      </c>
      <c r="AJ54" s="1">
        <v>-0.3427118</v>
      </c>
      <c r="AK54" s="1">
        <v>-0.3636364</v>
      </c>
      <c r="AL54" s="1">
        <v>-0.1457628</v>
      </c>
      <c r="AM54" s="1">
        <v>-0.1691589</v>
      </c>
      <c r="AN54" s="1">
        <v>0.2370674</v>
      </c>
      <c r="AO54" s="1">
        <v>54.2</v>
      </c>
      <c r="AP54" s="1">
        <v>-0.1055357</v>
      </c>
      <c r="AQ54" s="1">
        <v>-0.3642178</v>
      </c>
      <c r="AR54" s="1">
        <v>-0.3642178</v>
      </c>
      <c r="AS54" s="1">
        <v>0.0431202</v>
      </c>
      <c r="AT54" s="1">
        <v>-0.6179751</v>
      </c>
      <c r="AU54" s="1">
        <v>-0.1287054</v>
      </c>
      <c r="AV54" s="1">
        <v>-0.7762564</v>
      </c>
      <c r="AW54" s="1">
        <v>-0.6512078</v>
      </c>
      <c r="AX54" s="1">
        <f t="shared" si="1"/>
        <v>1.50632626</v>
      </c>
    </row>
    <row r="55">
      <c r="A55" s="1">
        <v>1069.0</v>
      </c>
      <c r="B55" s="2" t="s">
        <v>103</v>
      </c>
      <c r="C55" s="1">
        <v>2.0</v>
      </c>
      <c r="D55" s="1">
        <v>109.6</v>
      </c>
      <c r="E55" s="1">
        <v>121.2</v>
      </c>
      <c r="F55" s="1">
        <v>29.8</v>
      </c>
      <c r="G55" s="1">
        <v>40.4</v>
      </c>
      <c r="H55" s="3">
        <v>1648600.0</v>
      </c>
      <c r="I55" s="1">
        <v>454.0</v>
      </c>
      <c r="J55" s="1">
        <v>607.0</v>
      </c>
      <c r="K55" s="1">
        <v>150.0</v>
      </c>
      <c r="L55" s="1">
        <v>202.0</v>
      </c>
      <c r="M55" s="3">
        <v>8268000.0</v>
      </c>
      <c r="N55" s="1">
        <v>286817.0</v>
      </c>
      <c r="O55" s="1">
        <v>193813.0</v>
      </c>
      <c r="P55" s="1">
        <v>9206.0</v>
      </c>
      <c r="Q55" s="1">
        <v>6197.0</v>
      </c>
      <c r="R55" s="1">
        <v>34.18698</v>
      </c>
      <c r="S55" s="1">
        <v>46.11023</v>
      </c>
      <c r="T55" s="1">
        <v>1746.525</v>
      </c>
      <c r="U55" s="1">
        <v>2215.15</v>
      </c>
      <c r="V55" s="1">
        <v>95.14874</v>
      </c>
      <c r="W55" s="1">
        <v>118.905</v>
      </c>
      <c r="X55" s="1">
        <v>5090.156</v>
      </c>
      <c r="Y55" s="1">
        <v>5823.016</v>
      </c>
      <c r="Z55" s="1">
        <v>8.943231</v>
      </c>
      <c r="AA55" s="1">
        <v>7.921415</v>
      </c>
      <c r="AB55" s="1">
        <v>5.505564</v>
      </c>
      <c r="AC55" s="1">
        <v>4.717001</v>
      </c>
      <c r="AD55" s="1">
        <v>26.81417</v>
      </c>
      <c r="AE55" s="1">
        <v>-93.25715</v>
      </c>
      <c r="AF55" s="1">
        <v>-111.6572</v>
      </c>
      <c r="AG55" s="1">
        <v>-15.2</v>
      </c>
      <c r="AH55" s="1">
        <v>-3.885712</v>
      </c>
      <c r="AI55" s="1">
        <v>182171.4</v>
      </c>
      <c r="AJ55" s="1">
        <v>-0.4597183</v>
      </c>
      <c r="AK55" s="1">
        <v>-0.4795092</v>
      </c>
      <c r="AL55" s="1">
        <v>-0.3377778</v>
      </c>
      <c r="AM55" s="1">
        <v>-0.0877419</v>
      </c>
      <c r="AN55" s="1">
        <v>0.1242279</v>
      </c>
      <c r="AO55" s="1">
        <v>70.2</v>
      </c>
      <c r="AP55" s="1">
        <v>0.0145808</v>
      </c>
      <c r="AQ55" s="1">
        <v>-0.0353712</v>
      </c>
      <c r="AR55" s="1">
        <v>-0.0353712</v>
      </c>
      <c r="AS55" s="1">
        <v>0.3987814</v>
      </c>
      <c r="AT55" s="1">
        <v>-0.5249082</v>
      </c>
      <c r="AU55" s="1">
        <v>-0.1112542</v>
      </c>
      <c r="AV55" s="1">
        <v>-0.6954386</v>
      </c>
      <c r="AW55" s="1">
        <v>-0.389542</v>
      </c>
      <c r="AX55" s="1">
        <f t="shared" si="1"/>
        <v>1.027116277</v>
      </c>
    </row>
    <row r="56">
      <c r="A56" s="1">
        <v>1040.0</v>
      </c>
      <c r="B56" s="2" t="s">
        <v>104</v>
      </c>
      <c r="C56" s="1">
        <v>2.0</v>
      </c>
      <c r="D56" s="1">
        <v>557.0</v>
      </c>
      <c r="E56" s="1">
        <v>629.6</v>
      </c>
      <c r="F56" s="1">
        <v>127.4</v>
      </c>
      <c r="G56" s="1">
        <v>201.0</v>
      </c>
      <c r="H56" s="3">
        <v>7627400.0</v>
      </c>
      <c r="I56" s="1">
        <v>2092.0</v>
      </c>
      <c r="J56" s="1">
        <v>3139.0</v>
      </c>
      <c r="K56" s="1">
        <v>634.0</v>
      </c>
      <c r="L56" s="1">
        <v>962.0</v>
      </c>
      <c r="M56" s="3">
        <v>3.7141E7</v>
      </c>
      <c r="N56" s="1">
        <v>1241826.0</v>
      </c>
      <c r="O56" s="1">
        <v>925748.0</v>
      </c>
      <c r="P56" s="1">
        <v>44519.0</v>
      </c>
      <c r="Q56" s="1">
        <v>29548.0</v>
      </c>
      <c r="R56" s="1">
        <v>46.54145</v>
      </c>
      <c r="S56" s="1">
        <v>57.12863</v>
      </c>
      <c r="T56" s="1">
        <v>1624.408</v>
      </c>
      <c r="U56" s="1">
        <v>1959.555</v>
      </c>
      <c r="V56" s="1">
        <v>219.3968</v>
      </c>
      <c r="W56" s="1">
        <v>239.072</v>
      </c>
      <c r="X56" s="1">
        <v>4714.297</v>
      </c>
      <c r="Y56" s="1">
        <v>5258.213</v>
      </c>
      <c r="Z56" s="1">
        <v>23.02048</v>
      </c>
      <c r="AA56" s="1">
        <v>18.88971</v>
      </c>
      <c r="AB56" s="1">
        <v>5.378218</v>
      </c>
      <c r="AC56" s="1">
        <v>4.934591</v>
      </c>
      <c r="AD56" s="1">
        <v>109.0</v>
      </c>
      <c r="AE56" s="1">
        <v>-110.5714</v>
      </c>
      <c r="AF56" s="1">
        <v>-131.6857</v>
      </c>
      <c r="AG56" s="1">
        <v>-1.171425</v>
      </c>
      <c r="AH56" s="1">
        <v>-56.85715</v>
      </c>
      <c r="AI56" s="1">
        <v>1112543.0</v>
      </c>
      <c r="AJ56" s="1">
        <v>-0.1656323</v>
      </c>
      <c r="AK56" s="1">
        <v>-0.1729781</v>
      </c>
      <c r="AL56" s="1">
        <v>-0.0091111</v>
      </c>
      <c r="AM56" s="1">
        <v>-0.2204986</v>
      </c>
      <c r="AN56" s="1">
        <v>0.1707701</v>
      </c>
      <c r="AO56" s="1">
        <v>328.4</v>
      </c>
      <c r="AP56" s="1">
        <v>0.0163176</v>
      </c>
      <c r="AQ56" s="1">
        <v>0.0263489</v>
      </c>
      <c r="AR56" s="1">
        <v>0.0263489</v>
      </c>
      <c r="AS56" s="1">
        <v>0.1368733</v>
      </c>
      <c r="AT56" s="1">
        <v>-0.151836</v>
      </c>
      <c r="AU56" s="1">
        <v>-0.0623324</v>
      </c>
      <c r="AV56" s="1">
        <v>-0.1863019</v>
      </c>
      <c r="AW56" s="1">
        <v>-0.2616843</v>
      </c>
      <c r="AX56" s="1">
        <f t="shared" si="1"/>
        <v>6.342572284</v>
      </c>
    </row>
    <row r="57">
      <c r="A57" s="1">
        <v>583.0</v>
      </c>
      <c r="B57" s="2" t="s">
        <v>105</v>
      </c>
      <c r="C57" s="1">
        <v>2.0</v>
      </c>
      <c r="D57" s="1">
        <v>1984.6</v>
      </c>
      <c r="E57" s="1">
        <v>2174.2</v>
      </c>
      <c r="F57" s="1">
        <v>347.0</v>
      </c>
      <c r="G57" s="1">
        <v>787.0</v>
      </c>
      <c r="H57" s="3">
        <v>2.62E7</v>
      </c>
      <c r="I57" s="1">
        <v>6905.0</v>
      </c>
      <c r="J57" s="1">
        <v>10873.0</v>
      </c>
      <c r="K57" s="1">
        <v>1734.0</v>
      </c>
      <c r="L57" s="1">
        <v>3910.0</v>
      </c>
      <c r="M57" s="3">
        <v>1.305E8</v>
      </c>
      <c r="N57" s="1">
        <v>4895724.0</v>
      </c>
      <c r="O57" s="1">
        <v>3669482.0</v>
      </c>
      <c r="P57" s="1">
        <v>146031.0</v>
      </c>
      <c r="Q57" s="1">
        <v>99967.0</v>
      </c>
      <c r="R57" s="1">
        <v>28.80453</v>
      </c>
      <c r="S57" s="1">
        <v>36.43592</v>
      </c>
      <c r="T57" s="1">
        <v>1307.875</v>
      </c>
      <c r="U57" s="1">
        <v>1586.876</v>
      </c>
      <c r="V57" s="1">
        <v>78.81535</v>
      </c>
      <c r="W57" s="1">
        <v>96.30136</v>
      </c>
      <c r="X57" s="1">
        <v>4248.091</v>
      </c>
      <c r="Y57" s="1">
        <v>4781.633</v>
      </c>
      <c r="Z57" s="1">
        <v>5.717274</v>
      </c>
      <c r="AA57" s="1">
        <v>4.967542</v>
      </c>
      <c r="AB57" s="1">
        <v>7.896165</v>
      </c>
      <c r="AC57" s="1">
        <v>7.170721</v>
      </c>
      <c r="AD57" s="1">
        <v>324.9311</v>
      </c>
      <c r="AE57" s="1">
        <v>-633.6857</v>
      </c>
      <c r="AF57" s="1">
        <v>-839.6572</v>
      </c>
      <c r="AG57" s="1">
        <v>-143.8571</v>
      </c>
      <c r="AH57" s="1">
        <v>-455.1428</v>
      </c>
      <c r="AI57" s="1">
        <v>-3322228.0</v>
      </c>
      <c r="AJ57" s="1">
        <v>-0.2420231</v>
      </c>
      <c r="AK57" s="1">
        <v>-0.2785989</v>
      </c>
      <c r="AL57" s="1">
        <v>-0.2930734</v>
      </c>
      <c r="AM57" s="1">
        <v>-0.3664175</v>
      </c>
      <c r="AN57" s="1">
        <v>-0.1125019</v>
      </c>
      <c r="AO57" s="1">
        <v>1134.0</v>
      </c>
      <c r="AP57" s="1">
        <v>0.2732549</v>
      </c>
      <c r="AQ57" s="1">
        <v>0.6973928</v>
      </c>
      <c r="AR57" s="1">
        <v>0.6973928</v>
      </c>
      <c r="AS57" s="1">
        <v>0.0046589</v>
      </c>
      <c r="AT57" s="1">
        <v>1.058244</v>
      </c>
      <c r="AU57" s="1">
        <v>0.1938827</v>
      </c>
      <c r="AV57" s="1">
        <v>1.325717</v>
      </c>
      <c r="AW57" s="1">
        <v>1.076766</v>
      </c>
      <c r="AX57" s="1">
        <f t="shared" si="1"/>
        <v>-14.68149795</v>
      </c>
    </row>
    <row r="58">
      <c r="A58" s="1">
        <v>1070.0</v>
      </c>
      <c r="B58" s="2" t="s">
        <v>106</v>
      </c>
      <c r="C58" s="1">
        <v>2.0</v>
      </c>
      <c r="D58" s="1">
        <v>958.0</v>
      </c>
      <c r="E58" s="1">
        <v>1212.2</v>
      </c>
      <c r="F58" s="1">
        <v>381.6</v>
      </c>
      <c r="G58" s="1">
        <v>301.4</v>
      </c>
      <c r="H58" s="3">
        <v>1.62E7</v>
      </c>
      <c r="I58" s="1">
        <v>3386.0</v>
      </c>
      <c r="J58" s="1">
        <v>6059.0</v>
      </c>
      <c r="K58" s="1">
        <v>1907.0</v>
      </c>
      <c r="L58" s="1">
        <v>1411.0</v>
      </c>
      <c r="M58" s="3">
        <v>7.9257E7</v>
      </c>
      <c r="N58" s="1">
        <v>3217489.0</v>
      </c>
      <c r="O58" s="1">
        <v>2368329.0</v>
      </c>
      <c r="P58" s="1">
        <v>105076.0</v>
      </c>
      <c r="Q58" s="1">
        <v>69800.0</v>
      </c>
      <c r="R58" s="1">
        <v>27.13028</v>
      </c>
      <c r="S58" s="1">
        <v>35.15176</v>
      </c>
      <c r="T58" s="1">
        <v>1621.076</v>
      </c>
      <c r="U58" s="1">
        <v>2040.975</v>
      </c>
      <c r="V58" s="1">
        <v>60.15312</v>
      </c>
      <c r="W58" s="1">
        <v>72.82263</v>
      </c>
      <c r="X58" s="1">
        <v>4122.073</v>
      </c>
      <c r="Y58" s="1">
        <v>4600.742</v>
      </c>
      <c r="Z58" s="1">
        <v>8.503389</v>
      </c>
      <c r="AA58" s="1">
        <v>6.790307</v>
      </c>
      <c r="AB58" s="1">
        <v>4.796579</v>
      </c>
      <c r="AC58" s="1">
        <v>3.963079</v>
      </c>
      <c r="AD58" s="1">
        <v>109.2552</v>
      </c>
      <c r="AE58" s="1">
        <v>-219.2858</v>
      </c>
      <c r="AF58" s="1">
        <v>-190.9429</v>
      </c>
      <c r="AG58" s="1">
        <v>113.4572</v>
      </c>
      <c r="AH58" s="1">
        <v>4.685699</v>
      </c>
      <c r="AI58" s="1">
        <v>6830829.0</v>
      </c>
      <c r="AJ58" s="1">
        <v>-0.1862638</v>
      </c>
      <c r="AK58" s="1">
        <v>-0.1360823</v>
      </c>
      <c r="AL58" s="1">
        <v>0.423122</v>
      </c>
      <c r="AM58" s="1">
        <v>0.015792</v>
      </c>
      <c r="AN58" s="1">
        <v>0.7255592</v>
      </c>
      <c r="AO58" s="1">
        <v>683.0</v>
      </c>
      <c r="AP58" s="1">
        <v>0.2875247</v>
      </c>
      <c r="AQ58" s="1">
        <v>0.1515151</v>
      </c>
      <c r="AR58" s="1">
        <v>0.1515151</v>
      </c>
      <c r="AS58" s="1">
        <v>0.2752802</v>
      </c>
      <c r="AT58" s="1">
        <v>0.1708393</v>
      </c>
      <c r="AU58" s="1">
        <v>0.5928158</v>
      </c>
      <c r="AV58" s="1">
        <v>0.0461488</v>
      </c>
      <c r="AW58" s="1">
        <v>-1.162404</v>
      </c>
      <c r="AX58" s="1">
        <f t="shared" si="1"/>
        <v>57.50564551</v>
      </c>
    </row>
    <row r="59">
      <c r="A59" s="1">
        <v>587.0</v>
      </c>
      <c r="B59" s="2" t="s">
        <v>107</v>
      </c>
      <c r="C59" s="1">
        <v>2.0</v>
      </c>
      <c r="D59" s="1">
        <v>1019.2</v>
      </c>
      <c r="E59" s="1">
        <v>1232.2</v>
      </c>
      <c r="F59" s="1">
        <v>327.4</v>
      </c>
      <c r="G59" s="1">
        <v>279.2</v>
      </c>
      <c r="H59" s="3">
        <v>1.46E7</v>
      </c>
      <c r="I59" s="1">
        <v>3702.0</v>
      </c>
      <c r="J59" s="1">
        <v>6163.0</v>
      </c>
      <c r="K59" s="1">
        <v>1636.0</v>
      </c>
      <c r="L59" s="1">
        <v>1390.0</v>
      </c>
      <c r="M59" s="3">
        <v>7.3089E7</v>
      </c>
      <c r="N59" s="1">
        <v>3748588.0</v>
      </c>
      <c r="O59" s="1">
        <v>2699772.0</v>
      </c>
      <c r="P59" s="1">
        <v>90105.0</v>
      </c>
      <c r="Q59" s="1">
        <v>58063.0</v>
      </c>
      <c r="R59" s="1">
        <v>26.21017</v>
      </c>
      <c r="S59" s="1">
        <v>34.40338</v>
      </c>
      <c r="T59" s="1">
        <v>1616.633</v>
      </c>
      <c r="U59" s="1">
        <v>2047.487</v>
      </c>
      <c r="V59" s="1">
        <v>92.50282</v>
      </c>
      <c r="W59" s="1">
        <v>104.4781</v>
      </c>
      <c r="X59" s="1">
        <v>4310.407</v>
      </c>
      <c r="Y59" s="1">
        <v>4927.48</v>
      </c>
      <c r="Z59" s="1">
        <v>25.56952</v>
      </c>
      <c r="AA59" s="1">
        <v>19.40533</v>
      </c>
      <c r="AB59" s="1">
        <v>4.903392</v>
      </c>
      <c r="AC59" s="1">
        <v>4.284659</v>
      </c>
      <c r="AD59" s="1">
        <v>139.2293</v>
      </c>
      <c r="AE59" s="1">
        <v>-297.5142</v>
      </c>
      <c r="AF59" s="1">
        <v>-431.6572</v>
      </c>
      <c r="AG59" s="1">
        <v>-67.60001</v>
      </c>
      <c r="AH59" s="1">
        <v>-99.08569</v>
      </c>
      <c r="AI59" s="1">
        <v>1896029.0</v>
      </c>
      <c r="AJ59" s="1">
        <v>-0.225952</v>
      </c>
      <c r="AK59" s="1">
        <v>-0.2594317</v>
      </c>
      <c r="AL59" s="1">
        <v>-0.1711393</v>
      </c>
      <c r="AM59" s="1">
        <v>-0.2619335</v>
      </c>
      <c r="AN59" s="1">
        <v>0.1487132</v>
      </c>
      <c r="AO59" s="1">
        <v>606.6</v>
      </c>
      <c r="AP59" s="1">
        <v>0.2888944</v>
      </c>
      <c r="AQ59" s="1">
        <v>0.2166046</v>
      </c>
      <c r="AR59" s="1">
        <v>0.2166046</v>
      </c>
      <c r="AS59" s="1">
        <v>0.1960646</v>
      </c>
      <c r="AT59" s="1">
        <v>0.2111274</v>
      </c>
      <c r="AU59" s="1">
        <v>0.2321331</v>
      </c>
      <c r="AV59" s="1">
        <v>0.1698058</v>
      </c>
      <c r="AW59" s="1">
        <v>0.0343969</v>
      </c>
      <c r="AX59" s="1">
        <f t="shared" si="1"/>
        <v>10.86929907</v>
      </c>
    </row>
    <row r="60">
      <c r="A60" s="1">
        <v>578.0</v>
      </c>
      <c r="B60" s="2" t="s">
        <v>108</v>
      </c>
      <c r="C60" s="1">
        <v>2.0</v>
      </c>
      <c r="D60" s="1">
        <v>1586.8</v>
      </c>
      <c r="E60" s="1">
        <v>1837.6</v>
      </c>
      <c r="F60" s="1">
        <v>385.6</v>
      </c>
      <c r="G60" s="1">
        <v>758.8</v>
      </c>
      <c r="H60" s="3">
        <v>2.64E7</v>
      </c>
      <c r="I60" s="1">
        <v>5615.0</v>
      </c>
      <c r="J60" s="1">
        <v>9190.0</v>
      </c>
      <c r="K60" s="1">
        <v>1931.0</v>
      </c>
      <c r="L60" s="1">
        <v>3817.0</v>
      </c>
      <c r="M60" s="3">
        <v>1.326E8</v>
      </c>
      <c r="N60" s="1">
        <v>6129787.0</v>
      </c>
      <c r="O60" s="1">
        <v>4496573.0</v>
      </c>
      <c r="P60" s="1">
        <v>164030.0</v>
      </c>
      <c r="Q60" s="1">
        <v>109995.0</v>
      </c>
      <c r="R60" s="1">
        <v>29.54774</v>
      </c>
      <c r="S60" s="1">
        <v>37.13756</v>
      </c>
      <c r="T60" s="1">
        <v>1284.909</v>
      </c>
      <c r="U60" s="1">
        <v>1584.471</v>
      </c>
      <c r="V60" s="1">
        <v>108.5448</v>
      </c>
      <c r="W60" s="1">
        <v>122.0087</v>
      </c>
      <c r="X60" s="1">
        <v>3813.481</v>
      </c>
      <c r="Y60" s="1">
        <v>4229.817</v>
      </c>
      <c r="Z60" s="1">
        <v>26.51058</v>
      </c>
      <c r="AA60" s="1">
        <v>20.5565</v>
      </c>
      <c r="AB60" s="1">
        <v>6.979472</v>
      </c>
      <c r="AC60" s="1">
        <v>5.749936</v>
      </c>
      <c r="AD60" s="1">
        <v>342.6324</v>
      </c>
      <c r="AE60" s="1">
        <v>-369.2</v>
      </c>
      <c r="AF60" s="1">
        <v>-486.8285</v>
      </c>
      <c r="AG60" s="1">
        <v>-59.11429</v>
      </c>
      <c r="AH60" s="1">
        <v>-226.9143</v>
      </c>
      <c r="AI60" s="1">
        <v>2196058.0</v>
      </c>
      <c r="AJ60" s="1">
        <v>-0.1887525</v>
      </c>
      <c r="AK60" s="1">
        <v>-0.2094401</v>
      </c>
      <c r="AL60" s="1">
        <v>-0.1329264</v>
      </c>
      <c r="AM60" s="1">
        <v>-0.2302029</v>
      </c>
      <c r="AN60" s="1">
        <v>0.0907232</v>
      </c>
      <c r="AO60" s="1">
        <v>1144.4</v>
      </c>
      <c r="AP60" s="1">
        <v>0.384599</v>
      </c>
      <c r="AQ60" s="1">
        <v>0.595455</v>
      </c>
      <c r="AR60" s="1">
        <v>0.595455</v>
      </c>
      <c r="AS60" s="1">
        <v>-0.1541542</v>
      </c>
      <c r="AT60" s="1">
        <v>1.121594</v>
      </c>
      <c r="AU60" s="1">
        <v>0.3067176</v>
      </c>
      <c r="AV60" s="1">
        <v>1.366011</v>
      </c>
      <c r="AW60" s="1">
        <v>0.6404228</v>
      </c>
      <c r="AX60" s="1">
        <f t="shared" si="1"/>
        <v>12.02989632</v>
      </c>
    </row>
    <row r="61">
      <c r="A61" s="1">
        <v>577.0</v>
      </c>
      <c r="B61" s="2" t="s">
        <v>109</v>
      </c>
      <c r="C61" s="1">
        <v>2.0</v>
      </c>
      <c r="D61" s="1">
        <v>2667.4</v>
      </c>
      <c r="E61" s="1">
        <v>3066.8</v>
      </c>
      <c r="F61" s="1">
        <v>629.0</v>
      </c>
      <c r="G61" s="1">
        <v>648.0</v>
      </c>
      <c r="H61" s="3">
        <v>3.06E7</v>
      </c>
      <c r="I61" s="1">
        <v>9717.0</v>
      </c>
      <c r="J61" s="1">
        <v>15344.0</v>
      </c>
      <c r="K61" s="1">
        <v>3148.0</v>
      </c>
      <c r="L61" s="1">
        <v>3298.0</v>
      </c>
      <c r="M61" s="3">
        <v>1.544E8</v>
      </c>
      <c r="N61" s="1">
        <v>1.0089019E7</v>
      </c>
      <c r="O61" s="1">
        <v>7389815.0</v>
      </c>
      <c r="P61" s="1">
        <v>283466.0</v>
      </c>
      <c r="Q61" s="1">
        <v>182025.0</v>
      </c>
      <c r="R61" s="1">
        <v>18.83838</v>
      </c>
      <c r="S61" s="1">
        <v>24.55395</v>
      </c>
      <c r="T61" s="1">
        <v>1231.238</v>
      </c>
      <c r="U61" s="1">
        <v>1566.274</v>
      </c>
      <c r="V61" s="1">
        <v>54.83559</v>
      </c>
      <c r="W61" s="1">
        <v>68.61601</v>
      </c>
      <c r="X61" s="1">
        <v>3840.683</v>
      </c>
      <c r="Y61" s="1">
        <v>4398.027</v>
      </c>
      <c r="Z61" s="1">
        <v>7.705441</v>
      </c>
      <c r="AA61" s="1">
        <v>7.514959</v>
      </c>
      <c r="AB61" s="1">
        <v>5.910302</v>
      </c>
      <c r="AC61" s="1">
        <v>5.075537</v>
      </c>
      <c r="AD61" s="1">
        <v>263.4118</v>
      </c>
      <c r="AE61" s="1">
        <v>-745.7429</v>
      </c>
      <c r="AF61" s="1">
        <v>-985.9143</v>
      </c>
      <c r="AG61" s="1">
        <v>-96.57141</v>
      </c>
      <c r="AH61" s="1">
        <v>-206.5714</v>
      </c>
      <c r="AI61" s="1">
        <v>4306772.0</v>
      </c>
      <c r="AJ61" s="1">
        <v>-0.2184916</v>
      </c>
      <c r="AK61" s="1">
        <v>-0.2432726</v>
      </c>
      <c r="AL61" s="1">
        <v>-0.1330971</v>
      </c>
      <c r="AM61" s="1">
        <v>-0.2417252</v>
      </c>
      <c r="AN61" s="1">
        <v>0.1636098</v>
      </c>
      <c r="AO61" s="1">
        <v>1277.0</v>
      </c>
      <c r="AP61" s="1">
        <v>0.4343718</v>
      </c>
      <c r="AQ61" s="1">
        <v>0.5350318</v>
      </c>
      <c r="AR61" s="1">
        <v>0.5350318</v>
      </c>
      <c r="AS61" s="1">
        <v>-0.0084971</v>
      </c>
      <c r="AT61" s="1">
        <v>0.9672883</v>
      </c>
      <c r="AU61" s="1">
        <v>0.4442647</v>
      </c>
      <c r="AV61" s="1">
        <v>1.19668</v>
      </c>
      <c r="AW61" s="1">
        <v>0.5986778</v>
      </c>
      <c r="AX61" s="1">
        <f t="shared" si="1"/>
        <v>25.26135312</v>
      </c>
    </row>
    <row r="62">
      <c r="A62" s="1">
        <v>1086.0</v>
      </c>
      <c r="B62" s="2" t="s">
        <v>110</v>
      </c>
      <c r="C62" s="1">
        <v>2.0</v>
      </c>
      <c r="D62" s="1">
        <v>110.6</v>
      </c>
      <c r="E62" s="1">
        <v>120.6</v>
      </c>
      <c r="F62" s="1">
        <v>33.4</v>
      </c>
      <c r="G62" s="1">
        <v>21.8</v>
      </c>
      <c r="H62" s="3">
        <v>1352800.0</v>
      </c>
      <c r="I62" s="1">
        <v>413.0</v>
      </c>
      <c r="J62" s="1">
        <v>598.0</v>
      </c>
      <c r="K62" s="1">
        <v>163.0</v>
      </c>
      <c r="L62" s="1">
        <v>96.0</v>
      </c>
      <c r="M62" s="3">
        <v>6393000.0</v>
      </c>
      <c r="N62" s="1">
        <v>165103.0</v>
      </c>
      <c r="O62" s="1">
        <v>116851.0</v>
      </c>
      <c r="P62" s="1">
        <v>6538.0</v>
      </c>
      <c r="Q62" s="1">
        <v>4265.0</v>
      </c>
      <c r="R62" s="1">
        <v>56.88597</v>
      </c>
      <c r="S62" s="1">
        <v>76.88699</v>
      </c>
      <c r="T62" s="1">
        <v>2153.257</v>
      </c>
      <c r="U62" s="1">
        <v>2609.529</v>
      </c>
      <c r="V62" s="1">
        <v>144.6705</v>
      </c>
      <c r="W62" s="1">
        <v>175.2082</v>
      </c>
      <c r="X62" s="1">
        <v>5425.64</v>
      </c>
      <c r="Y62" s="1">
        <v>5926.581</v>
      </c>
      <c r="Z62" s="1">
        <v>6.604755</v>
      </c>
      <c r="AA62" s="1">
        <v>4.689521</v>
      </c>
      <c r="AB62" s="1">
        <v>3.466882</v>
      </c>
      <c r="AC62" s="1">
        <v>3.009319</v>
      </c>
      <c r="AD62" s="1">
        <v>18.04716</v>
      </c>
      <c r="AE62" s="1">
        <v>-31.11428</v>
      </c>
      <c r="AF62" s="1">
        <v>-59.97143</v>
      </c>
      <c r="AG62" s="1">
        <v>-21.88571</v>
      </c>
      <c r="AH62" s="1">
        <v>-3.200001</v>
      </c>
      <c r="AI62" s="1">
        <v>41800.0</v>
      </c>
      <c r="AJ62" s="1">
        <v>-0.2195564</v>
      </c>
      <c r="AK62" s="1">
        <v>-0.3321202</v>
      </c>
      <c r="AL62" s="1">
        <v>-0.3958656</v>
      </c>
      <c r="AM62" s="1">
        <v>-0.128</v>
      </c>
      <c r="AN62" s="1">
        <v>0.0318841</v>
      </c>
      <c r="AO62" s="1">
        <v>55.2</v>
      </c>
      <c r="AP62" s="1">
        <v>0.4731188</v>
      </c>
      <c r="AQ62" s="1">
        <v>0.160698</v>
      </c>
      <c r="AR62" s="1">
        <v>0.160698</v>
      </c>
      <c r="AS62" s="1">
        <v>0.6766068</v>
      </c>
      <c r="AT62" s="1">
        <v>-0.4035133</v>
      </c>
      <c r="AU62" s="1">
        <v>0.1310411</v>
      </c>
      <c r="AV62" s="1">
        <v>-0.725407</v>
      </c>
      <c r="AW62" s="1">
        <v>-0.2004194</v>
      </c>
      <c r="AX62" s="1">
        <f t="shared" si="1"/>
        <v>0.2038350513</v>
      </c>
    </row>
    <row r="63">
      <c r="A63" s="1">
        <v>589.0</v>
      </c>
      <c r="B63" s="2" t="s">
        <v>111</v>
      </c>
      <c r="C63" s="1">
        <v>2.0</v>
      </c>
      <c r="D63" s="1">
        <v>513.4</v>
      </c>
      <c r="E63" s="1">
        <v>612.6</v>
      </c>
      <c r="F63" s="1">
        <v>168.4</v>
      </c>
      <c r="G63" s="1">
        <v>210.0</v>
      </c>
      <c r="H63" s="3">
        <v>8777800.0</v>
      </c>
      <c r="I63" s="1">
        <v>2117.0</v>
      </c>
      <c r="J63" s="1">
        <v>3061.0</v>
      </c>
      <c r="K63" s="1">
        <v>844.0</v>
      </c>
      <c r="L63" s="1">
        <v>1011.0</v>
      </c>
      <c r="M63" s="3">
        <v>4.317E7</v>
      </c>
      <c r="N63" s="1">
        <v>1441383.0</v>
      </c>
      <c r="O63" s="1">
        <v>1058501.0</v>
      </c>
      <c r="P63" s="1">
        <v>53003.0</v>
      </c>
      <c r="Q63" s="1">
        <v>35797.0</v>
      </c>
      <c r="R63" s="1">
        <v>42.32422</v>
      </c>
      <c r="S63" s="1">
        <v>54.40371</v>
      </c>
      <c r="T63" s="1">
        <v>1958.102</v>
      </c>
      <c r="U63" s="1">
        <v>2425.747</v>
      </c>
      <c r="V63" s="1">
        <v>121.9676</v>
      </c>
      <c r="W63" s="1">
        <v>148.2727</v>
      </c>
      <c r="X63" s="1">
        <v>5482.871</v>
      </c>
      <c r="Y63" s="1">
        <v>6149.109</v>
      </c>
      <c r="Z63" s="1">
        <v>8.145146</v>
      </c>
      <c r="AA63" s="1">
        <v>7.446599</v>
      </c>
      <c r="AB63" s="1">
        <v>7.318255</v>
      </c>
      <c r="AC63" s="1">
        <v>6.041203</v>
      </c>
      <c r="AD63" s="1">
        <v>142.9416</v>
      </c>
      <c r="AE63" s="1">
        <v>-297.4571</v>
      </c>
      <c r="AF63" s="1">
        <v>-363.4</v>
      </c>
      <c r="AG63" s="1">
        <v>-61.31429</v>
      </c>
      <c r="AH63" s="1">
        <v>-32.71428</v>
      </c>
      <c r="AI63" s="1">
        <v>1095229.0</v>
      </c>
      <c r="AJ63" s="1">
        <v>-0.3668428</v>
      </c>
      <c r="AK63" s="1">
        <v>-0.3723361</v>
      </c>
      <c r="AL63" s="1">
        <v>-0.2669154</v>
      </c>
      <c r="AM63" s="1">
        <v>-0.1347851</v>
      </c>
      <c r="AN63" s="1">
        <v>0.1425601</v>
      </c>
      <c r="AO63" s="1">
        <v>378.4</v>
      </c>
      <c r="AP63" s="1">
        <v>0.4922394</v>
      </c>
      <c r="AQ63" s="1">
        <v>0.6655119</v>
      </c>
      <c r="AR63" s="1">
        <v>0.6655119</v>
      </c>
      <c r="AS63" s="1">
        <v>0.8383065</v>
      </c>
      <c r="AT63" s="1">
        <v>0.1899161</v>
      </c>
      <c r="AU63" s="1">
        <v>0.3242426</v>
      </c>
      <c r="AV63" s="1">
        <v>-0.0192332</v>
      </c>
      <c r="AW63" s="1">
        <v>-0.1553078</v>
      </c>
      <c r="AX63" s="1">
        <f t="shared" si="1"/>
        <v>6.154319517</v>
      </c>
    </row>
    <row r="64">
      <c r="A64" s="1">
        <v>582.0</v>
      </c>
      <c r="B64" s="2" t="s">
        <v>112</v>
      </c>
      <c r="C64" s="1">
        <v>2.0</v>
      </c>
      <c r="D64" s="1">
        <v>1102.2</v>
      </c>
      <c r="E64" s="1">
        <v>1266.0</v>
      </c>
      <c r="F64" s="1">
        <v>297.8</v>
      </c>
      <c r="G64" s="1">
        <v>487.4</v>
      </c>
      <c r="H64" s="3">
        <v>1.81E7</v>
      </c>
      <c r="I64" s="1">
        <v>4069.0</v>
      </c>
      <c r="J64" s="1">
        <v>6326.0</v>
      </c>
      <c r="K64" s="1">
        <v>1486.0</v>
      </c>
      <c r="L64" s="1">
        <v>2373.0</v>
      </c>
      <c r="M64" s="3">
        <v>8.8982E7</v>
      </c>
      <c r="N64" s="1">
        <v>2757684.0</v>
      </c>
      <c r="O64" s="1">
        <v>2038868.0</v>
      </c>
      <c r="P64" s="1">
        <v>104309.0</v>
      </c>
      <c r="Q64" s="1">
        <v>69864.0</v>
      </c>
      <c r="R64" s="1">
        <v>38.63385</v>
      </c>
      <c r="S64" s="1">
        <v>50.24437</v>
      </c>
      <c r="T64" s="1">
        <v>1678.435</v>
      </c>
      <c r="U64" s="1">
        <v>2038.658</v>
      </c>
      <c r="V64" s="1">
        <v>99.73413</v>
      </c>
      <c r="W64" s="1">
        <v>123.3708</v>
      </c>
      <c r="X64" s="1">
        <v>4597.662</v>
      </c>
      <c r="Y64" s="1">
        <v>5058.834</v>
      </c>
      <c r="Z64" s="1">
        <v>9.444788</v>
      </c>
      <c r="AA64" s="1">
        <v>7.802685</v>
      </c>
      <c r="AB64" s="1">
        <v>5.650968</v>
      </c>
      <c r="AC64" s="1">
        <v>4.767945</v>
      </c>
      <c r="AD64" s="1">
        <v>191.7595</v>
      </c>
      <c r="AE64" s="1">
        <v>-498.0858</v>
      </c>
      <c r="AF64" s="1">
        <v>-612.8572</v>
      </c>
      <c r="AG64" s="1">
        <v>-56.34286</v>
      </c>
      <c r="AH64" s="1">
        <v>11.82855</v>
      </c>
      <c r="AI64" s="1">
        <v>4319714.0</v>
      </c>
      <c r="AJ64" s="1">
        <v>-0.311248</v>
      </c>
      <c r="AK64" s="1">
        <v>-0.3261862</v>
      </c>
      <c r="AL64" s="1">
        <v>-0.1590964</v>
      </c>
      <c r="AM64" s="1">
        <v>0.0248723</v>
      </c>
      <c r="AN64" s="1">
        <v>0.3141545</v>
      </c>
      <c r="AO64" s="1">
        <v>785.2</v>
      </c>
      <c r="AP64" s="1">
        <v>0.5068973</v>
      </c>
      <c r="AQ64" s="1">
        <v>0.5178081</v>
      </c>
      <c r="AR64" s="1">
        <v>0.5178081</v>
      </c>
      <c r="AS64" s="1">
        <v>0.3849999</v>
      </c>
      <c r="AT64" s="1">
        <v>0.5231127</v>
      </c>
      <c r="AU64" s="1">
        <v>0.4644644</v>
      </c>
      <c r="AV64" s="1">
        <v>0.4868092</v>
      </c>
      <c r="AW64" s="1">
        <v>-0.1693295</v>
      </c>
      <c r="AX64" s="1">
        <f t="shared" si="1"/>
        <v>27.95409572</v>
      </c>
    </row>
    <row r="65">
      <c r="A65" s="1">
        <v>1105.0</v>
      </c>
      <c r="B65" s="2" t="s">
        <v>113</v>
      </c>
      <c r="C65" s="1">
        <v>2.0</v>
      </c>
      <c r="D65" s="1">
        <v>378.6</v>
      </c>
      <c r="E65" s="1">
        <v>443.8</v>
      </c>
      <c r="F65" s="1">
        <v>119.2</v>
      </c>
      <c r="G65" s="1">
        <v>435.8</v>
      </c>
      <c r="H65" s="3">
        <v>1.22E7</v>
      </c>
      <c r="I65" s="1">
        <v>1438.0</v>
      </c>
      <c r="J65" s="1">
        <v>2213.0</v>
      </c>
      <c r="K65" s="1">
        <v>593.0</v>
      </c>
      <c r="L65" s="1">
        <v>2062.0</v>
      </c>
      <c r="M65" s="3">
        <v>5.8409E7</v>
      </c>
      <c r="N65" s="1">
        <v>947909.0</v>
      </c>
      <c r="O65" s="1">
        <v>722109.0</v>
      </c>
      <c r="P65" s="1">
        <v>39724.0</v>
      </c>
      <c r="Q65" s="1">
        <v>28281.0</v>
      </c>
      <c r="R65" s="1">
        <v>78.17477</v>
      </c>
      <c r="S65" s="1">
        <v>92.25405</v>
      </c>
      <c r="T65" s="1">
        <v>1946.07</v>
      </c>
      <c r="U65" s="1">
        <v>2425.932</v>
      </c>
      <c r="V65" s="1">
        <v>329.5886</v>
      </c>
      <c r="W65" s="1">
        <v>340.7954</v>
      </c>
      <c r="X65" s="1">
        <v>4766.474</v>
      </c>
      <c r="Y65" s="1">
        <v>5389.05</v>
      </c>
      <c r="Z65" s="1">
        <v>30.65043</v>
      </c>
      <c r="AA65" s="1">
        <v>27.81643</v>
      </c>
      <c r="AB65" s="1">
        <v>5.822148</v>
      </c>
      <c r="AC65" s="1">
        <v>4.626375</v>
      </c>
      <c r="AD65" s="1">
        <v>150.4128</v>
      </c>
      <c r="AE65" s="1">
        <v>-88.97144</v>
      </c>
      <c r="AF65" s="1">
        <v>-100.6286</v>
      </c>
      <c r="AG65" s="1">
        <v>-10.51428</v>
      </c>
      <c r="AH65" s="1">
        <v>-190.9143</v>
      </c>
      <c r="AI65" s="1">
        <v>-607914.0</v>
      </c>
      <c r="AJ65" s="1">
        <v>-0.1902841</v>
      </c>
      <c r="AK65" s="1">
        <v>-0.1848334</v>
      </c>
      <c r="AL65" s="1">
        <v>-0.0810572</v>
      </c>
      <c r="AM65" s="1">
        <v>-0.3046273</v>
      </c>
      <c r="AN65" s="1">
        <v>-0.0475538</v>
      </c>
      <c r="AO65" s="1">
        <v>555.0</v>
      </c>
      <c r="AP65" s="1">
        <v>0.5566456</v>
      </c>
      <c r="AQ65" s="1">
        <v>0.5323374</v>
      </c>
      <c r="AR65" s="1">
        <v>0.5323374</v>
      </c>
      <c r="AS65" s="1">
        <v>0.5584406</v>
      </c>
      <c r="AT65" s="1">
        <v>0.3609136</v>
      </c>
      <c r="AU65" s="1">
        <v>0.3767327</v>
      </c>
      <c r="AV65" s="1">
        <v>0.1925457</v>
      </c>
      <c r="AW65" s="1">
        <v>0.4187981</v>
      </c>
      <c r="AX65" s="1">
        <f t="shared" si="1"/>
        <v>-2.777569904</v>
      </c>
    </row>
    <row r="66">
      <c r="A66" s="1">
        <v>592.0</v>
      </c>
      <c r="B66" s="2" t="s">
        <v>114</v>
      </c>
      <c r="C66" s="1">
        <v>2.0</v>
      </c>
      <c r="D66" s="1">
        <v>1643.6</v>
      </c>
      <c r="E66" s="1">
        <v>1847.8</v>
      </c>
      <c r="F66" s="1">
        <v>332.6</v>
      </c>
      <c r="G66" s="1">
        <v>622.8</v>
      </c>
      <c r="H66" s="3">
        <v>2.21E7</v>
      </c>
      <c r="I66" s="1">
        <v>6268.0</v>
      </c>
      <c r="J66" s="1">
        <v>9235.0</v>
      </c>
      <c r="K66" s="1">
        <v>1666.0</v>
      </c>
      <c r="L66" s="1">
        <v>3126.0</v>
      </c>
      <c r="M66" s="3">
        <v>1.107E8</v>
      </c>
      <c r="N66" s="1">
        <v>4212303.0</v>
      </c>
      <c r="O66" s="1">
        <v>3196365.0</v>
      </c>
      <c r="P66" s="1">
        <v>119397.0</v>
      </c>
      <c r="Q66" s="1">
        <v>81303.0</v>
      </c>
      <c r="R66" s="1">
        <v>38.09848</v>
      </c>
      <c r="S66" s="1">
        <v>48.09766</v>
      </c>
      <c r="T66" s="1">
        <v>1461.851</v>
      </c>
      <c r="U66" s="1">
        <v>1767.186</v>
      </c>
      <c r="V66" s="1">
        <v>121.753</v>
      </c>
      <c r="W66" s="1">
        <v>164.711</v>
      </c>
      <c r="X66" s="1">
        <v>4501.057</v>
      </c>
      <c r="Y66" s="1">
        <v>4996.19</v>
      </c>
      <c r="Z66" s="1">
        <v>11.83272</v>
      </c>
      <c r="AA66" s="1">
        <v>18.14331</v>
      </c>
      <c r="AB66" s="1">
        <v>5.962637</v>
      </c>
      <c r="AC66" s="1">
        <v>5.08844</v>
      </c>
      <c r="AD66" s="1">
        <v>305.9376</v>
      </c>
      <c r="AE66" s="1">
        <v>-543.8285</v>
      </c>
      <c r="AF66" s="1">
        <v>-681.7715</v>
      </c>
      <c r="AG66" s="1">
        <v>-128.5428</v>
      </c>
      <c r="AH66" s="1">
        <v>-342.6286</v>
      </c>
      <c r="AI66" s="1">
        <v>-1966886.0</v>
      </c>
      <c r="AJ66" s="1">
        <v>-0.2486154</v>
      </c>
      <c r="AK66" s="1">
        <v>-0.2695206</v>
      </c>
      <c r="AL66" s="1">
        <v>-0.2787484</v>
      </c>
      <c r="AM66" s="1">
        <v>-0.3548979</v>
      </c>
      <c r="AN66" s="1">
        <v>-0.0817686</v>
      </c>
      <c r="AO66" s="1">
        <v>955.4</v>
      </c>
      <c r="AP66" s="1">
        <v>0.6037269</v>
      </c>
      <c r="AQ66" s="1">
        <v>0.7022942</v>
      </c>
      <c r="AR66" s="1">
        <v>0.7022942</v>
      </c>
      <c r="AS66" s="1">
        <v>0.1358079</v>
      </c>
      <c r="AT66" s="1">
        <v>0.9233629</v>
      </c>
      <c r="AU66" s="1">
        <v>0.1954949</v>
      </c>
      <c r="AV66" s="1">
        <v>1.096041</v>
      </c>
      <c r="AW66" s="1">
        <v>0.8503481</v>
      </c>
      <c r="AX66" s="1">
        <f t="shared" si="1"/>
        <v>-9.05178402</v>
      </c>
    </row>
    <row r="67">
      <c r="A67" s="1">
        <v>598.0</v>
      </c>
      <c r="B67" s="2" t="s">
        <v>115</v>
      </c>
      <c r="C67" s="1">
        <v>2.0</v>
      </c>
      <c r="D67" s="1">
        <v>186.8</v>
      </c>
      <c r="E67" s="1">
        <v>218.6</v>
      </c>
      <c r="F67" s="1">
        <v>69.6</v>
      </c>
      <c r="G67" s="1">
        <v>181.4</v>
      </c>
      <c r="H67" s="3">
        <v>5649400.0</v>
      </c>
      <c r="I67" s="1">
        <v>729.0</v>
      </c>
      <c r="J67" s="1">
        <v>1085.0</v>
      </c>
      <c r="K67" s="1">
        <v>344.0</v>
      </c>
      <c r="L67" s="1">
        <v>880.0</v>
      </c>
      <c r="M67" s="3">
        <v>2.756E7</v>
      </c>
      <c r="N67" s="1">
        <v>471605.0</v>
      </c>
      <c r="O67" s="1">
        <v>354677.0</v>
      </c>
      <c r="P67" s="1">
        <v>33732.0</v>
      </c>
      <c r="Q67" s="1">
        <v>23059.0</v>
      </c>
      <c r="R67" s="1">
        <v>97.80161</v>
      </c>
      <c r="S67" s="1">
        <v>132.2888</v>
      </c>
      <c r="T67" s="1">
        <v>2386.273</v>
      </c>
      <c r="U67" s="1">
        <v>2833.031</v>
      </c>
      <c r="V67" s="1">
        <v>541.0668</v>
      </c>
      <c r="W67" s="1">
        <v>894.9797</v>
      </c>
      <c r="X67" s="1">
        <v>6992.587</v>
      </c>
      <c r="Y67" s="1">
        <v>7398.103</v>
      </c>
      <c r="Z67" s="1">
        <v>20.91984</v>
      </c>
      <c r="AA67" s="1">
        <v>24.61945</v>
      </c>
      <c r="AB67" s="1">
        <v>9.611965</v>
      </c>
      <c r="AC67" s="1">
        <v>8.320043</v>
      </c>
      <c r="AD67" s="1">
        <v>103.9293</v>
      </c>
      <c r="AE67" s="1">
        <v>-108.2</v>
      </c>
      <c r="AF67" s="1">
        <v>-139.1143</v>
      </c>
      <c r="AG67" s="1">
        <v>-39.4</v>
      </c>
      <c r="AH67" s="1">
        <v>-10.74286</v>
      </c>
      <c r="AI67" s="1">
        <v>755828.5</v>
      </c>
      <c r="AJ67" s="1">
        <v>-0.3667797</v>
      </c>
      <c r="AK67" s="1">
        <v>-0.3888977</v>
      </c>
      <c r="AL67" s="1">
        <v>-0.3614679</v>
      </c>
      <c r="AM67" s="1">
        <v>-0.0559108</v>
      </c>
      <c r="AN67" s="1">
        <v>0.1544534</v>
      </c>
      <c r="AO67" s="1">
        <v>251.0</v>
      </c>
      <c r="AP67" s="1">
        <v>0.6051509</v>
      </c>
      <c r="AQ67" s="1">
        <v>1.098027</v>
      </c>
      <c r="AR67" s="1">
        <v>1.098027</v>
      </c>
      <c r="AS67" s="1">
        <v>1.568201</v>
      </c>
      <c r="AT67" s="1">
        <v>0.1256621</v>
      </c>
      <c r="AU67" s="1">
        <v>0.534417</v>
      </c>
      <c r="AV67" s="1">
        <v>-0.2703429</v>
      </c>
      <c r="AW67" s="1">
        <v>-0.2948264</v>
      </c>
      <c r="AX67" s="1">
        <f t="shared" si="1"/>
        <v>4.256735704</v>
      </c>
    </row>
    <row r="68">
      <c r="A68" s="1">
        <v>591.0</v>
      </c>
      <c r="B68" s="2" t="s">
        <v>116</v>
      </c>
      <c r="C68" s="1">
        <v>2.0</v>
      </c>
      <c r="D68" s="1">
        <v>397.0</v>
      </c>
      <c r="E68" s="1">
        <v>500.8</v>
      </c>
      <c r="F68" s="1">
        <v>170.2</v>
      </c>
      <c r="G68" s="1">
        <v>252.2</v>
      </c>
      <c r="H68" s="3">
        <v>9585000.0</v>
      </c>
      <c r="I68" s="1">
        <v>1525.0</v>
      </c>
      <c r="J68" s="1">
        <v>2504.0</v>
      </c>
      <c r="K68" s="1">
        <v>849.0</v>
      </c>
      <c r="L68" s="1">
        <v>1281.0</v>
      </c>
      <c r="M68" s="3">
        <v>4.826E7</v>
      </c>
      <c r="N68" s="1">
        <v>1067455.0</v>
      </c>
      <c r="O68" s="1">
        <v>781098.0</v>
      </c>
      <c r="P68" s="1">
        <v>45563.0</v>
      </c>
      <c r="Q68" s="1">
        <v>31376.0</v>
      </c>
      <c r="R68" s="1">
        <v>57.06884</v>
      </c>
      <c r="S68" s="1">
        <v>72.87837</v>
      </c>
      <c r="T68" s="1">
        <v>2138.107</v>
      </c>
      <c r="U68" s="1">
        <v>2623.791</v>
      </c>
      <c r="V68" s="1">
        <v>166.8</v>
      </c>
      <c r="W68" s="1">
        <v>198.9737</v>
      </c>
      <c r="X68" s="1">
        <v>4780.73</v>
      </c>
      <c r="Y68" s="1">
        <v>5473.375</v>
      </c>
      <c r="Z68" s="1">
        <v>15.18604</v>
      </c>
      <c r="AA68" s="1">
        <v>15.48891</v>
      </c>
      <c r="AB68" s="1">
        <v>3.822964</v>
      </c>
      <c r="AC68" s="1">
        <v>4.130833</v>
      </c>
      <c r="AD68" s="1">
        <v>135.0252</v>
      </c>
      <c r="AE68" s="1">
        <v>-241.5714</v>
      </c>
      <c r="AF68" s="1">
        <v>-311.4857</v>
      </c>
      <c r="AG68" s="1">
        <v>-16.65715</v>
      </c>
      <c r="AH68" s="1">
        <v>-8.514297</v>
      </c>
      <c r="AI68" s="1">
        <v>2347143.0</v>
      </c>
      <c r="AJ68" s="1">
        <v>-0.3782998</v>
      </c>
      <c r="AK68" s="1">
        <v>-0.3834682</v>
      </c>
      <c r="AL68" s="1">
        <v>-0.0891438</v>
      </c>
      <c r="AM68" s="1">
        <v>-0.0326576</v>
      </c>
      <c r="AN68" s="1">
        <v>0.324287</v>
      </c>
      <c r="AO68" s="1">
        <v>422.4</v>
      </c>
      <c r="AP68" s="1">
        <v>0.7025952</v>
      </c>
      <c r="AQ68" s="1">
        <v>0.5835907</v>
      </c>
      <c r="AR68" s="1">
        <v>0.5835907</v>
      </c>
      <c r="AS68" s="1">
        <v>0.777304</v>
      </c>
      <c r="AT68" s="1">
        <v>0.2804808</v>
      </c>
      <c r="AU68" s="1">
        <v>0.6087847</v>
      </c>
      <c r="AV68" s="1">
        <v>-0.0351442</v>
      </c>
      <c r="AW68" s="1">
        <v>-0.5145948</v>
      </c>
      <c r="AX68" s="1">
        <f t="shared" si="1"/>
        <v>15.65009062</v>
      </c>
    </row>
    <row r="69">
      <c r="A69" s="1">
        <v>1097.0</v>
      </c>
      <c r="B69" s="2" t="s">
        <v>117</v>
      </c>
      <c r="C69" s="1">
        <v>2.0</v>
      </c>
      <c r="D69" s="1">
        <v>65.6</v>
      </c>
      <c r="E69" s="1">
        <v>72.2</v>
      </c>
      <c r="F69" s="1">
        <v>17.2</v>
      </c>
      <c r="G69" s="1">
        <v>21.0</v>
      </c>
      <c r="H69" s="3">
        <v>897800.0</v>
      </c>
      <c r="I69" s="1">
        <v>255.0</v>
      </c>
      <c r="J69" s="1">
        <v>366.0</v>
      </c>
      <c r="K69" s="1">
        <v>86.0</v>
      </c>
      <c r="L69" s="1">
        <v>103.0</v>
      </c>
      <c r="M69" s="3">
        <v>4454000.0</v>
      </c>
      <c r="N69" s="1">
        <v>92928.0</v>
      </c>
      <c r="O69" s="1">
        <v>71188.0</v>
      </c>
      <c r="P69" s="1">
        <v>3104.0</v>
      </c>
      <c r="Q69" s="1">
        <v>2218.0</v>
      </c>
      <c r="R69" s="1">
        <v>57.18683</v>
      </c>
      <c r="S69" s="1">
        <v>73.82722</v>
      </c>
      <c r="T69" s="1">
        <v>2382.553</v>
      </c>
      <c r="U69" s="1">
        <v>2945.52</v>
      </c>
      <c r="V69" s="1">
        <v>128.8234</v>
      </c>
      <c r="W69" s="1">
        <v>160.7619</v>
      </c>
      <c r="X69" s="1">
        <v>5379.853</v>
      </c>
      <c r="Y69" s="1">
        <v>6393.167</v>
      </c>
      <c r="Z69" s="1">
        <v>3.988408</v>
      </c>
      <c r="AA69" s="1">
        <v>3.630283</v>
      </c>
      <c r="AB69" s="1">
        <v>3.44056</v>
      </c>
      <c r="AC69" s="1">
        <v>3.190987</v>
      </c>
      <c r="AD69" s="1">
        <v>13.7186</v>
      </c>
      <c r="AE69" s="1">
        <v>-18.82858</v>
      </c>
      <c r="AF69" s="1">
        <v>-22.08572</v>
      </c>
      <c r="AG69" s="1">
        <v>-5.942856</v>
      </c>
      <c r="AH69" s="1">
        <v>-24.42857</v>
      </c>
      <c r="AI69" s="1">
        <v>-211342.9</v>
      </c>
      <c r="AJ69" s="1">
        <v>-0.2230119</v>
      </c>
      <c r="AK69" s="1">
        <v>-0.2342425</v>
      </c>
      <c r="AL69" s="1">
        <v>-0.2567901</v>
      </c>
      <c r="AM69" s="1">
        <v>-0.5377358</v>
      </c>
      <c r="AN69" s="1">
        <v>-0.1905461</v>
      </c>
      <c r="AO69" s="1">
        <v>38.2</v>
      </c>
      <c r="AP69" s="1">
        <v>0.7242553</v>
      </c>
      <c r="AQ69" s="1">
        <v>0.4361658</v>
      </c>
      <c r="AR69" s="1">
        <v>0.4361658</v>
      </c>
      <c r="AS69" s="1">
        <v>1.021158</v>
      </c>
      <c r="AT69" s="1">
        <v>-0.2924731</v>
      </c>
      <c r="AU69" s="1">
        <v>0.2590262</v>
      </c>
      <c r="AV69" s="1">
        <v>-0.722041</v>
      </c>
      <c r="AW69" s="1">
        <v>0.272158</v>
      </c>
      <c r="AX69" s="1">
        <f t="shared" si="1"/>
        <v>-0.8486923294</v>
      </c>
    </row>
    <row r="70">
      <c r="A70" s="1">
        <v>572.0</v>
      </c>
      <c r="B70" s="2" t="s">
        <v>118</v>
      </c>
      <c r="C70" s="1">
        <v>2.0</v>
      </c>
      <c r="D70" s="1">
        <v>714.4</v>
      </c>
      <c r="E70" s="1">
        <v>1044.8</v>
      </c>
      <c r="F70" s="1">
        <v>292.8</v>
      </c>
      <c r="G70" s="1">
        <v>377.4</v>
      </c>
      <c r="H70" s="3">
        <v>1.56E7</v>
      </c>
      <c r="I70" s="1">
        <v>2727.0</v>
      </c>
      <c r="J70" s="1">
        <v>5236.0</v>
      </c>
      <c r="K70" s="1">
        <v>1470.0</v>
      </c>
      <c r="L70" s="1">
        <v>1953.0</v>
      </c>
      <c r="M70" s="3">
        <v>7.972E7</v>
      </c>
      <c r="N70" s="1">
        <v>1930566.0</v>
      </c>
      <c r="O70" s="1">
        <v>1494678.0</v>
      </c>
      <c r="P70" s="1">
        <v>76244.0</v>
      </c>
      <c r="Q70" s="1">
        <v>52724.0</v>
      </c>
      <c r="R70" s="1">
        <v>49.9521</v>
      </c>
      <c r="S70" s="1">
        <v>62.98591</v>
      </c>
      <c r="T70" s="1">
        <v>1974.675</v>
      </c>
      <c r="U70" s="1">
        <v>2405.291</v>
      </c>
      <c r="V70" s="1">
        <v>130.2255</v>
      </c>
      <c r="W70" s="1">
        <v>167.1885</v>
      </c>
      <c r="X70" s="1">
        <v>4891.048</v>
      </c>
      <c r="Y70" s="1">
        <v>5426.315</v>
      </c>
      <c r="Z70" s="1">
        <v>9.49745</v>
      </c>
      <c r="AA70" s="1">
        <v>12.42665</v>
      </c>
      <c r="AB70" s="1">
        <v>4.674808</v>
      </c>
      <c r="AC70" s="1">
        <v>3.944814</v>
      </c>
      <c r="AD70" s="1">
        <v>154.7908</v>
      </c>
      <c r="AE70" s="1">
        <v>-330.3142</v>
      </c>
      <c r="AF70" s="1">
        <v>-606.2</v>
      </c>
      <c r="AG70" s="1">
        <v>-168.6286</v>
      </c>
      <c r="AH70" s="1">
        <v>-222.8857</v>
      </c>
      <c r="AI70" s="1">
        <v>-1744800.0</v>
      </c>
      <c r="AJ70" s="1">
        <v>-0.3161766</v>
      </c>
      <c r="AK70" s="1">
        <v>-0.3671714</v>
      </c>
      <c r="AL70" s="1">
        <v>-0.3654489</v>
      </c>
      <c r="AM70" s="1">
        <v>-0.3712994</v>
      </c>
      <c r="AN70" s="1">
        <v>-0.1003278</v>
      </c>
      <c r="AO70" s="1">
        <v>670.2</v>
      </c>
      <c r="AP70" s="1">
        <v>0.7308338</v>
      </c>
      <c r="AQ70" s="1">
        <v>0.6113485</v>
      </c>
      <c r="AR70" s="1">
        <v>0.6113485</v>
      </c>
      <c r="AS70" s="1">
        <v>0.6012726</v>
      </c>
      <c r="AT70" s="1">
        <v>0.4618847</v>
      </c>
      <c r="AU70" s="1">
        <v>0.43209</v>
      </c>
      <c r="AV70" s="1">
        <v>0.3182119</v>
      </c>
      <c r="AW70" s="1">
        <v>0.6370912</v>
      </c>
      <c r="AX70" s="1">
        <f t="shared" si="1"/>
        <v>-7.998132216</v>
      </c>
    </row>
    <row r="71">
      <c r="A71" s="1">
        <v>1113.0</v>
      </c>
      <c r="B71" s="2" t="s">
        <v>119</v>
      </c>
      <c r="C71" s="1">
        <v>2.0</v>
      </c>
      <c r="D71" s="1">
        <v>363.4</v>
      </c>
      <c r="E71" s="1">
        <v>412.6</v>
      </c>
      <c r="F71" s="1">
        <v>144.0</v>
      </c>
      <c r="G71" s="1">
        <v>126.4</v>
      </c>
      <c r="H71" s="3">
        <v>6415800.0</v>
      </c>
      <c r="I71" s="1">
        <v>1408.0</v>
      </c>
      <c r="J71" s="1">
        <v>2061.0</v>
      </c>
      <c r="K71" s="1">
        <v>720.0</v>
      </c>
      <c r="L71" s="1">
        <v>660.0</v>
      </c>
      <c r="M71" s="3">
        <v>3.2616E7</v>
      </c>
      <c r="N71" s="1">
        <v>670159.0</v>
      </c>
      <c r="O71" s="1">
        <v>496448.0</v>
      </c>
      <c r="P71" s="1">
        <v>37771.0</v>
      </c>
      <c r="Q71" s="1">
        <v>24557.0</v>
      </c>
      <c r="R71" s="1">
        <v>60.83899</v>
      </c>
      <c r="S71" s="1">
        <v>77.99538</v>
      </c>
      <c r="T71" s="1">
        <v>2349.59</v>
      </c>
      <c r="U71" s="1">
        <v>2786.435</v>
      </c>
      <c r="V71" s="1">
        <v>115.9184</v>
      </c>
      <c r="W71" s="1">
        <v>141.8306</v>
      </c>
      <c r="X71" s="1">
        <v>5046.976</v>
      </c>
      <c r="Y71" s="1">
        <v>5494.371</v>
      </c>
      <c r="Z71" s="1">
        <v>4.446733</v>
      </c>
      <c r="AA71" s="1">
        <v>3.504037</v>
      </c>
      <c r="AB71" s="1">
        <v>3.241287</v>
      </c>
      <c r="AC71" s="1">
        <v>2.806596</v>
      </c>
      <c r="AD71" s="1">
        <v>94.88519</v>
      </c>
      <c r="AE71" s="1">
        <v>-225.3143</v>
      </c>
      <c r="AF71" s="1">
        <v>-310.2571</v>
      </c>
      <c r="AG71" s="1">
        <v>-88.85715</v>
      </c>
      <c r="AH71" s="1">
        <v>-66.02857</v>
      </c>
      <c r="AI71" s="1">
        <v>-401343.0</v>
      </c>
      <c r="AJ71" s="1">
        <v>-0.3827226</v>
      </c>
      <c r="AK71" s="1">
        <v>-0.4292095</v>
      </c>
      <c r="AL71" s="1">
        <v>-0.3815951</v>
      </c>
      <c r="AM71" s="1">
        <v>-0.3431329</v>
      </c>
      <c r="AN71" s="1">
        <v>-0.0588726</v>
      </c>
      <c r="AO71" s="1">
        <v>270.4</v>
      </c>
      <c r="AP71" s="1">
        <v>0.7555809</v>
      </c>
      <c r="AQ71" s="1">
        <v>0.4329693</v>
      </c>
      <c r="AR71" s="1">
        <v>0.4329693</v>
      </c>
      <c r="AS71" s="1">
        <v>0.7025878</v>
      </c>
      <c r="AT71" s="1">
        <v>0.094818</v>
      </c>
      <c r="AU71" s="1">
        <v>0.404182</v>
      </c>
      <c r="AV71" s="1">
        <v>-0.2524276</v>
      </c>
      <c r="AW71" s="1">
        <v>0.1902001</v>
      </c>
      <c r="AX71" s="1">
        <f t="shared" si="1"/>
        <v>-1.920188722</v>
      </c>
    </row>
    <row r="72">
      <c r="A72" s="1">
        <v>1077.0</v>
      </c>
      <c r="B72" s="2" t="s">
        <v>120</v>
      </c>
      <c r="C72" s="1">
        <v>2.0</v>
      </c>
      <c r="D72" s="1">
        <v>272.8</v>
      </c>
      <c r="E72" s="1">
        <v>309.2</v>
      </c>
      <c r="F72" s="1">
        <v>84.8</v>
      </c>
      <c r="G72" s="1">
        <v>114.6</v>
      </c>
      <c r="H72" s="3">
        <v>4753800.0</v>
      </c>
      <c r="I72" s="1">
        <v>1118.0</v>
      </c>
      <c r="J72" s="1">
        <v>1543.0</v>
      </c>
      <c r="K72" s="1">
        <v>423.0</v>
      </c>
      <c r="L72" s="1">
        <v>579.0</v>
      </c>
      <c r="M72" s="3">
        <v>2.3871E7</v>
      </c>
      <c r="N72" s="1">
        <v>577134.0</v>
      </c>
      <c r="O72" s="1">
        <v>426854.0</v>
      </c>
      <c r="P72" s="1">
        <v>25880.0</v>
      </c>
      <c r="Q72" s="1">
        <v>17598.0</v>
      </c>
      <c r="R72" s="1">
        <v>90.75351</v>
      </c>
      <c r="S72" s="1">
        <v>105.7471</v>
      </c>
      <c r="T72" s="1">
        <v>2170.533</v>
      </c>
      <c r="U72" s="1">
        <v>2712.026</v>
      </c>
      <c r="V72" s="1">
        <v>1549.579</v>
      </c>
      <c r="W72" s="1">
        <v>1552.176</v>
      </c>
      <c r="X72" s="1">
        <v>5227.211</v>
      </c>
      <c r="Y72" s="1">
        <v>6076.795</v>
      </c>
      <c r="Z72" s="1">
        <v>38.36497</v>
      </c>
      <c r="AA72" s="1">
        <v>38.14805</v>
      </c>
      <c r="AB72" s="1">
        <v>3.722148</v>
      </c>
      <c r="AC72" s="1">
        <v>3.533169</v>
      </c>
      <c r="AD72" s="1">
        <v>79.63165</v>
      </c>
      <c r="AE72" s="1">
        <v>-102.4857</v>
      </c>
      <c r="AF72" s="1">
        <v>-116.8</v>
      </c>
      <c r="AG72" s="1">
        <v>-9.057137</v>
      </c>
      <c r="AH72" s="1">
        <v>4.457138</v>
      </c>
      <c r="AI72" s="1">
        <v>1312086.0</v>
      </c>
      <c r="AJ72" s="1">
        <v>-0.2730872</v>
      </c>
      <c r="AK72" s="1">
        <v>-0.2741784</v>
      </c>
      <c r="AL72" s="1">
        <v>-0.0964992</v>
      </c>
      <c r="AM72" s="1">
        <v>0.0404669</v>
      </c>
      <c r="AN72" s="1">
        <v>0.3812303</v>
      </c>
      <c r="AO72" s="1">
        <v>199.4</v>
      </c>
      <c r="AP72" s="1">
        <v>0.7780774</v>
      </c>
      <c r="AQ72" s="1">
        <v>0.5483513</v>
      </c>
      <c r="AR72" s="1">
        <v>0.5483513</v>
      </c>
      <c r="AS72" s="1">
        <v>0.9894844</v>
      </c>
      <c r="AT72" s="1">
        <v>-0.0463198</v>
      </c>
      <c r="AU72" s="1">
        <v>0.5152104</v>
      </c>
      <c r="AV72" s="1">
        <v>-0.4351802</v>
      </c>
      <c r="AW72" s="1">
        <v>-0.8380182</v>
      </c>
      <c r="AX72" s="1">
        <f t="shared" si="1"/>
        <v>9.100348491</v>
      </c>
    </row>
    <row r="73">
      <c r="A73" s="1">
        <v>590.0</v>
      </c>
      <c r="B73" s="2" t="s">
        <v>121</v>
      </c>
      <c r="C73" s="1">
        <v>2.0</v>
      </c>
      <c r="D73" s="1">
        <v>566.0</v>
      </c>
      <c r="E73" s="1">
        <v>903.6</v>
      </c>
      <c r="F73" s="1">
        <v>228.0</v>
      </c>
      <c r="G73" s="1">
        <v>267.4</v>
      </c>
      <c r="H73" s="3">
        <v>1.15E7</v>
      </c>
      <c r="I73" s="1">
        <v>2059.0</v>
      </c>
      <c r="J73" s="1">
        <v>4521.0</v>
      </c>
      <c r="K73" s="1">
        <v>1142.0</v>
      </c>
      <c r="L73" s="1">
        <v>1370.0</v>
      </c>
      <c r="M73" s="3">
        <v>5.848E7</v>
      </c>
      <c r="N73" s="1">
        <v>1560250.0</v>
      </c>
      <c r="O73" s="1">
        <v>1152030.0</v>
      </c>
      <c r="P73" s="1">
        <v>55177.0</v>
      </c>
      <c r="Q73" s="1">
        <v>34953.0</v>
      </c>
      <c r="R73" s="1">
        <v>40.67949</v>
      </c>
      <c r="S73" s="1">
        <v>54.0188</v>
      </c>
      <c r="T73" s="1">
        <v>2213.565</v>
      </c>
      <c r="U73" s="1">
        <v>2753.938</v>
      </c>
      <c r="V73" s="1">
        <v>106.6374</v>
      </c>
      <c r="W73" s="1">
        <v>129.9832</v>
      </c>
      <c r="X73" s="1">
        <v>5728.011</v>
      </c>
      <c r="Y73" s="1">
        <v>6431.235</v>
      </c>
      <c r="Z73" s="1">
        <v>11.74119</v>
      </c>
      <c r="AA73" s="1">
        <v>8.06242</v>
      </c>
      <c r="AB73" s="1">
        <v>5.47417</v>
      </c>
      <c r="AC73" s="1">
        <v>4.830637</v>
      </c>
      <c r="AD73" s="1">
        <v>155.9881</v>
      </c>
      <c r="AE73" s="1">
        <v>-225.4286</v>
      </c>
      <c r="AF73" s="1">
        <v>-180.9714</v>
      </c>
      <c r="AG73" s="1">
        <v>-81.0</v>
      </c>
      <c r="AH73" s="1">
        <v>-114.0286</v>
      </c>
      <c r="AI73" s="1">
        <v>313200.0</v>
      </c>
      <c r="AJ73" s="1">
        <v>-0.2848376</v>
      </c>
      <c r="AK73" s="1">
        <v>-0.1668599</v>
      </c>
      <c r="AL73" s="1">
        <v>-0.2621359</v>
      </c>
      <c r="AM73" s="1">
        <v>-0.2989513</v>
      </c>
      <c r="AN73" s="1">
        <v>0.0278821</v>
      </c>
      <c r="AO73" s="1">
        <v>495.4</v>
      </c>
      <c r="AP73" s="1">
        <v>1.024427</v>
      </c>
      <c r="AQ73" s="1">
        <v>1.01952</v>
      </c>
      <c r="AR73" s="1">
        <v>1.01952</v>
      </c>
      <c r="AS73" s="1">
        <v>1.203181</v>
      </c>
      <c r="AT73" s="1">
        <v>0.4635457</v>
      </c>
      <c r="AU73" s="1">
        <v>0.6171144</v>
      </c>
      <c r="AV73" s="1">
        <v>0.1476041</v>
      </c>
      <c r="AW73" s="1">
        <v>0.2003229</v>
      </c>
      <c r="AX73" s="1">
        <f t="shared" si="1"/>
        <v>1.630545208</v>
      </c>
    </row>
    <row r="74">
      <c r="A74" s="1">
        <v>584.0</v>
      </c>
      <c r="B74" s="2" t="s">
        <v>122</v>
      </c>
      <c r="C74" s="1">
        <v>2.0</v>
      </c>
      <c r="D74" s="1">
        <v>1365.0</v>
      </c>
      <c r="E74" s="1">
        <v>1466.4</v>
      </c>
      <c r="F74" s="1">
        <v>236.4</v>
      </c>
      <c r="G74" s="1">
        <v>481.4</v>
      </c>
      <c r="H74" s="3">
        <v>1.68E7</v>
      </c>
      <c r="I74" s="1">
        <v>5664.0</v>
      </c>
      <c r="J74" s="1">
        <v>7331.0</v>
      </c>
      <c r="K74" s="1">
        <v>1180.0</v>
      </c>
      <c r="L74" s="1">
        <v>2391.0</v>
      </c>
      <c r="M74" s="3">
        <v>8.3829E7</v>
      </c>
      <c r="N74" s="1">
        <v>2088792.0</v>
      </c>
      <c r="O74" s="1">
        <v>1665139.0</v>
      </c>
      <c r="P74" s="1">
        <v>60710.0</v>
      </c>
      <c r="Q74" s="1">
        <v>43842.0</v>
      </c>
      <c r="R74" s="1">
        <v>48.7406</v>
      </c>
      <c r="S74" s="1">
        <v>59.0554</v>
      </c>
      <c r="T74" s="1">
        <v>2143.558</v>
      </c>
      <c r="U74" s="1">
        <v>2526.678</v>
      </c>
      <c r="V74" s="1">
        <v>137.0046</v>
      </c>
      <c r="W74" s="1">
        <v>162.7823</v>
      </c>
      <c r="X74" s="1">
        <v>6241.672</v>
      </c>
      <c r="Y74" s="1">
        <v>6830.75</v>
      </c>
      <c r="Z74" s="1">
        <v>6.465967</v>
      </c>
      <c r="AA74" s="1">
        <v>5.95448</v>
      </c>
      <c r="AB74" s="1">
        <v>6.275452</v>
      </c>
      <c r="AC74" s="1">
        <v>5.434291</v>
      </c>
      <c r="AD74" s="1">
        <v>206.5369</v>
      </c>
      <c r="AE74" s="1">
        <v>-394.1428</v>
      </c>
      <c r="AF74" s="1">
        <v>-531.3142</v>
      </c>
      <c r="AG74" s="1">
        <v>-156.6</v>
      </c>
      <c r="AH74" s="1">
        <v>-259.6</v>
      </c>
      <c r="AI74" s="1">
        <v>-2405228.0</v>
      </c>
      <c r="AJ74" s="1">
        <v>-0.2240539</v>
      </c>
      <c r="AK74" s="1">
        <v>-0.2659611</v>
      </c>
      <c r="AL74" s="1">
        <v>-0.3984733</v>
      </c>
      <c r="AM74" s="1">
        <v>-0.3503374</v>
      </c>
      <c r="AN74" s="1">
        <v>-0.1250156</v>
      </c>
      <c r="AO74" s="1">
        <v>717.8</v>
      </c>
      <c r="AP74" s="1">
        <v>1.168204</v>
      </c>
      <c r="AQ74" s="1">
        <v>1.277425</v>
      </c>
      <c r="AR74" s="1">
        <v>1.277425</v>
      </c>
      <c r="AS74" s="1">
        <v>1.274718</v>
      </c>
      <c r="AT74" s="1">
        <v>0.7179524</v>
      </c>
      <c r="AU74" s="1">
        <v>0.5533463</v>
      </c>
      <c r="AV74" s="1">
        <v>0.5446976</v>
      </c>
      <c r="AW74" s="1">
        <v>0.7336078</v>
      </c>
      <c r="AX74" s="1">
        <f t="shared" si="1"/>
        <v>-10.47993273</v>
      </c>
    </row>
    <row r="75">
      <c r="A75" s="1">
        <v>575.0</v>
      </c>
      <c r="B75" s="2" t="s">
        <v>123</v>
      </c>
      <c r="C75" s="1">
        <v>2.0</v>
      </c>
      <c r="D75" s="1">
        <v>2123.0</v>
      </c>
      <c r="E75" s="1">
        <v>2463.4</v>
      </c>
      <c r="F75" s="1">
        <v>558.6</v>
      </c>
      <c r="G75" s="1">
        <v>907.2</v>
      </c>
      <c r="H75" s="3">
        <v>3.44E7</v>
      </c>
      <c r="I75" s="1">
        <v>7681.0</v>
      </c>
      <c r="J75" s="1">
        <v>12326.0</v>
      </c>
      <c r="K75" s="1">
        <v>2795.0</v>
      </c>
      <c r="L75" s="1">
        <v>4532.0</v>
      </c>
      <c r="M75" s="3">
        <v>1.717E8</v>
      </c>
      <c r="N75" s="1">
        <v>5522988.0</v>
      </c>
      <c r="O75" s="1">
        <v>4151544.0</v>
      </c>
      <c r="P75" s="1">
        <v>189797.0</v>
      </c>
      <c r="Q75" s="1">
        <v>126504.0</v>
      </c>
      <c r="R75" s="1">
        <v>45.30047</v>
      </c>
      <c r="S75" s="1">
        <v>55.98001</v>
      </c>
      <c r="T75" s="1">
        <v>1800.813</v>
      </c>
      <c r="U75" s="1">
        <v>2187.548</v>
      </c>
      <c r="V75" s="1">
        <v>150.7306</v>
      </c>
      <c r="W75" s="1">
        <v>168.3502</v>
      </c>
      <c r="X75" s="1">
        <v>4764.904</v>
      </c>
      <c r="Y75" s="1">
        <v>5301.307</v>
      </c>
      <c r="Z75" s="1">
        <v>20.89235</v>
      </c>
      <c r="AA75" s="1">
        <v>16.01991</v>
      </c>
      <c r="AB75" s="1">
        <v>4.941155</v>
      </c>
      <c r="AC75" s="1">
        <v>4.319119</v>
      </c>
      <c r="AD75" s="1">
        <v>243.7731</v>
      </c>
      <c r="AE75" s="1">
        <v>-571.8572</v>
      </c>
      <c r="AF75" s="1">
        <v>-715.1716</v>
      </c>
      <c r="AG75" s="1">
        <v>-40.97144</v>
      </c>
      <c r="AH75" s="1">
        <v>-286.3714</v>
      </c>
      <c r="AI75" s="1">
        <v>3982914.0</v>
      </c>
      <c r="AJ75" s="1">
        <v>-0.2122031</v>
      </c>
      <c r="AK75" s="1">
        <v>-0.2249978</v>
      </c>
      <c r="AL75" s="1">
        <v>-0.0683345</v>
      </c>
      <c r="AM75" s="1">
        <v>-0.2399282</v>
      </c>
      <c r="AN75" s="1">
        <v>0.1311451</v>
      </c>
      <c r="AO75" s="1">
        <v>1465.8</v>
      </c>
      <c r="AP75" s="1">
        <v>1.233882</v>
      </c>
      <c r="AQ75" s="1">
        <v>1.213187</v>
      </c>
      <c r="AR75" s="1">
        <v>1.213187</v>
      </c>
      <c r="AS75" s="1">
        <v>0.8736019</v>
      </c>
      <c r="AT75" s="1">
        <v>1.314031</v>
      </c>
      <c r="AU75" s="1">
        <v>1.06677</v>
      </c>
      <c r="AV75" s="1">
        <v>1.300981</v>
      </c>
      <c r="AW75" s="1">
        <v>0.8379754</v>
      </c>
      <c r="AX75" s="1">
        <f t="shared" si="1"/>
        <v>22.51761367</v>
      </c>
    </row>
    <row r="76">
      <c r="A76" s="1">
        <v>1053.0</v>
      </c>
      <c r="B76" s="2" t="s">
        <v>124</v>
      </c>
      <c r="C76" s="1">
        <v>2.0</v>
      </c>
      <c r="D76" s="1">
        <v>27.4</v>
      </c>
      <c r="E76" s="1">
        <v>30.8</v>
      </c>
      <c r="F76" s="1">
        <v>7.6</v>
      </c>
      <c r="G76" s="1">
        <v>19.0</v>
      </c>
      <c r="H76" s="3">
        <v>642400.0</v>
      </c>
      <c r="I76" s="1">
        <v>107.0</v>
      </c>
      <c r="J76" s="1">
        <v>154.0</v>
      </c>
      <c r="K76" s="1">
        <v>38.0</v>
      </c>
      <c r="L76" s="1">
        <v>105.0</v>
      </c>
      <c r="M76" s="3">
        <v>3412000.0</v>
      </c>
      <c r="N76" s="1">
        <v>50104.0</v>
      </c>
      <c r="O76" s="1">
        <v>37855.0</v>
      </c>
      <c r="P76" s="1">
        <v>1808.0</v>
      </c>
      <c r="Q76" s="1">
        <v>1263.0</v>
      </c>
      <c r="R76" s="1">
        <v>62.88817</v>
      </c>
      <c r="S76" s="1">
        <v>82.3092</v>
      </c>
      <c r="T76" s="1">
        <v>2657.45</v>
      </c>
      <c r="U76" s="1">
        <v>3279.175</v>
      </c>
      <c r="V76" s="1">
        <v>131.4007</v>
      </c>
      <c r="W76" s="1">
        <v>174.24</v>
      </c>
      <c r="X76" s="1">
        <v>6089.701</v>
      </c>
      <c r="Y76" s="1">
        <v>7231.121</v>
      </c>
      <c r="Z76" s="1">
        <v>2.639271</v>
      </c>
      <c r="AA76" s="1">
        <v>2.685889</v>
      </c>
      <c r="AB76" s="1">
        <v>2.932126</v>
      </c>
      <c r="AC76" s="1">
        <v>3.022647</v>
      </c>
      <c r="AD76" s="1">
        <v>14.56022</v>
      </c>
      <c r="AE76" s="1">
        <v>-2.171429</v>
      </c>
      <c r="AF76" s="1">
        <v>-2.485714</v>
      </c>
      <c r="AG76" s="1">
        <v>2.028571</v>
      </c>
      <c r="AH76" s="1">
        <v>13.0</v>
      </c>
      <c r="AI76" s="1">
        <v>430685.7</v>
      </c>
      <c r="AJ76" s="1">
        <v>-0.07343</v>
      </c>
      <c r="AK76" s="1">
        <v>-0.0746781</v>
      </c>
      <c r="AL76" s="1">
        <v>0.3641025</v>
      </c>
      <c r="AM76" s="1">
        <v>2.166667</v>
      </c>
      <c r="AN76" s="1">
        <v>2.034278</v>
      </c>
      <c r="AO76" s="1">
        <v>26.6</v>
      </c>
      <c r="AP76" s="1">
        <v>1.511414</v>
      </c>
      <c r="AQ76" s="1">
        <v>1.134552</v>
      </c>
      <c r="AR76" s="1">
        <v>1.134552</v>
      </c>
      <c r="AS76" s="1">
        <v>2.275861</v>
      </c>
      <c r="AT76" s="1">
        <v>-0.1776208</v>
      </c>
      <c r="AU76" s="1">
        <v>1.663584</v>
      </c>
      <c r="AV76" s="1">
        <v>-1.065254</v>
      </c>
      <c r="AW76" s="1">
        <v>-4.616463</v>
      </c>
      <c r="AX76" s="1">
        <f t="shared" si="1"/>
        <v>6.940956536</v>
      </c>
    </row>
    <row r="77">
      <c r="A77" s="1">
        <v>571.0</v>
      </c>
      <c r="B77" s="2" t="s">
        <v>125</v>
      </c>
      <c r="C77" s="1">
        <v>2.0</v>
      </c>
      <c r="D77" s="1">
        <v>564.8</v>
      </c>
      <c r="E77" s="1">
        <v>767.2</v>
      </c>
      <c r="F77" s="1">
        <v>267.0</v>
      </c>
      <c r="G77" s="1">
        <v>323.2</v>
      </c>
      <c r="H77" s="3">
        <v>1.36E7</v>
      </c>
      <c r="I77" s="1">
        <v>2101.0</v>
      </c>
      <c r="J77" s="1">
        <v>3840.0</v>
      </c>
      <c r="K77" s="1">
        <v>1340.0</v>
      </c>
      <c r="L77" s="1">
        <v>1600.0</v>
      </c>
      <c r="M77" s="3">
        <v>6.78E7</v>
      </c>
      <c r="N77" s="1">
        <v>1469642.0</v>
      </c>
      <c r="O77" s="1">
        <v>1082008.0</v>
      </c>
      <c r="P77" s="1">
        <v>55917.0</v>
      </c>
      <c r="Q77" s="1">
        <v>38996.0</v>
      </c>
      <c r="R77" s="1">
        <v>53.25856</v>
      </c>
      <c r="S77" s="1">
        <v>68.99191</v>
      </c>
      <c r="T77" s="1">
        <v>2787.11</v>
      </c>
      <c r="U77" s="1">
        <v>3297.563</v>
      </c>
      <c r="V77" s="1">
        <v>135.7826</v>
      </c>
      <c r="W77" s="1">
        <v>164.9319</v>
      </c>
      <c r="X77" s="1">
        <v>6296.43</v>
      </c>
      <c r="Y77" s="1">
        <v>6776.335</v>
      </c>
      <c r="Z77" s="1">
        <v>11.76484</v>
      </c>
      <c r="AA77" s="1">
        <v>10.76594</v>
      </c>
      <c r="AB77" s="1">
        <v>5.099851</v>
      </c>
      <c r="AC77" s="1">
        <v>4.314767</v>
      </c>
      <c r="AD77" s="1">
        <v>170.1611</v>
      </c>
      <c r="AE77" s="1">
        <v>-489.3428</v>
      </c>
      <c r="AF77" s="1">
        <v>-880.2286</v>
      </c>
      <c r="AG77" s="1">
        <v>-137.5714</v>
      </c>
      <c r="AH77" s="1">
        <v>-50.65714</v>
      </c>
      <c r="AI77" s="1">
        <v>1129143.0</v>
      </c>
      <c r="AJ77" s="1">
        <v>-0.4642092</v>
      </c>
      <c r="AK77" s="1">
        <v>-0.5343046</v>
      </c>
      <c r="AL77" s="1">
        <v>-0.3400424</v>
      </c>
      <c r="AM77" s="1">
        <v>-0.1354986</v>
      </c>
      <c r="AN77" s="1">
        <v>0.0905208</v>
      </c>
      <c r="AO77" s="1">
        <v>590.2</v>
      </c>
      <c r="AP77" s="1">
        <v>1.603927</v>
      </c>
      <c r="AQ77" s="1">
        <v>1.515465</v>
      </c>
      <c r="AR77" s="1">
        <v>1.515465</v>
      </c>
      <c r="AS77" s="1">
        <v>1.785852</v>
      </c>
      <c r="AT77" s="1">
        <v>0.8095124</v>
      </c>
      <c r="AU77" s="1">
        <v>1.148888</v>
      </c>
      <c r="AV77" s="1">
        <v>0.2718635</v>
      </c>
      <c r="AW77" s="1">
        <v>0.1473902</v>
      </c>
      <c r="AX77" s="1">
        <f t="shared" si="1"/>
        <v>6.13731024</v>
      </c>
    </row>
    <row r="78">
      <c r="A78" s="1">
        <v>568.0</v>
      </c>
      <c r="B78" s="2" t="s">
        <v>126</v>
      </c>
      <c r="C78" s="1">
        <v>2.0</v>
      </c>
      <c r="D78" s="1">
        <v>2182.6</v>
      </c>
      <c r="E78" s="1">
        <v>2908.0</v>
      </c>
      <c r="F78" s="1">
        <v>767.2</v>
      </c>
      <c r="G78" s="1">
        <v>971.2</v>
      </c>
      <c r="H78" s="3">
        <v>4.02E7</v>
      </c>
      <c r="I78" s="1">
        <v>7904.0</v>
      </c>
      <c r="J78" s="1">
        <v>14568.0</v>
      </c>
      <c r="K78" s="1">
        <v>3846.0</v>
      </c>
      <c r="L78" s="1">
        <v>4942.0</v>
      </c>
      <c r="M78" s="3">
        <v>2.033E8</v>
      </c>
      <c r="N78" s="1">
        <v>6608220.0</v>
      </c>
      <c r="O78" s="1">
        <v>4906274.0</v>
      </c>
      <c r="P78" s="1">
        <v>290888.0</v>
      </c>
      <c r="Q78" s="1">
        <v>193981.0</v>
      </c>
      <c r="R78" s="1">
        <v>36.33161</v>
      </c>
      <c r="S78" s="1">
        <v>46.66286</v>
      </c>
      <c r="T78" s="1">
        <v>1760.311</v>
      </c>
      <c r="U78" s="1">
        <v>2185.246</v>
      </c>
      <c r="V78" s="1">
        <v>93.27377</v>
      </c>
      <c r="W78" s="1">
        <v>114.1896</v>
      </c>
      <c r="X78" s="1">
        <v>4986.744</v>
      </c>
      <c r="Y78" s="1">
        <v>5599.11</v>
      </c>
      <c r="Z78" s="1">
        <v>8.526935</v>
      </c>
      <c r="AA78" s="1">
        <v>7.703245</v>
      </c>
      <c r="AB78" s="1">
        <v>5.429583</v>
      </c>
      <c r="AC78" s="1">
        <v>4.674672</v>
      </c>
      <c r="AD78" s="1">
        <v>355.7829</v>
      </c>
      <c r="AE78" s="1">
        <v>-1559.114</v>
      </c>
      <c r="AF78" s="1">
        <v>-2731.0</v>
      </c>
      <c r="AG78" s="1">
        <v>-332.8</v>
      </c>
      <c r="AH78" s="1">
        <v>-427.9428</v>
      </c>
      <c r="AI78" s="1">
        <v>-8284.0</v>
      </c>
      <c r="AJ78" s="1">
        <v>-0.4166845</v>
      </c>
      <c r="AK78" s="1">
        <v>-0.4843057</v>
      </c>
      <c r="AL78" s="1">
        <v>-0.3025455</v>
      </c>
      <c r="AM78" s="1">
        <v>-0.3058607</v>
      </c>
      <c r="AN78" s="1">
        <v>-2.058E-4</v>
      </c>
      <c r="AO78" s="1">
        <v>1738.4</v>
      </c>
      <c r="AP78" s="1">
        <v>1.680058</v>
      </c>
      <c r="AQ78" s="1">
        <v>1.743545</v>
      </c>
      <c r="AR78" s="1">
        <v>1.743545</v>
      </c>
      <c r="AS78" s="1">
        <v>1.090604</v>
      </c>
      <c r="AT78" s="1">
        <v>1.900084</v>
      </c>
      <c r="AU78" s="1">
        <v>1.230178</v>
      </c>
      <c r="AV78" s="1">
        <v>1.953768</v>
      </c>
      <c r="AW78" s="1">
        <v>1.368715</v>
      </c>
      <c r="AX78" s="1">
        <f t="shared" si="1"/>
        <v>-0.04183914</v>
      </c>
    </row>
    <row r="79">
      <c r="A79" s="1">
        <v>581.0</v>
      </c>
      <c r="B79" s="2" t="s">
        <v>127</v>
      </c>
      <c r="C79" s="1">
        <v>2.0</v>
      </c>
      <c r="D79" s="1">
        <v>1793.8</v>
      </c>
      <c r="E79" s="1">
        <v>2007.8</v>
      </c>
      <c r="F79" s="1">
        <v>391.8</v>
      </c>
      <c r="G79" s="1">
        <v>1142.2</v>
      </c>
      <c r="H79" s="3">
        <v>3.43E7</v>
      </c>
      <c r="I79" s="1">
        <v>6428.0</v>
      </c>
      <c r="J79" s="1">
        <v>10041.0</v>
      </c>
      <c r="K79" s="1">
        <v>1962.0</v>
      </c>
      <c r="L79" s="1">
        <v>5730.0</v>
      </c>
      <c r="M79" s="3">
        <v>1.721E8</v>
      </c>
      <c r="N79" s="1">
        <v>4802508.0</v>
      </c>
      <c r="O79" s="1">
        <v>3526941.0</v>
      </c>
      <c r="P79" s="1">
        <v>161243.0</v>
      </c>
      <c r="Q79" s="1">
        <v>109583.0</v>
      </c>
      <c r="R79" s="1">
        <v>56.41615</v>
      </c>
      <c r="S79" s="1">
        <v>68.19757</v>
      </c>
      <c r="T79" s="1">
        <v>1712.896</v>
      </c>
      <c r="U79" s="1">
        <v>2048.905</v>
      </c>
      <c r="V79" s="1">
        <v>257.1615</v>
      </c>
      <c r="W79" s="1">
        <v>285.7357</v>
      </c>
      <c r="X79" s="1">
        <v>4924.725</v>
      </c>
      <c r="Y79" s="1">
        <v>5431.367</v>
      </c>
      <c r="Z79" s="1">
        <v>32.49904</v>
      </c>
      <c r="AA79" s="1">
        <v>26.83951</v>
      </c>
      <c r="AB79" s="1">
        <v>4.992141</v>
      </c>
      <c r="AC79" s="1">
        <v>4.482443</v>
      </c>
      <c r="AD79" s="1">
        <v>455.3073</v>
      </c>
      <c r="AE79" s="1">
        <v>-477.0571</v>
      </c>
      <c r="AF79" s="1">
        <v>-677.3428</v>
      </c>
      <c r="AG79" s="1">
        <v>-140.4857</v>
      </c>
      <c r="AH79" s="1">
        <v>-156.5143</v>
      </c>
      <c r="AI79" s="1">
        <v>3814342.0</v>
      </c>
      <c r="AJ79" s="1">
        <v>-0.210078</v>
      </c>
      <c r="AK79" s="1">
        <v>-0.2522558</v>
      </c>
      <c r="AL79" s="1">
        <v>-0.2639292</v>
      </c>
      <c r="AM79" s="1">
        <v>-0.1205148</v>
      </c>
      <c r="AN79" s="1">
        <v>0.1249667</v>
      </c>
      <c r="AO79" s="1">
        <v>1534.0</v>
      </c>
      <c r="AP79" s="1">
        <v>1.709409</v>
      </c>
      <c r="AQ79" s="1">
        <v>1.751988</v>
      </c>
      <c r="AR79" s="1">
        <v>1.751988</v>
      </c>
      <c r="AS79" s="1">
        <v>0.8637162</v>
      </c>
      <c r="AT79" s="1">
        <v>1.996157</v>
      </c>
      <c r="AU79" s="1">
        <v>1.01539</v>
      </c>
      <c r="AV79" s="1">
        <v>2.100156</v>
      </c>
      <c r="AW79" s="1">
        <v>0.9122497</v>
      </c>
      <c r="AX79" s="1">
        <f t="shared" si="1"/>
        <v>21.50676907</v>
      </c>
    </row>
    <row r="80">
      <c r="A80" s="1">
        <v>567.0</v>
      </c>
      <c r="B80" s="2" t="s">
        <v>128</v>
      </c>
      <c r="C80" s="1">
        <v>2.0</v>
      </c>
      <c r="D80" s="1">
        <v>469.2</v>
      </c>
      <c r="E80" s="1">
        <v>647.8</v>
      </c>
      <c r="F80" s="1">
        <v>268.8</v>
      </c>
      <c r="G80" s="1">
        <v>227.2</v>
      </c>
      <c r="H80" s="3">
        <v>1.16E7</v>
      </c>
      <c r="I80" s="1">
        <v>1685.0</v>
      </c>
      <c r="J80" s="1">
        <v>3232.0</v>
      </c>
      <c r="K80" s="1">
        <v>1339.0</v>
      </c>
      <c r="L80" s="1">
        <v>1110.0</v>
      </c>
      <c r="M80" s="3">
        <v>5.7458E7</v>
      </c>
      <c r="N80" s="1">
        <v>1265438.0</v>
      </c>
      <c r="O80" s="1">
        <v>919425.0</v>
      </c>
      <c r="P80" s="1">
        <v>48266.0</v>
      </c>
      <c r="Q80" s="1">
        <v>32629.0</v>
      </c>
      <c r="R80" s="1">
        <v>64.78693</v>
      </c>
      <c r="S80" s="1">
        <v>85.67422</v>
      </c>
      <c r="T80" s="1">
        <v>2897.772</v>
      </c>
      <c r="U80" s="1">
        <v>3672.802</v>
      </c>
      <c r="V80" s="1">
        <v>117.3835</v>
      </c>
      <c r="W80" s="1">
        <v>149.1166</v>
      </c>
      <c r="X80" s="1">
        <v>5627.015</v>
      </c>
      <c r="Y80" s="1">
        <v>6798.33</v>
      </c>
      <c r="Z80" s="1">
        <v>4.257775</v>
      </c>
      <c r="AA80" s="1">
        <v>4.021112</v>
      </c>
      <c r="AB80" s="1">
        <v>3.406379</v>
      </c>
      <c r="AC80" s="1">
        <v>3.902122</v>
      </c>
      <c r="AD80" s="1">
        <v>143.1321</v>
      </c>
      <c r="AE80" s="1">
        <v>-313.8</v>
      </c>
      <c r="AF80" s="1">
        <v>-562.6286</v>
      </c>
      <c r="AG80" s="1">
        <v>-58.34286</v>
      </c>
      <c r="AH80" s="1">
        <v>-125.5143</v>
      </c>
      <c r="AI80" s="1">
        <v>809943.0</v>
      </c>
      <c r="AJ80" s="1">
        <v>-0.4007663</v>
      </c>
      <c r="AK80" s="1">
        <v>-0.4648177</v>
      </c>
      <c r="AL80" s="1">
        <v>-0.1783406</v>
      </c>
      <c r="AM80" s="1">
        <v>-0.3558526</v>
      </c>
      <c r="AN80" s="1">
        <v>0.0749402</v>
      </c>
      <c r="AO80" s="1">
        <v>496.0</v>
      </c>
      <c r="AP80" s="1">
        <v>1.753533</v>
      </c>
      <c r="AQ80" s="1">
        <v>1.588853</v>
      </c>
      <c r="AR80" s="1">
        <v>1.588853</v>
      </c>
      <c r="AS80" s="1">
        <v>2.000953</v>
      </c>
      <c r="AT80" s="1">
        <v>0.7983569</v>
      </c>
      <c r="AU80" s="1">
        <v>1.348569</v>
      </c>
      <c r="AV80" s="1">
        <v>0.0962065</v>
      </c>
      <c r="AW80" s="1">
        <v>0.0976746</v>
      </c>
      <c r="AX80" s="1">
        <f t="shared" si="1"/>
        <v>4.305914012</v>
      </c>
    </row>
    <row r="81">
      <c r="A81" s="1">
        <v>569.0</v>
      </c>
      <c r="B81" s="2" t="s">
        <v>129</v>
      </c>
      <c r="C81" s="1">
        <v>2.0</v>
      </c>
      <c r="D81" s="1">
        <v>2672.4</v>
      </c>
      <c r="E81" s="1">
        <v>5636.6</v>
      </c>
      <c r="F81" s="1">
        <v>935.4</v>
      </c>
      <c r="G81" s="1">
        <v>859.8</v>
      </c>
      <c r="H81" s="3">
        <v>4.21E7</v>
      </c>
      <c r="I81" s="1">
        <v>9725.0</v>
      </c>
      <c r="J81" s="1">
        <v>28186.0</v>
      </c>
      <c r="K81" s="1">
        <v>4678.0</v>
      </c>
      <c r="L81" s="1">
        <v>4339.0</v>
      </c>
      <c r="M81" s="3">
        <v>2.112E8</v>
      </c>
      <c r="N81" s="1">
        <v>6174662.0</v>
      </c>
      <c r="O81" s="1">
        <v>4915780.0</v>
      </c>
      <c r="P81" s="1">
        <v>217136.0</v>
      </c>
      <c r="Q81" s="1">
        <v>151900.0</v>
      </c>
      <c r="R81" s="1">
        <v>35.91607</v>
      </c>
      <c r="S81" s="1">
        <v>43.91524</v>
      </c>
      <c r="T81" s="1">
        <v>1791.118</v>
      </c>
      <c r="U81" s="1">
        <v>2066.72</v>
      </c>
      <c r="V81" s="1">
        <v>129.8526</v>
      </c>
      <c r="W81" s="1">
        <v>153.2681</v>
      </c>
      <c r="X81" s="1">
        <v>5519.35</v>
      </c>
      <c r="Y81" s="1">
        <v>6000.193</v>
      </c>
      <c r="Z81" s="1">
        <v>12.52837</v>
      </c>
      <c r="AA81" s="1">
        <v>11.47806</v>
      </c>
      <c r="AB81" s="1">
        <v>4.90328</v>
      </c>
      <c r="AC81" s="1">
        <v>4.674568</v>
      </c>
      <c r="AD81" s="1">
        <v>472.4327</v>
      </c>
      <c r="AE81" s="1">
        <v>-1789.457</v>
      </c>
      <c r="AF81" s="1">
        <v>-2570.971</v>
      </c>
      <c r="AG81" s="1">
        <v>-249.3142</v>
      </c>
      <c r="AH81" s="1">
        <v>-341.2</v>
      </c>
      <c r="AI81" s="1">
        <v>3770284.0</v>
      </c>
      <c r="AJ81" s="1">
        <v>-0.4010566</v>
      </c>
      <c r="AK81" s="1">
        <v>-0.3132438</v>
      </c>
      <c r="AL81" s="1">
        <v>-0.2104425</v>
      </c>
      <c r="AM81" s="1">
        <v>-0.2840966</v>
      </c>
      <c r="AN81" s="1">
        <v>0.0983953</v>
      </c>
      <c r="AO81" s="1">
        <v>1795.2</v>
      </c>
      <c r="AP81" s="1">
        <v>2.064451</v>
      </c>
      <c r="AQ81" s="1">
        <v>2.147757</v>
      </c>
      <c r="AR81" s="1">
        <v>2.147757</v>
      </c>
      <c r="AS81" s="1">
        <v>1.231908</v>
      </c>
      <c r="AT81" s="1">
        <v>2.274153</v>
      </c>
      <c r="AU81" s="1">
        <v>1.239034</v>
      </c>
      <c r="AV81" s="1">
        <v>2.396137</v>
      </c>
      <c r="AW81" s="1">
        <v>1.203092</v>
      </c>
      <c r="AX81" s="1">
        <f t="shared" si="1"/>
        <v>20.78108736</v>
      </c>
    </row>
    <row r="82">
      <c r="A82" s="1">
        <v>573.0</v>
      </c>
      <c r="B82" s="2" t="s">
        <v>130</v>
      </c>
      <c r="C82" s="1">
        <v>2.0</v>
      </c>
      <c r="D82" s="1">
        <v>1927.8</v>
      </c>
      <c r="E82" s="1">
        <v>2945.2</v>
      </c>
      <c r="F82" s="1">
        <v>927.0</v>
      </c>
      <c r="G82" s="1">
        <v>853.4</v>
      </c>
      <c r="H82" s="3">
        <v>4.18E7</v>
      </c>
      <c r="I82" s="1">
        <v>7101.0</v>
      </c>
      <c r="J82" s="1">
        <v>14718.0</v>
      </c>
      <c r="K82" s="1">
        <v>4629.0</v>
      </c>
      <c r="L82" s="1">
        <v>4151.0</v>
      </c>
      <c r="M82" s="3">
        <v>2.064E8</v>
      </c>
      <c r="N82" s="1">
        <v>5505857.0</v>
      </c>
      <c r="O82" s="1">
        <v>4095232.0</v>
      </c>
      <c r="P82" s="1">
        <v>252248.0</v>
      </c>
      <c r="Q82" s="1">
        <v>167714.0</v>
      </c>
      <c r="R82" s="1">
        <v>44.3304</v>
      </c>
      <c r="S82" s="1">
        <v>56.72071</v>
      </c>
      <c r="T82" s="1">
        <v>2151.097</v>
      </c>
      <c r="U82" s="1">
        <v>2619.372</v>
      </c>
      <c r="V82" s="1">
        <v>261.6869</v>
      </c>
      <c r="W82" s="1">
        <v>288.869</v>
      </c>
      <c r="X82" s="1">
        <v>5333.256</v>
      </c>
      <c r="Y82" s="1">
        <v>5917.665</v>
      </c>
      <c r="Z82" s="1">
        <v>99.67765</v>
      </c>
      <c r="AA82" s="1">
        <v>94.22199</v>
      </c>
      <c r="AB82" s="1">
        <v>4.150196</v>
      </c>
      <c r="AC82" s="1">
        <v>3.614423</v>
      </c>
      <c r="AD82" s="1">
        <v>318.7706</v>
      </c>
      <c r="AE82" s="1">
        <v>-963.0571</v>
      </c>
      <c r="AF82" s="1">
        <v>-1275.943</v>
      </c>
      <c r="AG82" s="1">
        <v>-117.4286</v>
      </c>
      <c r="AH82" s="1">
        <v>-181.4572</v>
      </c>
      <c r="AI82" s="1">
        <v>8173628.0</v>
      </c>
      <c r="AJ82" s="1">
        <v>-0.3331389</v>
      </c>
      <c r="AK82" s="1">
        <v>-0.3022743</v>
      </c>
      <c r="AL82" s="1">
        <v>-0.1124333</v>
      </c>
      <c r="AM82" s="1">
        <v>-0.1753451</v>
      </c>
      <c r="AN82" s="1">
        <v>0.2431501</v>
      </c>
      <c r="AO82" s="1">
        <v>1780.4</v>
      </c>
      <c r="AP82" s="1">
        <v>2.148347</v>
      </c>
      <c r="AQ82" s="1">
        <v>2.034299</v>
      </c>
      <c r="AR82" s="1">
        <v>2.034299</v>
      </c>
      <c r="AS82" s="1">
        <v>1.61627</v>
      </c>
      <c r="AT82" s="1">
        <v>1.99133</v>
      </c>
      <c r="AU82" s="1">
        <v>1.72659</v>
      </c>
      <c r="AV82" s="1">
        <v>1.825321</v>
      </c>
      <c r="AW82" s="1">
        <v>0.8725154</v>
      </c>
      <c r="AX82" s="1">
        <f t="shared" si="1"/>
        <v>50.18618064</v>
      </c>
    </row>
    <row r="83">
      <c r="A83" s="1">
        <v>1111.0</v>
      </c>
      <c r="B83" s="2" t="s">
        <v>131</v>
      </c>
      <c r="C83" s="1">
        <v>2.0</v>
      </c>
      <c r="D83" s="1">
        <v>512.0</v>
      </c>
      <c r="E83" s="1">
        <v>656.2</v>
      </c>
      <c r="F83" s="1">
        <v>242.8</v>
      </c>
      <c r="G83" s="1">
        <v>197.4</v>
      </c>
      <c r="H83" s="3">
        <v>1.04E7</v>
      </c>
      <c r="I83" s="1">
        <v>1881.0</v>
      </c>
      <c r="J83" s="1">
        <v>3281.0</v>
      </c>
      <c r="K83" s="1">
        <v>1213.0</v>
      </c>
      <c r="L83" s="1">
        <v>1014.0</v>
      </c>
      <c r="M83" s="3">
        <v>5.263E7</v>
      </c>
      <c r="N83" s="1">
        <v>1044894.0</v>
      </c>
      <c r="O83" s="1">
        <v>747726.0</v>
      </c>
      <c r="P83" s="1">
        <v>48816.0</v>
      </c>
      <c r="Q83" s="1">
        <v>31720.0</v>
      </c>
      <c r="R83" s="1">
        <v>65.9923</v>
      </c>
      <c r="S83" s="1">
        <v>89.28035</v>
      </c>
      <c r="T83" s="1">
        <v>3272.406</v>
      </c>
      <c r="U83" s="1">
        <v>3928.037</v>
      </c>
      <c r="V83" s="1">
        <v>121.1629</v>
      </c>
      <c r="W83" s="1">
        <v>164.2469</v>
      </c>
      <c r="X83" s="1">
        <v>7125.282</v>
      </c>
      <c r="Y83" s="1">
        <v>7873.09</v>
      </c>
      <c r="Z83" s="1">
        <v>4.512927</v>
      </c>
      <c r="AA83" s="1">
        <v>5.275749</v>
      </c>
      <c r="AB83" s="1">
        <v>3.785411</v>
      </c>
      <c r="AC83" s="1">
        <v>3.384203</v>
      </c>
      <c r="AD83" s="1">
        <v>87.96306</v>
      </c>
      <c r="AE83" s="1">
        <v>-253.7143</v>
      </c>
      <c r="AF83" s="1">
        <v>-349.6571</v>
      </c>
      <c r="AG83" s="1">
        <v>-12.62857</v>
      </c>
      <c r="AH83" s="1">
        <v>-65.74286</v>
      </c>
      <c r="AI83" s="1">
        <v>2105286.0</v>
      </c>
      <c r="AJ83" s="1">
        <v>-0.3313433</v>
      </c>
      <c r="AK83" s="1">
        <v>-0.3476211</v>
      </c>
      <c r="AL83" s="1">
        <v>-0.0494407</v>
      </c>
      <c r="AM83" s="1">
        <v>-0.2498371</v>
      </c>
      <c r="AN83" s="1">
        <v>0.2531087</v>
      </c>
      <c r="AO83" s="1">
        <v>440.2</v>
      </c>
      <c r="AP83" s="1">
        <v>2.175768</v>
      </c>
      <c r="AQ83" s="1">
        <v>1.911717</v>
      </c>
      <c r="AR83" s="1">
        <v>1.911717</v>
      </c>
      <c r="AS83" s="1">
        <v>2.642574</v>
      </c>
      <c r="AT83" s="1">
        <v>0.6776212</v>
      </c>
      <c r="AU83" s="1">
        <v>1.589728</v>
      </c>
      <c r="AV83" s="1">
        <v>-0.1726736</v>
      </c>
      <c r="AW83" s="1">
        <v>-0.3426749</v>
      </c>
      <c r="AX83" s="1">
        <f t="shared" si="1"/>
        <v>13.32111088</v>
      </c>
    </row>
    <row r="84">
      <c r="A84" s="1">
        <v>1039.0</v>
      </c>
      <c r="B84" s="2" t="s">
        <v>132</v>
      </c>
      <c r="C84" s="1">
        <v>2.0</v>
      </c>
      <c r="D84" s="1">
        <v>270.0</v>
      </c>
      <c r="E84" s="1">
        <v>323.6</v>
      </c>
      <c r="F84" s="1">
        <v>130.6</v>
      </c>
      <c r="G84" s="1">
        <v>121.2</v>
      </c>
      <c r="H84" s="3">
        <v>5870000.0</v>
      </c>
      <c r="I84" s="1">
        <v>1017.0</v>
      </c>
      <c r="J84" s="1">
        <v>1619.0</v>
      </c>
      <c r="K84" s="1">
        <v>654.0</v>
      </c>
      <c r="L84" s="1">
        <v>612.0</v>
      </c>
      <c r="M84" s="3">
        <v>2.9505E7</v>
      </c>
      <c r="N84" s="1">
        <v>438926.0</v>
      </c>
      <c r="O84" s="1">
        <v>318305.0</v>
      </c>
      <c r="P84" s="1">
        <v>25479.0</v>
      </c>
      <c r="Q84" s="1">
        <v>16463.0</v>
      </c>
      <c r="R84" s="1">
        <v>81.60806</v>
      </c>
      <c r="S84" s="1">
        <v>106.8817</v>
      </c>
      <c r="T84" s="1">
        <v>3561.413</v>
      </c>
      <c r="U84" s="1">
        <v>4337.691</v>
      </c>
      <c r="V84" s="1">
        <v>144.6787</v>
      </c>
      <c r="W84" s="1">
        <v>182.9754</v>
      </c>
      <c r="X84" s="1">
        <v>7282.645</v>
      </c>
      <c r="Y84" s="1">
        <v>8176.375</v>
      </c>
      <c r="Z84" s="1">
        <v>4.677779</v>
      </c>
      <c r="AA84" s="1">
        <v>4.570824</v>
      </c>
      <c r="AB84" s="1">
        <v>3.653307</v>
      </c>
      <c r="AC84" s="1">
        <v>3.219865</v>
      </c>
      <c r="AD84" s="1">
        <v>72.38992</v>
      </c>
      <c r="AE84" s="1">
        <v>-196.5714</v>
      </c>
      <c r="AF84" s="1">
        <v>-312.8286</v>
      </c>
      <c r="AG84" s="1">
        <v>-97.11427</v>
      </c>
      <c r="AH84" s="1">
        <v>-70.94286</v>
      </c>
      <c r="AI84" s="1">
        <v>-853857.0</v>
      </c>
      <c r="AJ84" s="1">
        <v>-0.4213105</v>
      </c>
      <c r="AK84" s="1">
        <v>-0.4915376</v>
      </c>
      <c r="AL84" s="1">
        <v>-0.4264742</v>
      </c>
      <c r="AM84" s="1">
        <v>-0.3692193</v>
      </c>
      <c r="AN84" s="1">
        <v>-0.1269892</v>
      </c>
      <c r="AO84" s="1">
        <v>251.8</v>
      </c>
      <c r="AP84" s="1">
        <v>2.314849</v>
      </c>
      <c r="AQ84" s="1">
        <v>2.01796</v>
      </c>
      <c r="AR84" s="1">
        <v>2.01796</v>
      </c>
      <c r="AS84" s="1">
        <v>2.835852</v>
      </c>
      <c r="AT84" s="1">
        <v>0.6423267</v>
      </c>
      <c r="AU84" s="1">
        <v>1.545442</v>
      </c>
      <c r="AV84" s="1">
        <v>-0.3371233</v>
      </c>
      <c r="AW84" s="1">
        <v>0.3229948</v>
      </c>
      <c r="AX84" s="1">
        <f t="shared" si="1"/>
        <v>-3.746816346</v>
      </c>
    </row>
    <row r="85">
      <c r="A85" s="1">
        <v>1112.0</v>
      </c>
      <c r="B85" s="2" t="s">
        <v>133</v>
      </c>
      <c r="C85" s="1">
        <v>2.0</v>
      </c>
      <c r="D85" s="1">
        <v>323.2</v>
      </c>
      <c r="E85" s="1">
        <v>394.8</v>
      </c>
      <c r="F85" s="1">
        <v>173.2</v>
      </c>
      <c r="G85" s="1">
        <v>158.0</v>
      </c>
      <c r="H85" s="3">
        <v>7720200.0</v>
      </c>
      <c r="I85" s="1">
        <v>1272.0</v>
      </c>
      <c r="J85" s="1">
        <v>1979.0</v>
      </c>
      <c r="K85" s="1">
        <v>870.0</v>
      </c>
      <c r="L85" s="1">
        <v>799.0</v>
      </c>
      <c r="M85" s="3">
        <v>3.891E7</v>
      </c>
      <c r="N85" s="1">
        <v>538052.0</v>
      </c>
      <c r="O85" s="1">
        <v>414534.0</v>
      </c>
      <c r="P85" s="1">
        <v>34263.0</v>
      </c>
      <c r="Q85" s="1">
        <v>22096.0</v>
      </c>
      <c r="R85" s="1">
        <v>98.99954</v>
      </c>
      <c r="S85" s="1">
        <v>124.3822</v>
      </c>
      <c r="T85" s="1">
        <v>3599.716</v>
      </c>
      <c r="U85" s="1">
        <v>4461.239</v>
      </c>
      <c r="V85" s="1">
        <v>243.7174</v>
      </c>
      <c r="W85" s="1">
        <v>270.9031</v>
      </c>
      <c r="X85" s="1">
        <v>6749.372</v>
      </c>
      <c r="Y85" s="1">
        <v>8131.321</v>
      </c>
      <c r="Z85" s="1">
        <v>20.59033</v>
      </c>
      <c r="AA85" s="1">
        <v>15.40474</v>
      </c>
      <c r="AB85" s="1">
        <v>3.173292</v>
      </c>
      <c r="AC85" s="1">
        <v>3.384671</v>
      </c>
      <c r="AD85" s="1">
        <v>99.78377</v>
      </c>
      <c r="AE85" s="1">
        <v>-270.8</v>
      </c>
      <c r="AF85" s="1">
        <v>-365.6286</v>
      </c>
      <c r="AG85" s="1">
        <v>-110.0857</v>
      </c>
      <c r="AH85" s="1">
        <v>-69.28572</v>
      </c>
      <c r="AI85" s="1">
        <v>-389800.0</v>
      </c>
      <c r="AJ85" s="1">
        <v>-0.4558922</v>
      </c>
      <c r="AK85" s="1">
        <v>-0.4808191</v>
      </c>
      <c r="AL85" s="1">
        <v>-0.3886031</v>
      </c>
      <c r="AM85" s="1">
        <v>-0.3048397</v>
      </c>
      <c r="AN85" s="1">
        <v>-0.0480641</v>
      </c>
      <c r="AO85" s="1">
        <v>331.2</v>
      </c>
      <c r="AP85" s="1">
        <v>2.465159</v>
      </c>
      <c r="AQ85" s="1">
        <v>2.196083</v>
      </c>
      <c r="AR85" s="1">
        <v>2.196083</v>
      </c>
      <c r="AS85" s="1">
        <v>2.967091</v>
      </c>
      <c r="AT85" s="1">
        <v>0.8462073</v>
      </c>
      <c r="AU85" s="1">
        <v>1.749532</v>
      </c>
      <c r="AV85" s="1">
        <v>-0.1829157</v>
      </c>
      <c r="AW85" s="1">
        <v>0.2206389</v>
      </c>
      <c r="AX85" s="1">
        <f t="shared" si="1"/>
        <v>-1.870174131</v>
      </c>
    </row>
    <row r="86">
      <c r="A86" s="1">
        <v>1114.0</v>
      </c>
      <c r="B86" s="2" t="s">
        <v>134</v>
      </c>
      <c r="C86" s="1">
        <v>2.0</v>
      </c>
      <c r="D86" s="1">
        <v>734.2</v>
      </c>
      <c r="E86" s="1">
        <v>972.0</v>
      </c>
      <c r="F86" s="1">
        <v>406.6</v>
      </c>
      <c r="G86" s="1">
        <v>624.0</v>
      </c>
      <c r="H86" s="3">
        <v>2.34E7</v>
      </c>
      <c r="I86" s="1">
        <v>2829.0</v>
      </c>
      <c r="J86" s="1">
        <v>4871.0</v>
      </c>
      <c r="K86" s="1">
        <v>2038.0</v>
      </c>
      <c r="L86" s="1">
        <v>3157.0</v>
      </c>
      <c r="M86" s="3">
        <v>1.18E8</v>
      </c>
      <c r="N86" s="1">
        <v>1714792.0</v>
      </c>
      <c r="O86" s="1">
        <v>1322867.0</v>
      </c>
      <c r="P86" s="1">
        <v>90815.0</v>
      </c>
      <c r="Q86" s="1">
        <v>61039.0</v>
      </c>
      <c r="R86" s="1">
        <v>84.15318</v>
      </c>
      <c r="S86" s="1">
        <v>103.1825</v>
      </c>
      <c r="T86" s="1">
        <v>3161.167</v>
      </c>
      <c r="U86" s="1">
        <v>3756.085</v>
      </c>
      <c r="V86" s="1">
        <v>186.2113</v>
      </c>
      <c r="W86" s="1">
        <v>209.152</v>
      </c>
      <c r="X86" s="1">
        <v>6198.637</v>
      </c>
      <c r="Y86" s="1">
        <v>6841.303</v>
      </c>
      <c r="Z86" s="1">
        <v>12.30548</v>
      </c>
      <c r="AA86" s="1">
        <v>9.558633</v>
      </c>
      <c r="AB86" s="1">
        <v>3.469245</v>
      </c>
      <c r="AC86" s="1">
        <v>3.144814</v>
      </c>
      <c r="AD86" s="1">
        <v>279.0534</v>
      </c>
      <c r="AE86" s="1">
        <v>-484.9428</v>
      </c>
      <c r="AF86" s="1">
        <v>-797.1428</v>
      </c>
      <c r="AG86" s="1">
        <v>-276.9714</v>
      </c>
      <c r="AH86" s="1">
        <v>-46.0</v>
      </c>
      <c r="AI86" s="1">
        <v>1687772.0</v>
      </c>
      <c r="AJ86" s="1">
        <v>-0.3977736</v>
      </c>
      <c r="AK86" s="1">
        <v>-0.4505814</v>
      </c>
      <c r="AL86" s="1">
        <v>-0.4051828</v>
      </c>
      <c r="AM86" s="1">
        <v>-0.0686567</v>
      </c>
      <c r="AN86" s="1">
        <v>0.0776365</v>
      </c>
      <c r="AO86" s="1">
        <v>1030.6</v>
      </c>
      <c r="AP86" s="1">
        <v>2.562451</v>
      </c>
      <c r="AQ86" s="1">
        <v>2.324819</v>
      </c>
      <c r="AR86" s="1">
        <v>2.324819</v>
      </c>
      <c r="AS86" s="1">
        <v>2.346653</v>
      </c>
      <c r="AT86" s="1">
        <v>1.71163</v>
      </c>
      <c r="AU86" s="1">
        <v>1.872008</v>
      </c>
      <c r="AV86" s="1">
        <v>1.045103</v>
      </c>
      <c r="AW86" s="1">
        <v>0.5677866</v>
      </c>
      <c r="AX86" s="1">
        <f t="shared" si="1"/>
        <v>9.161107</v>
      </c>
    </row>
    <row r="87">
      <c r="A87" s="1">
        <v>1038.0</v>
      </c>
      <c r="B87" s="2" t="s">
        <v>135</v>
      </c>
      <c r="C87" s="1">
        <v>2.0</v>
      </c>
      <c r="D87" s="1">
        <v>246.6</v>
      </c>
      <c r="E87" s="1">
        <v>302.2</v>
      </c>
      <c r="F87" s="1">
        <v>119.0</v>
      </c>
      <c r="G87" s="1">
        <v>142.0</v>
      </c>
      <c r="H87" s="3">
        <v>6041000.0</v>
      </c>
      <c r="I87" s="1">
        <v>947.0</v>
      </c>
      <c r="J87" s="1">
        <v>1512.0</v>
      </c>
      <c r="K87" s="1">
        <v>596.0</v>
      </c>
      <c r="L87" s="1">
        <v>709.0</v>
      </c>
      <c r="M87" s="3">
        <v>3.0205E7</v>
      </c>
      <c r="N87" s="1">
        <v>412465.0</v>
      </c>
      <c r="O87" s="1">
        <v>300240.0</v>
      </c>
      <c r="P87" s="1">
        <v>22406.0</v>
      </c>
      <c r="Q87" s="1">
        <v>14499.0</v>
      </c>
      <c r="R87" s="1">
        <v>90.70771</v>
      </c>
      <c r="S87" s="1">
        <v>115.7251</v>
      </c>
      <c r="T87" s="1">
        <v>4043.672</v>
      </c>
      <c r="U87" s="1">
        <v>4823.432</v>
      </c>
      <c r="V87" s="1">
        <v>225.7373</v>
      </c>
      <c r="W87" s="1">
        <v>245.1942</v>
      </c>
      <c r="X87" s="1">
        <v>8697.94</v>
      </c>
      <c r="Y87" s="1">
        <v>9469.695</v>
      </c>
      <c r="Z87" s="1">
        <v>16.04133</v>
      </c>
      <c r="AA87" s="1">
        <v>12.60066</v>
      </c>
      <c r="AB87" s="1">
        <v>3.859578</v>
      </c>
      <c r="AC87" s="1">
        <v>3.385772</v>
      </c>
      <c r="AD87" s="1">
        <v>49.78253</v>
      </c>
      <c r="AE87" s="1">
        <v>-110.8286</v>
      </c>
      <c r="AF87" s="1">
        <v>-154.6571</v>
      </c>
      <c r="AG87" s="1">
        <v>-43.57143</v>
      </c>
      <c r="AH87" s="1">
        <v>-108.0</v>
      </c>
      <c r="AI87" s="1">
        <v>-425428.5</v>
      </c>
      <c r="AJ87" s="1">
        <v>-0.3100719</v>
      </c>
      <c r="AK87" s="1">
        <v>-0.338524</v>
      </c>
      <c r="AL87" s="1">
        <v>-0.268014</v>
      </c>
      <c r="AM87" s="1">
        <v>-0.432</v>
      </c>
      <c r="AN87" s="1">
        <v>-0.0657903</v>
      </c>
      <c r="AO87" s="1">
        <v>261.0</v>
      </c>
      <c r="AP87" s="1">
        <v>2.927136</v>
      </c>
      <c r="AQ87" s="1">
        <v>2.639015</v>
      </c>
      <c r="AR87" s="1">
        <v>2.639015</v>
      </c>
      <c r="AS87" s="1">
        <v>3.72213</v>
      </c>
      <c r="AT87" s="1">
        <v>0.7753721</v>
      </c>
      <c r="AU87" s="1">
        <v>1.958627</v>
      </c>
      <c r="AV87" s="1">
        <v>-0.4170105</v>
      </c>
      <c r="AW87" s="1">
        <v>0.1969983</v>
      </c>
      <c r="AX87" s="1">
        <f t="shared" si="1"/>
        <v>-1.987196012</v>
      </c>
    </row>
    <row r="88">
      <c r="A88" s="1">
        <v>570.0</v>
      </c>
      <c r="B88" s="2" t="s">
        <v>136</v>
      </c>
      <c r="C88" s="1">
        <v>2.0</v>
      </c>
      <c r="D88" s="1">
        <v>1922.6</v>
      </c>
      <c r="E88" s="1">
        <v>2674.6</v>
      </c>
      <c r="F88" s="1">
        <v>1103.4</v>
      </c>
      <c r="G88" s="1">
        <v>914.0</v>
      </c>
      <c r="H88" s="3">
        <v>4.71E7</v>
      </c>
      <c r="I88" s="1">
        <v>6674.0</v>
      </c>
      <c r="J88" s="1">
        <v>13382.0</v>
      </c>
      <c r="K88" s="1">
        <v>5517.0</v>
      </c>
      <c r="L88" s="1">
        <v>4708.0</v>
      </c>
      <c r="M88" s="3">
        <v>2.383E8</v>
      </c>
      <c r="N88" s="1">
        <v>6319256.0</v>
      </c>
      <c r="O88" s="1">
        <v>4614193.0</v>
      </c>
      <c r="P88" s="1">
        <v>248580.0</v>
      </c>
      <c r="Q88" s="1">
        <v>163007.0</v>
      </c>
      <c r="R88" s="1">
        <v>49.56091</v>
      </c>
      <c r="S88" s="1">
        <v>64.33501</v>
      </c>
      <c r="T88" s="1">
        <v>2658.953</v>
      </c>
      <c r="U88" s="1">
        <v>3285.09</v>
      </c>
      <c r="V88" s="1">
        <v>100.1713</v>
      </c>
      <c r="W88" s="1">
        <v>121.5529</v>
      </c>
      <c r="X88" s="1">
        <v>5954.77</v>
      </c>
      <c r="Y88" s="1">
        <v>6568.791</v>
      </c>
      <c r="Z88" s="1">
        <v>8.339226</v>
      </c>
      <c r="AA88" s="1">
        <v>6.368962</v>
      </c>
      <c r="AB88" s="1">
        <v>4.625046</v>
      </c>
      <c r="AC88" s="1">
        <v>3.825274</v>
      </c>
      <c r="AD88" s="1">
        <v>463.7316</v>
      </c>
      <c r="AE88" s="1">
        <v>-827.4</v>
      </c>
      <c r="AF88" s="1">
        <v>-1144.4</v>
      </c>
      <c r="AG88" s="1">
        <v>13.11426</v>
      </c>
      <c r="AH88" s="1">
        <v>-57.28571</v>
      </c>
      <c r="AI88" s="4">
        <v>1.44E7</v>
      </c>
      <c r="AJ88" s="1">
        <v>-0.3008727</v>
      </c>
      <c r="AK88" s="1">
        <v>-0.2996596</v>
      </c>
      <c r="AL88" s="1">
        <v>0.0120283</v>
      </c>
      <c r="AM88" s="1">
        <v>-0.0589793</v>
      </c>
      <c r="AN88" s="1">
        <v>0.4412928</v>
      </c>
      <c r="AO88" s="1">
        <v>2017.4</v>
      </c>
      <c r="AP88" s="1">
        <v>3.192374</v>
      </c>
      <c r="AQ88" s="1">
        <v>3.12348</v>
      </c>
      <c r="AR88" s="1">
        <v>3.12348</v>
      </c>
      <c r="AS88" s="1">
        <v>2.521743</v>
      </c>
      <c r="AT88" s="1">
        <v>2.925616</v>
      </c>
      <c r="AU88" s="1">
        <v>2.544585</v>
      </c>
      <c r="AV88" s="1">
        <v>2.511614</v>
      </c>
      <c r="AW88" s="1">
        <v>0.649087</v>
      </c>
      <c r="AX88" s="1">
        <f t="shared" si="1"/>
        <v>105.1600742</v>
      </c>
    </row>
    <row r="89">
      <c r="A89" s="1">
        <v>565.0</v>
      </c>
      <c r="B89" s="2" t="s">
        <v>137</v>
      </c>
      <c r="C89" s="1">
        <v>2.0</v>
      </c>
      <c r="D89" s="1">
        <v>4666.2</v>
      </c>
      <c r="E89" s="1">
        <v>10758.6</v>
      </c>
      <c r="F89" s="1">
        <v>1740.6</v>
      </c>
      <c r="G89" s="1">
        <v>1847.2</v>
      </c>
      <c r="H89" s="3">
        <v>8.45E7</v>
      </c>
      <c r="I89" s="1">
        <v>16851.0</v>
      </c>
      <c r="J89" s="1">
        <v>53781.0</v>
      </c>
      <c r="K89" s="1">
        <v>8691.0</v>
      </c>
      <c r="L89" s="1">
        <v>9222.0</v>
      </c>
      <c r="M89" s="3">
        <v>4.22E8</v>
      </c>
      <c r="N89" s="1">
        <v>1.6674338E7</v>
      </c>
      <c r="O89" s="1">
        <v>1.2663724E7</v>
      </c>
      <c r="P89" s="1">
        <v>633339.0</v>
      </c>
      <c r="Q89" s="1">
        <v>412059.0</v>
      </c>
      <c r="R89" s="1">
        <v>21.15986</v>
      </c>
      <c r="S89" s="1">
        <v>27.31153</v>
      </c>
      <c r="T89" s="1">
        <v>1293.325</v>
      </c>
      <c r="U89" s="1">
        <v>1612.557</v>
      </c>
      <c r="V89" s="1">
        <v>71.86897</v>
      </c>
      <c r="W89" s="1">
        <v>88.44305</v>
      </c>
      <c r="X89" s="1">
        <v>4153.378</v>
      </c>
      <c r="Y89" s="1">
        <v>4709.009</v>
      </c>
      <c r="Z89" s="1">
        <v>10.51524</v>
      </c>
      <c r="AA89" s="1">
        <v>9.45528</v>
      </c>
      <c r="AB89" s="1">
        <v>5.878062</v>
      </c>
      <c r="AC89" s="1">
        <v>5.039278</v>
      </c>
      <c r="AD89" s="1">
        <v>959.1505</v>
      </c>
      <c r="AE89" s="1">
        <v>-1357.371</v>
      </c>
      <c r="AF89" s="1">
        <v>1697.457</v>
      </c>
      <c r="AG89" s="1">
        <v>-652.4</v>
      </c>
      <c r="AH89" s="1">
        <v>-721.3716</v>
      </c>
      <c r="AI89" s="1">
        <v>4589056.0</v>
      </c>
      <c r="AJ89" s="1">
        <v>-0.2253432</v>
      </c>
      <c r="AK89" s="1">
        <v>0.1873337</v>
      </c>
      <c r="AL89" s="1">
        <v>-0.2726285</v>
      </c>
      <c r="AM89" s="1">
        <v>-0.2808454</v>
      </c>
      <c r="AN89" s="1">
        <v>0.0573954</v>
      </c>
      <c r="AO89" s="1">
        <v>3587.8</v>
      </c>
      <c r="AP89" s="1">
        <v>3.5532</v>
      </c>
      <c r="AQ89" s="1">
        <v>3.848305</v>
      </c>
      <c r="AR89" s="1">
        <v>3.848305</v>
      </c>
      <c r="AS89" s="1">
        <v>1.284323</v>
      </c>
      <c r="AT89" s="1">
        <v>5.136509</v>
      </c>
      <c r="AU89" s="1">
        <v>2.404285</v>
      </c>
      <c r="AV89" s="1">
        <v>5.69342</v>
      </c>
      <c r="AW89" s="1">
        <v>2.889176</v>
      </c>
      <c r="AX89" s="1">
        <f t="shared" si="1"/>
        <v>24.2208588</v>
      </c>
    </row>
    <row r="90">
      <c r="A90" s="1">
        <v>576.0</v>
      </c>
      <c r="B90" s="2" t="s">
        <v>138</v>
      </c>
      <c r="C90" s="1">
        <v>2.0</v>
      </c>
      <c r="D90" s="1">
        <v>2042.2</v>
      </c>
      <c r="E90" s="1">
        <v>2575.2</v>
      </c>
      <c r="F90" s="1">
        <v>900.4</v>
      </c>
      <c r="G90" s="1">
        <v>1004.0</v>
      </c>
      <c r="H90" s="3">
        <v>4.48E7</v>
      </c>
      <c r="I90" s="1">
        <v>7698.0</v>
      </c>
      <c r="J90" s="1">
        <v>12879.0</v>
      </c>
      <c r="K90" s="1">
        <v>4506.0</v>
      </c>
      <c r="L90" s="1">
        <v>4958.0</v>
      </c>
      <c r="M90" s="3">
        <v>2.229E8</v>
      </c>
      <c r="N90" s="1">
        <v>4487291.0</v>
      </c>
      <c r="O90" s="1">
        <v>3283627.0</v>
      </c>
      <c r="P90" s="1">
        <v>239276.0</v>
      </c>
      <c r="Q90" s="1">
        <v>151434.0</v>
      </c>
      <c r="R90" s="1">
        <v>71.97295</v>
      </c>
      <c r="S90" s="1">
        <v>90.51541</v>
      </c>
      <c r="T90" s="1">
        <v>3034.345</v>
      </c>
      <c r="U90" s="1">
        <v>3706.969</v>
      </c>
      <c r="V90" s="1">
        <v>173.9749</v>
      </c>
      <c r="W90" s="1">
        <v>204.8452</v>
      </c>
      <c r="X90" s="1">
        <v>8251.963</v>
      </c>
      <c r="Y90" s="1">
        <v>9022.432</v>
      </c>
      <c r="Z90" s="1">
        <v>8.372244</v>
      </c>
      <c r="AA90" s="1">
        <v>7.629544</v>
      </c>
      <c r="AB90" s="1">
        <v>6.167529</v>
      </c>
      <c r="AC90" s="1">
        <v>5.328889</v>
      </c>
      <c r="AD90" s="1">
        <v>559.5782</v>
      </c>
      <c r="AE90" s="1">
        <v>-630.0857</v>
      </c>
      <c r="AF90" s="1">
        <v>-1001.514</v>
      </c>
      <c r="AG90" s="1">
        <v>-330.6</v>
      </c>
      <c r="AH90" s="1">
        <v>-169.2858</v>
      </c>
      <c r="AI90" s="1">
        <v>5683916.0</v>
      </c>
      <c r="AJ90" s="1">
        <v>-0.2357853</v>
      </c>
      <c r="AK90" s="1">
        <v>-0.2800096</v>
      </c>
      <c r="AL90" s="1">
        <v>-0.2685621</v>
      </c>
      <c r="AM90" s="1">
        <v>-0.1442835</v>
      </c>
      <c r="AN90" s="1">
        <v>0.1452896</v>
      </c>
      <c r="AO90" s="1">
        <v>1904.4</v>
      </c>
      <c r="AP90" s="1">
        <v>4.093057</v>
      </c>
      <c r="AQ90" s="1">
        <v>4.255346</v>
      </c>
      <c r="AR90" s="1">
        <v>4.255346</v>
      </c>
      <c r="AS90" s="1">
        <v>3.665524</v>
      </c>
      <c r="AT90" s="1">
        <v>3.316458</v>
      </c>
      <c r="AU90" s="1">
        <v>2.618064</v>
      </c>
      <c r="AV90" s="1">
        <v>2.790026</v>
      </c>
      <c r="AW90" s="1">
        <v>1.197504</v>
      </c>
      <c r="AX90" s="1">
        <f t="shared" si="1"/>
        <v>32.38505184</v>
      </c>
    </row>
    <row r="91">
      <c r="A91" s="1">
        <v>566.0</v>
      </c>
      <c r="B91" s="2" t="s">
        <v>139</v>
      </c>
      <c r="C91" s="1">
        <v>2.0</v>
      </c>
      <c r="D91" s="1">
        <v>3049.2</v>
      </c>
      <c r="E91" s="1">
        <v>5800.4</v>
      </c>
      <c r="F91" s="1">
        <v>1517.2</v>
      </c>
      <c r="G91" s="1">
        <v>1951.8</v>
      </c>
      <c r="H91" s="3">
        <v>7.98E7</v>
      </c>
      <c r="I91" s="1">
        <v>10887.0</v>
      </c>
      <c r="J91" s="1">
        <v>28994.0</v>
      </c>
      <c r="K91" s="1">
        <v>7583.0</v>
      </c>
      <c r="L91" s="1">
        <v>9735.0</v>
      </c>
      <c r="M91" s="3">
        <v>3.983E8</v>
      </c>
      <c r="N91" s="1">
        <v>8035012.0</v>
      </c>
      <c r="O91" s="1">
        <v>6128300.0</v>
      </c>
      <c r="P91" s="1">
        <v>379906.0</v>
      </c>
      <c r="Q91" s="1">
        <v>255314.0</v>
      </c>
      <c r="R91" s="1">
        <v>55.39947</v>
      </c>
      <c r="S91" s="1">
        <v>69.64962</v>
      </c>
      <c r="T91" s="1">
        <v>2386.034</v>
      </c>
      <c r="U91" s="1">
        <v>2880.816</v>
      </c>
      <c r="V91" s="1">
        <v>189.4243</v>
      </c>
      <c r="W91" s="1">
        <v>231.7178</v>
      </c>
      <c r="X91" s="1">
        <v>6109.314</v>
      </c>
      <c r="Y91" s="1">
        <v>6875.551</v>
      </c>
      <c r="Z91" s="1">
        <v>25.23377</v>
      </c>
      <c r="AA91" s="1">
        <v>23.97844</v>
      </c>
      <c r="AB91" s="1">
        <v>4.382815</v>
      </c>
      <c r="AC91" s="1">
        <v>4.069805</v>
      </c>
      <c r="AD91" s="1">
        <v>873.6467</v>
      </c>
      <c r="AE91" s="1">
        <v>-1656.943</v>
      </c>
      <c r="AF91" s="1">
        <v>-2670.171</v>
      </c>
      <c r="AG91" s="1">
        <v>-490.6572</v>
      </c>
      <c r="AH91" s="1">
        <v>-568.2</v>
      </c>
      <c r="AI91" s="1">
        <v>6740688.0</v>
      </c>
      <c r="AJ91" s="1">
        <v>-0.3520809</v>
      </c>
      <c r="AK91" s="1">
        <v>-0.3152292</v>
      </c>
      <c r="AL91" s="1">
        <v>-0.2443686</v>
      </c>
      <c r="AM91" s="1">
        <v>-0.2254762</v>
      </c>
      <c r="AN91" s="1">
        <v>0.092312</v>
      </c>
      <c r="AO91" s="1">
        <v>3469.0</v>
      </c>
      <c r="AP91" s="1">
        <v>4.809618</v>
      </c>
      <c r="AQ91" s="1">
        <v>4.913462</v>
      </c>
      <c r="AR91" s="1">
        <v>4.913462</v>
      </c>
      <c r="AS91" s="1">
        <v>2.993457</v>
      </c>
      <c r="AT91" s="1">
        <v>5.281581</v>
      </c>
      <c r="AU91" s="1">
        <v>3.295753</v>
      </c>
      <c r="AV91" s="1">
        <v>5.28437</v>
      </c>
      <c r="AW91" s="1">
        <v>2.706833</v>
      </c>
      <c r="AX91" s="1">
        <f t="shared" si="1"/>
        <v>36.7678696</v>
      </c>
    </row>
    <row r="92">
      <c r="A92" s="1">
        <v>574.0</v>
      </c>
      <c r="B92" s="2" t="s">
        <v>140</v>
      </c>
      <c r="C92" s="1">
        <v>2.0</v>
      </c>
      <c r="D92" s="1">
        <v>3568.8</v>
      </c>
      <c r="E92" s="1">
        <v>4230.2</v>
      </c>
      <c r="F92" s="1">
        <v>1070.6</v>
      </c>
      <c r="G92" s="1">
        <v>3207.6</v>
      </c>
      <c r="H92" s="3">
        <v>9.53E7</v>
      </c>
      <c r="I92" s="1">
        <v>12647.0</v>
      </c>
      <c r="J92" s="1">
        <v>21160.0</v>
      </c>
      <c r="K92" s="1">
        <v>5357.0</v>
      </c>
      <c r="L92" s="1">
        <v>16197.0</v>
      </c>
      <c r="M92" s="3">
        <v>4.796E8</v>
      </c>
      <c r="N92" s="1">
        <v>6782735.0</v>
      </c>
      <c r="O92" s="1">
        <v>5297633.0</v>
      </c>
      <c r="P92" s="1">
        <v>229330.0</v>
      </c>
      <c r="Q92" s="1">
        <v>163512.0</v>
      </c>
      <c r="R92" s="1">
        <v>94.83107</v>
      </c>
      <c r="S92" s="1">
        <v>113.4452</v>
      </c>
      <c r="T92" s="1">
        <v>2863.213</v>
      </c>
      <c r="U92" s="1">
        <v>3420.056</v>
      </c>
      <c r="V92" s="1">
        <v>272.7116</v>
      </c>
      <c r="W92" s="1">
        <v>308.0977</v>
      </c>
      <c r="X92" s="1">
        <v>6953.736</v>
      </c>
      <c r="Y92" s="1">
        <v>7749.738</v>
      </c>
      <c r="Z92" s="1">
        <v>13.23526</v>
      </c>
      <c r="AA92" s="1">
        <v>10.64424</v>
      </c>
      <c r="AB92" s="1">
        <v>5.383397</v>
      </c>
      <c r="AC92" s="1">
        <v>4.930502</v>
      </c>
      <c r="AD92" s="1">
        <v>1131.398</v>
      </c>
      <c r="AE92" s="1">
        <v>-1272.057</v>
      </c>
      <c r="AF92" s="1">
        <v>-1998.371</v>
      </c>
      <c r="AG92" s="1">
        <v>-589.8286</v>
      </c>
      <c r="AH92" s="1">
        <v>-2158.971</v>
      </c>
      <c r="AI92" s="4">
        <v>-2.0E7</v>
      </c>
      <c r="AJ92" s="1">
        <v>-0.2627752</v>
      </c>
      <c r="AK92" s="1">
        <v>-0.3208394</v>
      </c>
      <c r="AL92" s="1">
        <v>-0.3552267</v>
      </c>
      <c r="AM92" s="1">
        <v>-0.4022999</v>
      </c>
      <c r="AN92" s="1">
        <v>-0.1736546</v>
      </c>
      <c r="AO92" s="1">
        <v>4278.2</v>
      </c>
      <c r="AP92" s="1">
        <v>6.298186</v>
      </c>
      <c r="AQ92" s="1">
        <v>6.59761</v>
      </c>
      <c r="AR92" s="1">
        <v>6.59761</v>
      </c>
      <c r="AS92" s="1">
        <v>4.048165</v>
      </c>
      <c r="AT92" s="1">
        <v>7.002743</v>
      </c>
      <c r="AU92" s="1">
        <v>4.265168</v>
      </c>
      <c r="AV92" s="1">
        <v>6.942801</v>
      </c>
      <c r="AW92" s="1">
        <v>4.010545</v>
      </c>
      <c r="AX92" s="1">
        <f t="shared" si="1"/>
        <v>-83.28474616</v>
      </c>
    </row>
  </sheetData>
  <autoFilter ref="$A$1:$AX$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>
      <c r="A2" s="1">
        <v>1196.0</v>
      </c>
      <c r="B2" s="2" t="s">
        <v>141</v>
      </c>
      <c r="C2" s="1">
        <v>3.0</v>
      </c>
      <c r="D2" s="1">
        <v>17.25</v>
      </c>
      <c r="E2" s="1">
        <v>17.75</v>
      </c>
      <c r="F2" s="1">
        <v>0.5</v>
      </c>
      <c r="G2" s="1">
        <v>0.25</v>
      </c>
      <c r="H2" s="3">
        <v>18750.0</v>
      </c>
      <c r="I2" s="1">
        <v>59.0</v>
      </c>
      <c r="J2" s="1">
        <v>72.0</v>
      </c>
      <c r="K2" s="1">
        <v>3.0</v>
      </c>
      <c r="L2" s="1">
        <v>2.0</v>
      </c>
      <c r="M2" s="3">
        <v>129000.0</v>
      </c>
      <c r="N2" s="1">
        <v>33430.0</v>
      </c>
      <c r="O2" s="1">
        <v>26350.0</v>
      </c>
      <c r="P2" s="1">
        <v>627.0</v>
      </c>
      <c r="Q2" s="1">
        <v>434.0</v>
      </c>
      <c r="R2" s="1">
        <v>5.247208</v>
      </c>
      <c r="S2" s="1">
        <v>6.993731</v>
      </c>
      <c r="T2" s="1">
        <v>120.4796</v>
      </c>
      <c r="U2" s="1">
        <v>162.3741</v>
      </c>
      <c r="V2" s="1">
        <v>29.3889</v>
      </c>
      <c r="W2" s="1">
        <v>38.82607</v>
      </c>
      <c r="X2" s="1">
        <v>836.6221</v>
      </c>
      <c r="Y2" s="1">
        <v>1116.366</v>
      </c>
      <c r="Z2" s="1">
        <v>5.74457</v>
      </c>
      <c r="AA2" s="1">
        <v>5.722842</v>
      </c>
      <c r="AB2" s="1">
        <v>7.213798</v>
      </c>
      <c r="AC2" s="1">
        <v>7.193414</v>
      </c>
      <c r="AD2" s="1">
        <v>1.0</v>
      </c>
      <c r="AE2" s="1">
        <v>-3.5</v>
      </c>
      <c r="AF2" s="1">
        <v>-3.375</v>
      </c>
      <c r="AG2" s="1">
        <v>-0.75</v>
      </c>
      <c r="AH2" s="1">
        <v>-0.125</v>
      </c>
      <c r="AI2" s="1">
        <v>-14000.0</v>
      </c>
      <c r="AJ2" s="1">
        <v>-0.1686747</v>
      </c>
      <c r="AK2" s="1">
        <v>-0.1597633</v>
      </c>
      <c r="AL2" s="1">
        <v>-0.6</v>
      </c>
      <c r="AM2" s="1">
        <v>-0.3333333</v>
      </c>
      <c r="AN2" s="1">
        <v>-0.4274809</v>
      </c>
      <c r="AO2" s="1">
        <v>0.75</v>
      </c>
      <c r="AP2" s="1">
        <v>-2.566427</v>
      </c>
      <c r="AQ2" s="1">
        <v>-2.457896</v>
      </c>
      <c r="AR2" s="1">
        <v>-2.457896</v>
      </c>
      <c r="AS2" s="1">
        <v>-2.989079</v>
      </c>
      <c r="AT2" s="1">
        <v>-1.152466</v>
      </c>
      <c r="AU2" s="1">
        <v>-1.871916</v>
      </c>
      <c r="AV2" s="1">
        <v>-0.6200005</v>
      </c>
      <c r="AW2" s="1">
        <v>-1.26235</v>
      </c>
      <c r="AX2" s="1">
        <f t="shared" ref="AX2:AX153" si="1">AN2*M2/1000000</f>
        <v>-0.0551450361</v>
      </c>
    </row>
    <row r="3">
      <c r="A3" s="1">
        <v>1221.0</v>
      </c>
      <c r="B3" s="2" t="s">
        <v>142</v>
      </c>
      <c r="C3" s="1">
        <v>3.0</v>
      </c>
      <c r="D3" s="1">
        <v>69.25</v>
      </c>
      <c r="E3" s="1">
        <v>69.75</v>
      </c>
      <c r="F3" s="1">
        <v>3.75</v>
      </c>
      <c r="G3" s="1">
        <v>4.75</v>
      </c>
      <c r="H3" s="3">
        <v>217500.0</v>
      </c>
      <c r="I3" s="1">
        <v>230.0</v>
      </c>
      <c r="J3" s="1">
        <v>277.0</v>
      </c>
      <c r="K3" s="1">
        <v>14.0</v>
      </c>
      <c r="L3" s="1">
        <v>19.0</v>
      </c>
      <c r="M3" s="3">
        <v>845000.0</v>
      </c>
      <c r="N3" s="1">
        <v>137602.0</v>
      </c>
      <c r="O3" s="1">
        <v>100825.0</v>
      </c>
      <c r="P3" s="1">
        <v>4166.0</v>
      </c>
      <c r="Q3" s="1">
        <v>2793.0</v>
      </c>
      <c r="R3" s="1">
        <v>8.433425</v>
      </c>
      <c r="S3" s="1">
        <v>10.57636</v>
      </c>
      <c r="T3" s="1">
        <v>311.0204</v>
      </c>
      <c r="U3" s="1">
        <v>404.6277</v>
      </c>
      <c r="V3" s="1">
        <v>38.10442</v>
      </c>
      <c r="W3" s="1">
        <v>45.4454</v>
      </c>
      <c r="X3" s="1">
        <v>1231.301</v>
      </c>
      <c r="Y3" s="1">
        <v>1564.053</v>
      </c>
      <c r="Z3" s="1">
        <v>5.906168</v>
      </c>
      <c r="AA3" s="1">
        <v>5.455129</v>
      </c>
      <c r="AB3" s="1">
        <v>4.829902</v>
      </c>
      <c r="AC3" s="1">
        <v>4.749454</v>
      </c>
      <c r="AD3" s="1">
        <v>5.377422</v>
      </c>
      <c r="AE3" s="1">
        <v>-22.75</v>
      </c>
      <c r="AF3" s="1">
        <v>-24.5</v>
      </c>
      <c r="AG3" s="1">
        <v>-2.0</v>
      </c>
      <c r="AH3" s="1">
        <v>-10.25</v>
      </c>
      <c r="AI3" s="1">
        <v>-143500.0</v>
      </c>
      <c r="AJ3" s="1">
        <v>-0.2472826</v>
      </c>
      <c r="AK3" s="1">
        <v>-0.2599469</v>
      </c>
      <c r="AL3" s="1">
        <v>-0.3478261</v>
      </c>
      <c r="AM3" s="1">
        <v>-0.6833333</v>
      </c>
      <c r="AN3" s="1">
        <v>-0.3975069</v>
      </c>
      <c r="AO3" s="1">
        <v>8.5</v>
      </c>
      <c r="AP3" s="1">
        <v>-2.039584</v>
      </c>
      <c r="AQ3" s="1">
        <v>-2.110672</v>
      </c>
      <c r="AR3" s="1">
        <v>-2.110672</v>
      </c>
      <c r="AS3" s="1">
        <v>-2.527279</v>
      </c>
      <c r="AT3" s="1">
        <v>-1.015178</v>
      </c>
      <c r="AU3" s="1">
        <v>-1.586524</v>
      </c>
      <c r="AV3" s="1">
        <v>-0.5900243</v>
      </c>
      <c r="AW3" s="1">
        <v>-1.206096</v>
      </c>
      <c r="AX3" s="1">
        <f t="shared" si="1"/>
        <v>-0.3358933305</v>
      </c>
    </row>
    <row r="4">
      <c r="A4" s="1">
        <v>453.0</v>
      </c>
      <c r="B4" s="2" t="s">
        <v>143</v>
      </c>
      <c r="C4" s="1">
        <v>3.0</v>
      </c>
      <c r="D4" s="1">
        <v>309.25</v>
      </c>
      <c r="E4" s="1">
        <v>316.75</v>
      </c>
      <c r="F4" s="1">
        <v>12.25</v>
      </c>
      <c r="G4" s="1">
        <v>33.25</v>
      </c>
      <c r="H4" s="3">
        <v>1115500.0</v>
      </c>
      <c r="I4" s="1">
        <v>966.0</v>
      </c>
      <c r="J4" s="1">
        <v>1267.0</v>
      </c>
      <c r="K4" s="1">
        <v>49.0</v>
      </c>
      <c r="L4" s="1">
        <v>133.0</v>
      </c>
      <c r="M4" s="3">
        <v>4453000.0</v>
      </c>
      <c r="N4" s="1">
        <v>711306.0</v>
      </c>
      <c r="O4" s="1">
        <v>539548.0</v>
      </c>
      <c r="P4" s="1">
        <v>12487.0</v>
      </c>
      <c r="Q4" s="1">
        <v>8640.0</v>
      </c>
      <c r="R4" s="1">
        <v>5.300746</v>
      </c>
      <c r="S4" s="1">
        <v>6.859887</v>
      </c>
      <c r="T4" s="1">
        <v>299.2018</v>
      </c>
      <c r="U4" s="1">
        <v>382.3876</v>
      </c>
      <c r="V4" s="1">
        <v>27.50209</v>
      </c>
      <c r="W4" s="1">
        <v>35.28696</v>
      </c>
      <c r="X4" s="1">
        <v>1555.523</v>
      </c>
      <c r="Y4" s="1">
        <v>1867.662</v>
      </c>
      <c r="Z4" s="1">
        <v>7.962064</v>
      </c>
      <c r="AA4" s="1">
        <v>7.673297</v>
      </c>
      <c r="AB4" s="1">
        <v>8.175859</v>
      </c>
      <c r="AC4" s="1">
        <v>7.21091</v>
      </c>
      <c r="AD4" s="1">
        <v>29.01149</v>
      </c>
      <c r="AE4" s="1">
        <v>-21.75</v>
      </c>
      <c r="AF4" s="1">
        <v>-29.875</v>
      </c>
      <c r="AG4" s="1">
        <v>-11.25</v>
      </c>
      <c r="AH4" s="1">
        <v>-16.5</v>
      </c>
      <c r="AI4" s="1">
        <v>-182500.0</v>
      </c>
      <c r="AJ4" s="1">
        <v>-0.06571</v>
      </c>
      <c r="AK4" s="1">
        <v>-0.0861882</v>
      </c>
      <c r="AL4" s="1">
        <v>-0.4787234</v>
      </c>
      <c r="AM4" s="1">
        <v>-0.3316583</v>
      </c>
      <c r="AN4" s="1">
        <v>-0.1406009</v>
      </c>
      <c r="AO4" s="1">
        <v>45.5</v>
      </c>
      <c r="AP4" s="1">
        <v>-2.007671</v>
      </c>
      <c r="AQ4" s="1">
        <v>-1.889153</v>
      </c>
      <c r="AR4" s="1">
        <v>-1.889153</v>
      </c>
      <c r="AS4" s="1">
        <v>-2.340201</v>
      </c>
      <c r="AT4" s="1">
        <v>-0.8643427</v>
      </c>
      <c r="AU4" s="1">
        <v>-1.466715</v>
      </c>
      <c r="AV4" s="1">
        <v>-0.4270207</v>
      </c>
      <c r="AW4" s="1">
        <v>-0.7580411</v>
      </c>
      <c r="AX4" s="1">
        <f t="shared" si="1"/>
        <v>-0.6260958077</v>
      </c>
    </row>
    <row r="5">
      <c r="A5" s="1">
        <v>1202.0</v>
      </c>
      <c r="B5" s="2" t="s">
        <v>144</v>
      </c>
      <c r="C5" s="1">
        <v>3.0</v>
      </c>
      <c r="D5" s="1">
        <v>132.25</v>
      </c>
      <c r="E5" s="1">
        <v>135.25</v>
      </c>
      <c r="F5" s="1">
        <v>7.0</v>
      </c>
      <c r="G5" s="1">
        <v>9.0</v>
      </c>
      <c r="H5" s="3">
        <v>397750.0</v>
      </c>
      <c r="I5" s="1">
        <v>415.0</v>
      </c>
      <c r="J5" s="1">
        <v>541.0</v>
      </c>
      <c r="K5" s="1">
        <v>28.0</v>
      </c>
      <c r="L5" s="1">
        <v>36.0</v>
      </c>
      <c r="M5" s="3">
        <v>1591000.0</v>
      </c>
      <c r="N5" s="1">
        <v>413789.0</v>
      </c>
      <c r="O5" s="1">
        <v>295586.0</v>
      </c>
      <c r="P5" s="1">
        <v>7843.0</v>
      </c>
      <c r="Q5" s="1">
        <v>5198.0</v>
      </c>
      <c r="R5" s="1">
        <v>5.139008</v>
      </c>
      <c r="S5" s="1">
        <v>6.931492</v>
      </c>
      <c r="T5" s="1">
        <v>311.6315</v>
      </c>
      <c r="U5" s="1">
        <v>431.7511</v>
      </c>
      <c r="V5" s="1">
        <v>23.3406</v>
      </c>
      <c r="W5" s="1">
        <v>30.21707</v>
      </c>
      <c r="X5" s="1">
        <v>1572.097</v>
      </c>
      <c r="Y5" s="1">
        <v>2067.894</v>
      </c>
      <c r="Z5" s="1">
        <v>6.773757</v>
      </c>
      <c r="AA5" s="1">
        <v>6.194119</v>
      </c>
      <c r="AB5" s="1">
        <v>7.752133</v>
      </c>
      <c r="AC5" s="1">
        <v>7.21067</v>
      </c>
      <c r="AD5" s="1">
        <v>3.91578</v>
      </c>
      <c r="AE5" s="1">
        <v>-6.0</v>
      </c>
      <c r="AF5" s="1">
        <v>-10.875</v>
      </c>
      <c r="AG5" s="1">
        <v>-2.625</v>
      </c>
      <c r="AH5" s="1">
        <v>-1.375</v>
      </c>
      <c r="AI5" s="1">
        <v>45750.0</v>
      </c>
      <c r="AJ5" s="1">
        <v>-0.0433996</v>
      </c>
      <c r="AK5" s="1">
        <v>-0.0744226</v>
      </c>
      <c r="AL5" s="1">
        <v>-0.2727273</v>
      </c>
      <c r="AM5" s="1">
        <v>-0.1325301</v>
      </c>
      <c r="AN5" s="1">
        <v>0.1299716</v>
      </c>
      <c r="AO5" s="1">
        <v>16.0</v>
      </c>
      <c r="AP5" s="1">
        <v>-1.977251</v>
      </c>
      <c r="AQ5" s="1">
        <v>-1.852508</v>
      </c>
      <c r="AR5" s="1">
        <v>-1.852508</v>
      </c>
      <c r="AS5" s="1">
        <v>-2.152239</v>
      </c>
      <c r="AT5" s="1">
        <v>-0.9550061</v>
      </c>
      <c r="AU5" s="1">
        <v>-1.338679</v>
      </c>
      <c r="AV5" s="1">
        <v>-0.5500861</v>
      </c>
      <c r="AW5" s="1">
        <v>-0.3654914</v>
      </c>
      <c r="AX5" s="1">
        <f t="shared" si="1"/>
        <v>0.2067848156</v>
      </c>
    </row>
    <row r="6">
      <c r="A6" s="1">
        <v>485.0</v>
      </c>
      <c r="B6" s="2" t="s">
        <v>145</v>
      </c>
      <c r="C6" s="1">
        <v>3.0</v>
      </c>
      <c r="D6" s="1">
        <v>405.0</v>
      </c>
      <c r="E6" s="1">
        <v>416.75</v>
      </c>
      <c r="F6" s="1">
        <v>18.75</v>
      </c>
      <c r="G6" s="1">
        <v>30.5</v>
      </c>
      <c r="H6" s="3">
        <v>1232750.0</v>
      </c>
      <c r="I6" s="1">
        <v>1289.0</v>
      </c>
      <c r="J6" s="1">
        <v>1666.0</v>
      </c>
      <c r="K6" s="1">
        <v>75.0</v>
      </c>
      <c r="L6" s="1">
        <v>122.0</v>
      </c>
      <c r="M6" s="3">
        <v>4931000.0</v>
      </c>
      <c r="N6" s="1">
        <v>1021785.0</v>
      </c>
      <c r="O6" s="1">
        <v>792470.0</v>
      </c>
      <c r="P6" s="1">
        <v>19159.0</v>
      </c>
      <c r="Q6" s="1">
        <v>13156.0</v>
      </c>
      <c r="R6" s="1">
        <v>4.374722</v>
      </c>
      <c r="S6" s="1">
        <v>5.537883</v>
      </c>
      <c r="T6" s="1">
        <v>337.9342</v>
      </c>
      <c r="U6" s="1">
        <v>434.8119</v>
      </c>
      <c r="V6" s="1">
        <v>18.17517</v>
      </c>
      <c r="W6" s="1">
        <v>22.93702</v>
      </c>
      <c r="X6" s="1">
        <v>1781.617</v>
      </c>
      <c r="Y6" s="1">
        <v>2095.423</v>
      </c>
      <c r="Z6" s="1">
        <v>5.434572</v>
      </c>
      <c r="AA6" s="1">
        <v>5.628496</v>
      </c>
      <c r="AB6" s="1">
        <v>10.33277</v>
      </c>
      <c r="AC6" s="1">
        <v>8.251098</v>
      </c>
      <c r="AD6" s="1">
        <v>17.42364</v>
      </c>
      <c r="AE6" s="1">
        <v>13.125</v>
      </c>
      <c r="AF6" s="1">
        <v>6.25</v>
      </c>
      <c r="AG6" s="1">
        <v>2.75</v>
      </c>
      <c r="AH6" s="1">
        <v>-12.5</v>
      </c>
      <c r="AI6" s="1">
        <v>189250.0</v>
      </c>
      <c r="AJ6" s="1">
        <v>0.0334928</v>
      </c>
      <c r="AK6" s="1">
        <v>0.0152253</v>
      </c>
      <c r="AL6" s="1">
        <v>0.171875</v>
      </c>
      <c r="AM6" s="1">
        <v>-0.2906977</v>
      </c>
      <c r="AN6" s="1">
        <v>0.1813608</v>
      </c>
      <c r="AO6" s="1">
        <v>49.25</v>
      </c>
      <c r="AP6" s="1">
        <v>-1.966238</v>
      </c>
      <c r="AQ6" s="1">
        <v>-1.76318</v>
      </c>
      <c r="AR6" s="1">
        <v>-1.76318</v>
      </c>
      <c r="AS6" s="1">
        <v>-2.10899</v>
      </c>
      <c r="AT6" s="1">
        <v>-0.8565688</v>
      </c>
      <c r="AU6" s="1">
        <v>-1.277185</v>
      </c>
      <c r="AV6" s="1">
        <v>-0.4496998</v>
      </c>
      <c r="AW6" s="1">
        <v>-0.2459131</v>
      </c>
      <c r="AX6" s="1">
        <f t="shared" si="1"/>
        <v>0.8942901048</v>
      </c>
    </row>
    <row r="7">
      <c r="A7" s="1">
        <v>1220.0</v>
      </c>
      <c r="B7" s="2" t="s">
        <v>146</v>
      </c>
      <c r="C7" s="1">
        <v>3.0</v>
      </c>
      <c r="D7" s="1">
        <v>33.5</v>
      </c>
      <c r="E7" s="1">
        <v>34.25</v>
      </c>
      <c r="F7" s="1">
        <v>2.5</v>
      </c>
      <c r="G7" s="1">
        <v>2.75</v>
      </c>
      <c r="H7" s="3">
        <v>129250.0</v>
      </c>
      <c r="I7" s="1">
        <v>126.0</v>
      </c>
      <c r="J7" s="1">
        <v>137.0</v>
      </c>
      <c r="K7" s="1">
        <v>10.0</v>
      </c>
      <c r="L7" s="1">
        <v>10.0</v>
      </c>
      <c r="M7" s="3">
        <v>495000.0</v>
      </c>
      <c r="N7" s="1">
        <v>82747.0</v>
      </c>
      <c r="O7" s="1">
        <v>62194.0</v>
      </c>
      <c r="P7" s="1">
        <v>2781.0</v>
      </c>
      <c r="Q7" s="1">
        <v>1843.0</v>
      </c>
      <c r="R7" s="1">
        <v>6.007399</v>
      </c>
      <c r="S7" s="1">
        <v>7.871192</v>
      </c>
      <c r="T7" s="1">
        <v>469.0507</v>
      </c>
      <c r="U7" s="1">
        <v>548.9471</v>
      </c>
      <c r="V7" s="1">
        <v>18.65419</v>
      </c>
      <c r="W7" s="1">
        <v>23.78231</v>
      </c>
      <c r="X7" s="1">
        <v>2340.658</v>
      </c>
      <c r="Y7" s="1">
        <v>2411.662</v>
      </c>
      <c r="Z7" s="1">
        <v>3.812483</v>
      </c>
      <c r="AA7" s="1">
        <v>3.463959</v>
      </c>
      <c r="AB7" s="1">
        <v>9.215596</v>
      </c>
      <c r="AC7" s="1">
        <v>8.422694</v>
      </c>
      <c r="AD7" s="1">
        <v>3.559026</v>
      </c>
      <c r="AE7" s="1">
        <v>-1.875</v>
      </c>
      <c r="AF7" s="1">
        <v>-2.375</v>
      </c>
      <c r="AG7" s="1">
        <v>0.625</v>
      </c>
      <c r="AH7" s="1">
        <v>-1.625</v>
      </c>
      <c r="AI7" s="1">
        <v>15625.0</v>
      </c>
      <c r="AJ7" s="1">
        <v>-0.0530035</v>
      </c>
      <c r="AK7" s="1">
        <v>-0.0648464</v>
      </c>
      <c r="AL7" s="1">
        <v>0.3333333</v>
      </c>
      <c r="AM7" s="1">
        <v>-0.3714286</v>
      </c>
      <c r="AN7" s="1">
        <v>0.1375138</v>
      </c>
      <c r="AO7" s="1">
        <v>5.25</v>
      </c>
      <c r="AP7" s="1">
        <v>-1.871797</v>
      </c>
      <c r="AQ7" s="1">
        <v>-1.666386</v>
      </c>
      <c r="AR7" s="1">
        <v>-1.666386</v>
      </c>
      <c r="AS7" s="1">
        <v>-1.881634</v>
      </c>
      <c r="AT7" s="1">
        <v>-0.9155179</v>
      </c>
      <c r="AU7" s="1">
        <v>-1.219828</v>
      </c>
      <c r="AV7" s="1">
        <v>-0.5635374</v>
      </c>
      <c r="AW7" s="1">
        <v>-0.3660533</v>
      </c>
      <c r="AX7" s="1">
        <f t="shared" si="1"/>
        <v>0.068069331</v>
      </c>
    </row>
    <row r="8">
      <c r="A8" s="1">
        <v>1222.0</v>
      </c>
      <c r="B8" s="2" t="s">
        <v>147</v>
      </c>
      <c r="C8" s="1">
        <v>3.0</v>
      </c>
      <c r="D8" s="1">
        <v>53.5</v>
      </c>
      <c r="E8" s="1">
        <v>54.25</v>
      </c>
      <c r="F8" s="1">
        <v>2.0</v>
      </c>
      <c r="G8" s="1">
        <v>3.5</v>
      </c>
      <c r="H8" s="3">
        <v>142000.0</v>
      </c>
      <c r="I8" s="1">
        <v>174.0</v>
      </c>
      <c r="J8" s="1">
        <v>217.0</v>
      </c>
      <c r="K8" s="1">
        <v>8.0</v>
      </c>
      <c r="L8" s="1">
        <v>14.0</v>
      </c>
      <c r="M8" s="3">
        <v>568000.0</v>
      </c>
      <c r="N8" s="1">
        <v>117042.0</v>
      </c>
      <c r="O8" s="1">
        <v>86794.0</v>
      </c>
      <c r="P8" s="1">
        <v>2976.0</v>
      </c>
      <c r="Q8" s="1">
        <v>1901.0</v>
      </c>
      <c r="R8" s="1">
        <v>6.982733</v>
      </c>
      <c r="S8" s="1">
        <v>8.594705</v>
      </c>
      <c r="T8" s="1">
        <v>421.3153</v>
      </c>
      <c r="U8" s="1">
        <v>512.4691</v>
      </c>
      <c r="V8" s="1">
        <v>31.9608</v>
      </c>
      <c r="W8" s="1">
        <v>37.99888</v>
      </c>
      <c r="X8" s="1">
        <v>1763.412</v>
      </c>
      <c r="Y8" s="1">
        <v>1970.644</v>
      </c>
      <c r="Z8" s="1">
        <v>7.565425</v>
      </c>
      <c r="AA8" s="1">
        <v>7.318812</v>
      </c>
      <c r="AB8" s="1">
        <v>5.509915</v>
      </c>
      <c r="AC8" s="1">
        <v>4.890233</v>
      </c>
      <c r="AD8" s="1">
        <v>2.629956</v>
      </c>
      <c r="AE8" s="1">
        <v>-7.375</v>
      </c>
      <c r="AF8" s="1">
        <v>-9.125</v>
      </c>
      <c r="AG8" s="1">
        <v>-3.0</v>
      </c>
      <c r="AH8" s="1">
        <v>-5.375</v>
      </c>
      <c r="AI8" s="1">
        <v>-99875.0</v>
      </c>
      <c r="AJ8" s="1">
        <v>-0.1211499</v>
      </c>
      <c r="AK8" s="1">
        <v>-0.1439842</v>
      </c>
      <c r="AL8" s="1">
        <v>-0.6</v>
      </c>
      <c r="AM8" s="1">
        <v>-0.6056338</v>
      </c>
      <c r="AN8" s="1">
        <v>-0.4129199</v>
      </c>
      <c r="AO8" s="1">
        <v>5.5</v>
      </c>
      <c r="AP8" s="1">
        <v>-1.849573</v>
      </c>
      <c r="AQ8" s="1">
        <v>-1.916518</v>
      </c>
      <c r="AR8" s="1">
        <v>-1.916518</v>
      </c>
      <c r="AS8" s="1">
        <v>-2.240487</v>
      </c>
      <c r="AT8" s="1">
        <v>-0.9830678</v>
      </c>
      <c r="AU8" s="1">
        <v>-1.478228</v>
      </c>
      <c r="AV8" s="1">
        <v>-0.6064375</v>
      </c>
      <c r="AW8" s="1">
        <v>-1.233881</v>
      </c>
      <c r="AX8" s="1">
        <f t="shared" si="1"/>
        <v>-0.2345385032</v>
      </c>
    </row>
    <row r="9">
      <c r="A9" s="1">
        <v>1180.0</v>
      </c>
      <c r="B9" s="2" t="s">
        <v>148</v>
      </c>
      <c r="C9" s="1">
        <v>3.0</v>
      </c>
      <c r="D9" s="1">
        <v>131.5</v>
      </c>
      <c r="E9" s="1">
        <v>135.25</v>
      </c>
      <c r="F9" s="1">
        <v>9.0</v>
      </c>
      <c r="G9" s="1">
        <v>10.25</v>
      </c>
      <c r="H9" s="3">
        <v>459500.0</v>
      </c>
      <c r="I9" s="1">
        <v>431.0</v>
      </c>
      <c r="J9" s="1">
        <v>539.0</v>
      </c>
      <c r="K9" s="1">
        <v>36.0</v>
      </c>
      <c r="L9" s="1">
        <v>41.0</v>
      </c>
      <c r="M9" s="3">
        <v>1838000.0</v>
      </c>
      <c r="N9" s="1">
        <v>347607.0</v>
      </c>
      <c r="O9" s="1">
        <v>260275.0</v>
      </c>
      <c r="P9" s="1">
        <v>6877.0</v>
      </c>
      <c r="Q9" s="1">
        <v>4519.0</v>
      </c>
      <c r="R9" s="1">
        <v>6.022219</v>
      </c>
      <c r="S9" s="1">
        <v>7.978974</v>
      </c>
      <c r="T9" s="1">
        <v>425.364</v>
      </c>
      <c r="U9" s="1">
        <v>549.7703</v>
      </c>
      <c r="V9" s="1">
        <v>23.46811</v>
      </c>
      <c r="W9" s="1">
        <v>31.12143</v>
      </c>
      <c r="X9" s="1">
        <v>1730.669</v>
      </c>
      <c r="Y9" s="1">
        <v>1985.245</v>
      </c>
      <c r="Z9" s="1">
        <v>5.665662</v>
      </c>
      <c r="AA9" s="1">
        <v>5.8804</v>
      </c>
      <c r="AB9" s="1">
        <v>7.857944</v>
      </c>
      <c r="AC9" s="1">
        <v>6.044516</v>
      </c>
      <c r="AD9" s="1">
        <v>10.14889</v>
      </c>
      <c r="AE9" s="1">
        <v>-10.0</v>
      </c>
      <c r="AF9" s="1">
        <v>-13.875</v>
      </c>
      <c r="AG9" s="1">
        <v>-0.75</v>
      </c>
      <c r="AH9" s="1">
        <v>-15.875</v>
      </c>
      <c r="AI9" s="1">
        <v>-144625.0</v>
      </c>
      <c r="AJ9" s="1">
        <v>-0.0706714</v>
      </c>
      <c r="AK9" s="1">
        <v>-0.0930427</v>
      </c>
      <c r="AL9" s="1">
        <v>-0.0769231</v>
      </c>
      <c r="AM9" s="1">
        <v>-0.6076555</v>
      </c>
      <c r="AN9" s="1">
        <v>-0.2393958</v>
      </c>
      <c r="AO9" s="1">
        <v>19.25</v>
      </c>
      <c r="AP9" s="1">
        <v>-1.844676</v>
      </c>
      <c r="AQ9" s="1">
        <v>-1.822149</v>
      </c>
      <c r="AR9" s="1">
        <v>-1.822149</v>
      </c>
      <c r="AS9" s="1">
        <v>-2.148155</v>
      </c>
      <c r="AT9" s="1">
        <v>-0.9051266</v>
      </c>
      <c r="AU9" s="1">
        <v>-1.352889</v>
      </c>
      <c r="AV9" s="1">
        <v>-0.5457531</v>
      </c>
      <c r="AW9" s="1">
        <v>-0.9442738</v>
      </c>
      <c r="AX9" s="1">
        <f t="shared" si="1"/>
        <v>-0.4400094804</v>
      </c>
    </row>
    <row r="10">
      <c r="A10" s="1">
        <v>481.0</v>
      </c>
      <c r="B10" s="2" t="s">
        <v>149</v>
      </c>
      <c r="C10" s="1">
        <v>3.0</v>
      </c>
      <c r="D10" s="1">
        <v>1189.5</v>
      </c>
      <c r="E10" s="1">
        <v>1245.25</v>
      </c>
      <c r="F10" s="1">
        <v>78.0</v>
      </c>
      <c r="G10" s="1">
        <v>90.25</v>
      </c>
      <c r="H10" s="3">
        <v>4184500.0</v>
      </c>
      <c r="I10" s="1">
        <v>3663.0</v>
      </c>
      <c r="J10" s="1">
        <v>4980.0</v>
      </c>
      <c r="K10" s="1">
        <v>312.0</v>
      </c>
      <c r="L10" s="1">
        <v>361.0</v>
      </c>
      <c r="M10" s="3">
        <v>1.6738E7</v>
      </c>
      <c r="N10" s="1">
        <v>3791972.0</v>
      </c>
      <c r="O10" s="1">
        <v>2875569.0</v>
      </c>
      <c r="P10" s="1">
        <v>68397.0</v>
      </c>
      <c r="Q10" s="1">
        <v>49235.0</v>
      </c>
      <c r="R10" s="1">
        <v>4.780762</v>
      </c>
      <c r="S10" s="1">
        <v>6.167076</v>
      </c>
      <c r="T10" s="1">
        <v>371.9817</v>
      </c>
      <c r="U10" s="1">
        <v>462.5534</v>
      </c>
      <c r="V10" s="1">
        <v>24.69809</v>
      </c>
      <c r="W10" s="1">
        <v>28.54604</v>
      </c>
      <c r="X10" s="1">
        <v>1733.297</v>
      </c>
      <c r="Y10" s="1">
        <v>2015.885</v>
      </c>
      <c r="Z10" s="1">
        <v>21.53489</v>
      </c>
      <c r="AA10" s="1">
        <v>16.04671</v>
      </c>
      <c r="AB10" s="1">
        <v>8.523538</v>
      </c>
      <c r="AC10" s="1">
        <v>7.547283</v>
      </c>
      <c r="AD10" s="1">
        <v>35.3683</v>
      </c>
      <c r="AE10" s="1">
        <v>45.75</v>
      </c>
      <c r="AF10" s="1">
        <v>16.625</v>
      </c>
      <c r="AG10" s="1">
        <v>0.875</v>
      </c>
      <c r="AH10" s="1">
        <v>-18.625</v>
      </c>
      <c r="AI10" s="1">
        <v>886125.0</v>
      </c>
      <c r="AJ10" s="1">
        <v>0.04</v>
      </c>
      <c r="AK10" s="1">
        <v>0.0135314</v>
      </c>
      <c r="AL10" s="1">
        <v>0.0113452</v>
      </c>
      <c r="AM10" s="1">
        <v>-0.1710677</v>
      </c>
      <c r="AN10" s="1">
        <v>0.268655</v>
      </c>
      <c r="AO10" s="1">
        <v>168.25</v>
      </c>
      <c r="AP10" s="1">
        <v>-1.758072</v>
      </c>
      <c r="AQ10" s="1">
        <v>-1.595483</v>
      </c>
      <c r="AR10" s="1">
        <v>-1.595483</v>
      </c>
      <c r="AS10" s="1">
        <v>-2.037012</v>
      </c>
      <c r="AT10" s="1">
        <v>-0.6302999</v>
      </c>
      <c r="AU10" s="1">
        <v>-1.077173</v>
      </c>
      <c r="AV10" s="1">
        <v>-0.2283196</v>
      </c>
      <c r="AW10" s="1">
        <v>0.0296589</v>
      </c>
      <c r="AX10" s="1">
        <f t="shared" si="1"/>
        <v>4.49674739</v>
      </c>
    </row>
    <row r="11">
      <c r="A11" s="1">
        <v>1192.0</v>
      </c>
      <c r="B11" s="2" t="s">
        <v>150</v>
      </c>
      <c r="C11" s="1">
        <v>3.0</v>
      </c>
      <c r="D11" s="1">
        <v>93.5</v>
      </c>
      <c r="E11" s="1">
        <v>94.75</v>
      </c>
      <c r="F11" s="1">
        <v>5.75</v>
      </c>
      <c r="G11" s="1">
        <v>6.5</v>
      </c>
      <c r="H11" s="3">
        <v>310500.0</v>
      </c>
      <c r="I11" s="1">
        <v>333.0</v>
      </c>
      <c r="J11" s="1">
        <v>381.0</v>
      </c>
      <c r="K11" s="1">
        <v>24.0</v>
      </c>
      <c r="L11" s="1">
        <v>25.0</v>
      </c>
      <c r="M11" s="3">
        <v>1238000.0</v>
      </c>
      <c r="N11" s="1">
        <v>243840.0</v>
      </c>
      <c r="O11" s="1">
        <v>181514.0</v>
      </c>
      <c r="P11" s="1">
        <v>5919.0</v>
      </c>
      <c r="Q11" s="1">
        <v>3719.0</v>
      </c>
      <c r="R11" s="1">
        <v>5.2951</v>
      </c>
      <c r="S11" s="1">
        <v>6.689572</v>
      </c>
      <c r="T11" s="1">
        <v>443.5205</v>
      </c>
      <c r="U11" s="1">
        <v>546.5337</v>
      </c>
      <c r="V11" s="1">
        <v>19.78902</v>
      </c>
      <c r="W11" s="1">
        <v>24.19743</v>
      </c>
      <c r="X11" s="1">
        <v>2286.478</v>
      </c>
      <c r="Y11" s="1">
        <v>2474.139</v>
      </c>
      <c r="Z11" s="1">
        <v>4.93899</v>
      </c>
      <c r="AA11" s="1">
        <v>4.603796</v>
      </c>
      <c r="AB11" s="1">
        <v>8.464091</v>
      </c>
      <c r="AC11" s="1">
        <v>7.18993</v>
      </c>
      <c r="AD11" s="1">
        <v>4.654747</v>
      </c>
      <c r="AE11" s="1">
        <v>-18.75</v>
      </c>
      <c r="AF11" s="1">
        <v>-23.5</v>
      </c>
      <c r="AG11" s="1">
        <v>-1.375</v>
      </c>
      <c r="AH11" s="1">
        <v>-0.125</v>
      </c>
      <c r="AI11" s="1">
        <v>57125.0</v>
      </c>
      <c r="AJ11" s="1">
        <v>-0.1670379</v>
      </c>
      <c r="AK11" s="1">
        <v>-0.1987315</v>
      </c>
      <c r="AL11" s="1">
        <v>-0.1929825</v>
      </c>
      <c r="AM11" s="1">
        <v>-0.0188679</v>
      </c>
      <c r="AN11" s="1">
        <v>0.2254563</v>
      </c>
      <c r="AO11" s="1">
        <v>12.25</v>
      </c>
      <c r="AP11" s="1">
        <v>-1.748912</v>
      </c>
      <c r="AQ11" s="1">
        <v>-1.626155</v>
      </c>
      <c r="AR11" s="1">
        <v>-1.626155</v>
      </c>
      <c r="AS11" s="1">
        <v>-1.833062</v>
      </c>
      <c r="AT11" s="1">
        <v>-0.8966656</v>
      </c>
      <c r="AU11" s="1">
        <v>-1.179562</v>
      </c>
      <c r="AV11" s="1">
        <v>-0.5444469</v>
      </c>
      <c r="AW11" s="1">
        <v>-0.2192429</v>
      </c>
      <c r="AX11" s="1">
        <f t="shared" si="1"/>
        <v>0.2791148994</v>
      </c>
    </row>
    <row r="12">
      <c r="A12" s="1">
        <v>495.0</v>
      </c>
      <c r="B12" s="2" t="s">
        <v>151</v>
      </c>
      <c r="C12" s="1">
        <v>3.0</v>
      </c>
      <c r="D12" s="1">
        <v>272.5</v>
      </c>
      <c r="E12" s="1">
        <v>296.0</v>
      </c>
      <c r="F12" s="1">
        <v>32.25</v>
      </c>
      <c r="G12" s="1">
        <v>29.75</v>
      </c>
      <c r="H12" s="3">
        <v>1460000.0</v>
      </c>
      <c r="I12" s="1">
        <v>899.0</v>
      </c>
      <c r="J12" s="1">
        <v>1186.0</v>
      </c>
      <c r="K12" s="1">
        <v>129.0</v>
      </c>
      <c r="L12" s="1">
        <v>121.0</v>
      </c>
      <c r="M12" s="3">
        <v>5883000.0</v>
      </c>
      <c r="N12" s="1">
        <v>959265.0</v>
      </c>
      <c r="O12" s="1">
        <v>696053.0</v>
      </c>
      <c r="P12" s="1">
        <v>23306.0</v>
      </c>
      <c r="Q12" s="1">
        <v>14938.0</v>
      </c>
      <c r="R12" s="1">
        <v>6.881172</v>
      </c>
      <c r="S12" s="1">
        <v>9.044982</v>
      </c>
      <c r="T12" s="1">
        <v>457.9221</v>
      </c>
      <c r="U12" s="1">
        <v>650.2172</v>
      </c>
      <c r="V12" s="1">
        <v>23.66219</v>
      </c>
      <c r="W12" s="1">
        <v>29.95074</v>
      </c>
      <c r="X12" s="1">
        <v>1852.111</v>
      </c>
      <c r="Y12" s="1">
        <v>2541.157</v>
      </c>
      <c r="Z12" s="1">
        <v>5.944913</v>
      </c>
      <c r="AA12" s="1">
        <v>5.518316</v>
      </c>
      <c r="AB12" s="1">
        <v>8.12738</v>
      </c>
      <c r="AC12" s="1">
        <v>7.687283</v>
      </c>
      <c r="AD12" s="1">
        <v>10.3923</v>
      </c>
      <c r="AE12" s="1">
        <v>-85.0</v>
      </c>
      <c r="AF12" s="1">
        <v>-93.25</v>
      </c>
      <c r="AG12" s="1">
        <v>-2.875</v>
      </c>
      <c r="AH12" s="1">
        <v>-26.125</v>
      </c>
      <c r="AI12" s="1">
        <v>-48750.0</v>
      </c>
      <c r="AJ12" s="1">
        <v>-0.2377622</v>
      </c>
      <c r="AK12" s="1">
        <v>-0.2395633</v>
      </c>
      <c r="AL12" s="1">
        <v>-0.0818505</v>
      </c>
      <c r="AM12" s="1">
        <v>-0.4675615</v>
      </c>
      <c r="AN12" s="1">
        <v>-0.0323115</v>
      </c>
      <c r="AO12" s="1">
        <v>62.0</v>
      </c>
      <c r="AP12" s="1">
        <v>-1.649757</v>
      </c>
      <c r="AQ12" s="1">
        <v>-1.505186</v>
      </c>
      <c r="AR12" s="1">
        <v>-1.505186</v>
      </c>
      <c r="AS12" s="1">
        <v>-1.730102</v>
      </c>
      <c r="AT12" s="1">
        <v>-0.7937834</v>
      </c>
      <c r="AU12" s="1">
        <v>-1.112317</v>
      </c>
      <c r="AV12" s="1">
        <v>-0.4804487</v>
      </c>
      <c r="AW12" s="1">
        <v>-0.5681322</v>
      </c>
      <c r="AX12" s="1">
        <f t="shared" si="1"/>
        <v>-0.1900885545</v>
      </c>
    </row>
    <row r="13">
      <c r="A13" s="1">
        <v>1234.0</v>
      </c>
      <c r="B13" s="2" t="s">
        <v>152</v>
      </c>
      <c r="C13" s="1">
        <v>3.0</v>
      </c>
      <c r="D13" s="1">
        <v>16.0</v>
      </c>
      <c r="E13" s="1">
        <v>16.75</v>
      </c>
      <c r="F13" s="1">
        <v>1.25</v>
      </c>
      <c r="G13" s="1">
        <v>2.25</v>
      </c>
      <c r="H13" s="3">
        <v>79750.0</v>
      </c>
      <c r="I13" s="1">
        <v>56.0</v>
      </c>
      <c r="J13" s="1">
        <v>67.0</v>
      </c>
      <c r="K13" s="1">
        <v>5.0</v>
      </c>
      <c r="L13" s="1">
        <v>9.0</v>
      </c>
      <c r="M13" s="3">
        <v>319000.0</v>
      </c>
      <c r="N13" s="1">
        <v>30396.0</v>
      </c>
      <c r="O13" s="1">
        <v>23609.0</v>
      </c>
      <c r="P13" s="1">
        <v>881.0</v>
      </c>
      <c r="Q13" s="1">
        <v>615.0</v>
      </c>
      <c r="R13" s="1">
        <v>12.70643</v>
      </c>
      <c r="S13" s="1">
        <v>14.90301</v>
      </c>
      <c r="T13" s="1">
        <v>552.3682</v>
      </c>
      <c r="U13" s="1">
        <v>661.5579</v>
      </c>
      <c r="V13" s="1">
        <v>42.76891</v>
      </c>
      <c r="W13" s="1">
        <v>47.62336</v>
      </c>
      <c r="X13" s="1">
        <v>1953.086</v>
      </c>
      <c r="Y13" s="1">
        <v>2083.178</v>
      </c>
      <c r="Z13" s="1">
        <v>4.57452</v>
      </c>
      <c r="AA13" s="1">
        <v>4.094052</v>
      </c>
      <c r="AB13" s="1">
        <v>4.719652</v>
      </c>
      <c r="AC13" s="1">
        <v>4.052507</v>
      </c>
      <c r="AD13" s="1">
        <v>1.290994</v>
      </c>
      <c r="AE13" s="1">
        <v>-1.875</v>
      </c>
      <c r="AF13" s="1">
        <v>-1.875</v>
      </c>
      <c r="AG13" s="1">
        <v>-1.125</v>
      </c>
      <c r="AH13" s="1">
        <v>-3.0</v>
      </c>
      <c r="AI13" s="1">
        <v>-52750.0</v>
      </c>
      <c r="AJ13" s="1">
        <v>-0.1048951</v>
      </c>
      <c r="AK13" s="1">
        <v>-0.1006711</v>
      </c>
      <c r="AL13" s="1">
        <v>-0.4736842</v>
      </c>
      <c r="AM13" s="1">
        <v>-0.5714286</v>
      </c>
      <c r="AN13" s="1">
        <v>-0.3981132</v>
      </c>
      <c r="AO13" s="1">
        <v>3.5</v>
      </c>
      <c r="AP13" s="1">
        <v>-1.641254</v>
      </c>
      <c r="AQ13" s="1">
        <v>-1.772214</v>
      </c>
      <c r="AR13" s="1">
        <v>-1.772214</v>
      </c>
      <c r="AS13" s="1">
        <v>-2.031929</v>
      </c>
      <c r="AT13" s="1">
        <v>-0.9230297</v>
      </c>
      <c r="AU13" s="1">
        <v>-1.311717</v>
      </c>
      <c r="AV13" s="1">
        <v>-0.6134707</v>
      </c>
      <c r="AW13" s="1">
        <v>-1.212846</v>
      </c>
      <c r="AX13" s="1">
        <f t="shared" si="1"/>
        <v>-0.1269981108</v>
      </c>
    </row>
    <row r="14">
      <c r="A14" s="1">
        <v>643.0</v>
      </c>
      <c r="B14" s="2" t="s">
        <v>153</v>
      </c>
      <c r="C14" s="1">
        <v>3.0</v>
      </c>
      <c r="D14" s="1">
        <v>639.5</v>
      </c>
      <c r="E14" s="1">
        <v>674.5</v>
      </c>
      <c r="F14" s="1">
        <v>55.0</v>
      </c>
      <c r="G14" s="1">
        <v>45.0</v>
      </c>
      <c r="H14" s="3">
        <v>2446250.0</v>
      </c>
      <c r="I14" s="1">
        <v>2014.0</v>
      </c>
      <c r="J14" s="1">
        <v>2700.0</v>
      </c>
      <c r="K14" s="1">
        <v>220.0</v>
      </c>
      <c r="L14" s="1">
        <v>186.0</v>
      </c>
      <c r="M14" s="3">
        <v>9937000.0</v>
      </c>
      <c r="N14" s="1">
        <v>2427791.0</v>
      </c>
      <c r="O14" s="1">
        <v>1830062.0</v>
      </c>
      <c r="P14" s="1">
        <v>36406.0</v>
      </c>
      <c r="Q14" s="1">
        <v>24346.0</v>
      </c>
      <c r="R14" s="1">
        <v>5.463387</v>
      </c>
      <c r="S14" s="1">
        <v>6.923126</v>
      </c>
      <c r="T14" s="1">
        <v>480.83</v>
      </c>
      <c r="U14" s="1">
        <v>592.2799</v>
      </c>
      <c r="V14" s="1">
        <v>25.63157</v>
      </c>
      <c r="W14" s="1">
        <v>31.29953</v>
      </c>
      <c r="X14" s="1">
        <v>2417.791</v>
      </c>
      <c r="Y14" s="1">
        <v>2765.845</v>
      </c>
      <c r="Z14" s="1">
        <v>9.676912</v>
      </c>
      <c r="AA14" s="1">
        <v>9.19298</v>
      </c>
      <c r="AB14" s="1">
        <v>9.689175</v>
      </c>
      <c r="AC14" s="1">
        <v>8.644731</v>
      </c>
      <c r="AD14" s="1">
        <v>13.54006</v>
      </c>
      <c r="AE14" s="1">
        <v>-99.125</v>
      </c>
      <c r="AF14" s="1">
        <v>-116.0</v>
      </c>
      <c r="AG14" s="1">
        <v>1.125</v>
      </c>
      <c r="AH14" s="1">
        <v>-23.375</v>
      </c>
      <c r="AI14" s="1">
        <v>317875.0</v>
      </c>
      <c r="AJ14" s="1">
        <v>-0.1342021</v>
      </c>
      <c r="AK14" s="1">
        <v>-0.1467426</v>
      </c>
      <c r="AL14" s="1">
        <v>0.0208817</v>
      </c>
      <c r="AM14" s="1">
        <v>-0.3418647</v>
      </c>
      <c r="AN14" s="1">
        <v>0.149351</v>
      </c>
      <c r="AO14" s="1">
        <v>100.0</v>
      </c>
      <c r="AP14" s="1">
        <v>-1.63324</v>
      </c>
      <c r="AQ14" s="1">
        <v>-1.409744</v>
      </c>
      <c r="AR14" s="1">
        <v>-1.409744</v>
      </c>
      <c r="AS14" s="1">
        <v>-1.632072</v>
      </c>
      <c r="AT14" s="1">
        <v>-0.748614</v>
      </c>
      <c r="AU14" s="1">
        <v>-1.06029</v>
      </c>
      <c r="AV14" s="1">
        <v>-0.4099379</v>
      </c>
      <c r="AW14" s="1">
        <v>-0.2375889</v>
      </c>
      <c r="AX14" s="1">
        <f t="shared" si="1"/>
        <v>1.484100887</v>
      </c>
    </row>
    <row r="15">
      <c r="A15" s="1">
        <v>1200.0</v>
      </c>
      <c r="B15" s="2" t="s">
        <v>154</v>
      </c>
      <c r="C15" s="1">
        <v>3.0</v>
      </c>
      <c r="D15" s="1">
        <v>81.5</v>
      </c>
      <c r="E15" s="1">
        <v>83.25</v>
      </c>
      <c r="F15" s="1">
        <v>7.0</v>
      </c>
      <c r="G15" s="1">
        <v>10.5</v>
      </c>
      <c r="H15" s="3">
        <v>406000.0</v>
      </c>
      <c r="I15" s="1">
        <v>277.0</v>
      </c>
      <c r="J15" s="1">
        <v>334.0</v>
      </c>
      <c r="K15" s="1">
        <v>28.0</v>
      </c>
      <c r="L15" s="1">
        <v>43.0</v>
      </c>
      <c r="M15" s="3">
        <v>1649000.0</v>
      </c>
      <c r="N15" s="1">
        <v>219063.0</v>
      </c>
      <c r="O15" s="1">
        <v>159656.0</v>
      </c>
      <c r="P15" s="1">
        <v>5699.0</v>
      </c>
      <c r="Q15" s="1">
        <v>3834.0</v>
      </c>
      <c r="R15" s="1">
        <v>7.574045</v>
      </c>
      <c r="S15" s="1">
        <v>9.73861</v>
      </c>
      <c r="T15" s="1">
        <v>481.7007</v>
      </c>
      <c r="U15" s="1">
        <v>630.5474</v>
      </c>
      <c r="V15" s="1">
        <v>25.07429</v>
      </c>
      <c r="W15" s="1">
        <v>30.8604</v>
      </c>
      <c r="X15" s="1">
        <v>2030.219</v>
      </c>
      <c r="Y15" s="1">
        <v>2315.032</v>
      </c>
      <c r="Z15" s="1">
        <v>4.610383</v>
      </c>
      <c r="AA15" s="1">
        <v>4.142391</v>
      </c>
      <c r="AB15" s="1">
        <v>6.748916</v>
      </c>
      <c r="AC15" s="1">
        <v>5.487553</v>
      </c>
      <c r="AD15" s="1">
        <v>12.20314</v>
      </c>
      <c r="AE15" s="1">
        <v>-3.125</v>
      </c>
      <c r="AF15" s="1">
        <v>-4.375</v>
      </c>
      <c r="AG15" s="1">
        <v>0.875</v>
      </c>
      <c r="AH15" s="1">
        <v>-10.875</v>
      </c>
      <c r="AI15" s="1">
        <v>-63625.0</v>
      </c>
      <c r="AJ15" s="1">
        <v>-0.0369276</v>
      </c>
      <c r="AK15" s="1">
        <v>-0.0499287</v>
      </c>
      <c r="AL15" s="1">
        <v>0.1428571</v>
      </c>
      <c r="AM15" s="1">
        <v>-0.508772</v>
      </c>
      <c r="AN15" s="1">
        <v>-0.1354804</v>
      </c>
      <c r="AO15" s="1">
        <v>17.5</v>
      </c>
      <c r="AP15" s="1">
        <v>-1.622819</v>
      </c>
      <c r="AQ15" s="1">
        <v>-1.638158</v>
      </c>
      <c r="AR15" s="1">
        <v>-1.638158</v>
      </c>
      <c r="AS15" s="1">
        <v>-1.895366</v>
      </c>
      <c r="AT15" s="1">
        <v>-0.8535805</v>
      </c>
      <c r="AU15" s="1">
        <v>-1.225306</v>
      </c>
      <c r="AV15" s="1">
        <v>-0.5315285</v>
      </c>
      <c r="AW15" s="1">
        <v>-0.7824113</v>
      </c>
      <c r="AX15" s="1">
        <f t="shared" si="1"/>
        <v>-0.2234071796</v>
      </c>
    </row>
    <row r="16">
      <c r="A16" s="1">
        <v>1229.0</v>
      </c>
      <c r="B16" s="2" t="s">
        <v>155</v>
      </c>
      <c r="C16" s="1">
        <v>3.0</v>
      </c>
      <c r="D16" s="1">
        <v>17.5</v>
      </c>
      <c r="E16" s="1">
        <v>17.5</v>
      </c>
      <c r="F16" s="1">
        <v>0.5</v>
      </c>
      <c r="G16" s="1">
        <v>2.5</v>
      </c>
      <c r="H16" s="3">
        <v>67500.0</v>
      </c>
      <c r="I16" s="1">
        <v>65.0</v>
      </c>
      <c r="J16" s="1">
        <v>70.0</v>
      </c>
      <c r="K16" s="1">
        <v>2.0</v>
      </c>
      <c r="L16" s="1">
        <v>10.0</v>
      </c>
      <c r="M16" s="3">
        <v>270000.0</v>
      </c>
      <c r="N16" s="1">
        <v>32782.0</v>
      </c>
      <c r="O16" s="1">
        <v>26427.0</v>
      </c>
      <c r="P16" s="1">
        <v>509.0</v>
      </c>
      <c r="Q16" s="1">
        <v>363.0</v>
      </c>
      <c r="R16" s="1">
        <v>6.693136</v>
      </c>
      <c r="S16" s="1">
        <v>8.248453</v>
      </c>
      <c r="T16" s="1">
        <v>415.4531</v>
      </c>
      <c r="U16" s="1">
        <v>512.3954</v>
      </c>
      <c r="V16" s="1">
        <v>29.19734</v>
      </c>
      <c r="W16" s="1">
        <v>34.26773</v>
      </c>
      <c r="X16" s="1">
        <v>2231.1</v>
      </c>
      <c r="Y16" s="1">
        <v>2418.608</v>
      </c>
      <c r="Z16" s="1">
        <v>5.84299</v>
      </c>
      <c r="AA16" s="1">
        <v>5.188701</v>
      </c>
      <c r="AB16" s="1">
        <v>6.79861</v>
      </c>
      <c r="AC16" s="1">
        <v>5.765118</v>
      </c>
      <c r="AD16" s="1">
        <v>3.829708</v>
      </c>
      <c r="AE16" s="1">
        <v>1.25</v>
      </c>
      <c r="AF16" s="1">
        <v>1.0</v>
      </c>
      <c r="AG16" s="1">
        <v>0.0</v>
      </c>
      <c r="AH16" s="1">
        <v>1.25</v>
      </c>
      <c r="AI16" s="1">
        <v>36625.0</v>
      </c>
      <c r="AJ16" s="1">
        <v>0.0769231</v>
      </c>
      <c r="AK16" s="1">
        <v>0.0606061</v>
      </c>
      <c r="AL16" s="1">
        <v>0.0</v>
      </c>
      <c r="AM16" s="1">
        <v>1.0</v>
      </c>
      <c r="AN16" s="1">
        <v>1.186235</v>
      </c>
      <c r="AO16" s="1">
        <v>3.0</v>
      </c>
      <c r="AP16" s="1">
        <v>-1.601623</v>
      </c>
      <c r="AQ16" s="1">
        <v>-1.534348</v>
      </c>
      <c r="AR16" s="1">
        <v>-1.534348</v>
      </c>
      <c r="AS16" s="1">
        <v>-1.675977</v>
      </c>
      <c r="AT16" s="1">
        <v>-0.8422626</v>
      </c>
      <c r="AU16" s="1">
        <v>-0.8453923</v>
      </c>
      <c r="AV16" s="1">
        <v>-0.4903182</v>
      </c>
      <c r="AW16" s="1">
        <v>1.285332</v>
      </c>
      <c r="AX16" s="1">
        <f t="shared" si="1"/>
        <v>0.32028345</v>
      </c>
    </row>
    <row r="17">
      <c r="A17" s="1">
        <v>1189.0</v>
      </c>
      <c r="B17" s="2" t="s">
        <v>156</v>
      </c>
      <c r="C17" s="1">
        <v>3.0</v>
      </c>
      <c r="D17" s="1">
        <v>211.75</v>
      </c>
      <c r="E17" s="1">
        <v>220.75</v>
      </c>
      <c r="F17" s="1">
        <v>17.5</v>
      </c>
      <c r="G17" s="1">
        <v>17.25</v>
      </c>
      <c r="H17" s="3">
        <v>833500.0</v>
      </c>
      <c r="I17" s="1">
        <v>690.0</v>
      </c>
      <c r="J17" s="1">
        <v>883.0</v>
      </c>
      <c r="K17" s="1">
        <v>70.0</v>
      </c>
      <c r="L17" s="1">
        <v>69.0</v>
      </c>
      <c r="M17" s="3">
        <v>3334000.0</v>
      </c>
      <c r="N17" s="1">
        <v>615955.0</v>
      </c>
      <c r="O17" s="1">
        <v>456656.0</v>
      </c>
      <c r="P17" s="1">
        <v>11051.0</v>
      </c>
      <c r="Q17" s="1">
        <v>7481.0</v>
      </c>
      <c r="R17" s="1">
        <v>5.553899</v>
      </c>
      <c r="S17" s="1">
        <v>7.288486</v>
      </c>
      <c r="T17" s="1">
        <v>461.1879</v>
      </c>
      <c r="U17" s="1">
        <v>628.5881</v>
      </c>
      <c r="V17" s="1">
        <v>25.22811</v>
      </c>
      <c r="W17" s="1">
        <v>32.11197</v>
      </c>
      <c r="X17" s="1">
        <v>1984.244</v>
      </c>
      <c r="Y17" s="1">
        <v>2700.419</v>
      </c>
      <c r="Z17" s="1">
        <v>10.2834</v>
      </c>
      <c r="AA17" s="1">
        <v>9.963844</v>
      </c>
      <c r="AB17" s="1">
        <v>6.861646</v>
      </c>
      <c r="AC17" s="1">
        <v>7.283441</v>
      </c>
      <c r="AD17" s="1">
        <v>15.18771</v>
      </c>
      <c r="AE17" s="1">
        <v>-37.625</v>
      </c>
      <c r="AF17" s="1">
        <v>-44.375</v>
      </c>
      <c r="AG17" s="1">
        <v>-1.625</v>
      </c>
      <c r="AH17" s="1">
        <v>-12.375</v>
      </c>
      <c r="AI17" s="1">
        <v>-30625.0</v>
      </c>
      <c r="AJ17" s="1">
        <v>-0.1508772</v>
      </c>
      <c r="AK17" s="1">
        <v>-0.1673739</v>
      </c>
      <c r="AL17" s="1">
        <v>-0.0849673</v>
      </c>
      <c r="AM17" s="1">
        <v>-0.4177215</v>
      </c>
      <c r="AN17" s="1">
        <v>-0.0354405</v>
      </c>
      <c r="AO17" s="1">
        <v>34.75</v>
      </c>
      <c r="AP17" s="1">
        <v>-1.597187</v>
      </c>
      <c r="AQ17" s="1">
        <v>-1.481152</v>
      </c>
      <c r="AR17" s="1">
        <v>-1.481152</v>
      </c>
      <c r="AS17" s="1">
        <v>-1.696849</v>
      </c>
      <c r="AT17" s="1">
        <v>-0.814292</v>
      </c>
      <c r="AU17" s="1">
        <v>-1.168106</v>
      </c>
      <c r="AV17" s="1">
        <v>-0.4915644</v>
      </c>
      <c r="AW17" s="1">
        <v>-0.6046441</v>
      </c>
      <c r="AX17" s="1">
        <f t="shared" si="1"/>
        <v>-0.118158627</v>
      </c>
    </row>
    <row r="18">
      <c r="A18" s="1">
        <v>493.0</v>
      </c>
      <c r="B18" s="2" t="s">
        <v>157</v>
      </c>
      <c r="C18" s="1">
        <v>3.0</v>
      </c>
      <c r="D18" s="1">
        <v>870.0</v>
      </c>
      <c r="E18" s="1">
        <v>921.5</v>
      </c>
      <c r="F18" s="1">
        <v>48.25</v>
      </c>
      <c r="G18" s="1">
        <v>70.5</v>
      </c>
      <c r="H18" s="3">
        <v>2940250.0</v>
      </c>
      <c r="I18" s="1">
        <v>2634.0</v>
      </c>
      <c r="J18" s="1">
        <v>3686.0</v>
      </c>
      <c r="K18" s="1">
        <v>193.0</v>
      </c>
      <c r="L18" s="1">
        <v>282.0</v>
      </c>
      <c r="M18" s="3">
        <v>1.1761E7</v>
      </c>
      <c r="N18" s="1">
        <v>2548500.0</v>
      </c>
      <c r="O18" s="1">
        <v>1903933.0</v>
      </c>
      <c r="P18" s="1">
        <v>39555.0</v>
      </c>
      <c r="Q18" s="1">
        <v>27759.0</v>
      </c>
      <c r="R18" s="1">
        <v>4.798617</v>
      </c>
      <c r="S18" s="1">
        <v>6.318756</v>
      </c>
      <c r="T18" s="1">
        <v>482.3982</v>
      </c>
      <c r="U18" s="1">
        <v>584.2631</v>
      </c>
      <c r="V18" s="1">
        <v>19.81012</v>
      </c>
      <c r="W18" s="1">
        <v>25.36994</v>
      </c>
      <c r="X18" s="1">
        <v>2356.809</v>
      </c>
      <c r="Y18" s="1">
        <v>2663.505</v>
      </c>
      <c r="Z18" s="1">
        <v>6.45646</v>
      </c>
      <c r="AA18" s="1">
        <v>5.991925</v>
      </c>
      <c r="AB18" s="1">
        <v>8.640576</v>
      </c>
      <c r="AC18" s="1">
        <v>7.539237</v>
      </c>
      <c r="AD18" s="1">
        <v>19.34554</v>
      </c>
      <c r="AE18" s="1">
        <v>-67.25</v>
      </c>
      <c r="AF18" s="1">
        <v>-87.375</v>
      </c>
      <c r="AG18" s="1">
        <v>-12.375</v>
      </c>
      <c r="AH18" s="1">
        <v>-40.875</v>
      </c>
      <c r="AI18" s="1">
        <v>-129375.0</v>
      </c>
      <c r="AJ18" s="1">
        <v>-0.0717525</v>
      </c>
      <c r="AK18" s="1">
        <v>-0.0866064</v>
      </c>
      <c r="AL18" s="1">
        <v>-0.2041237</v>
      </c>
      <c r="AM18" s="1">
        <v>-0.3670034</v>
      </c>
      <c r="AN18" s="1">
        <v>-0.0421468</v>
      </c>
      <c r="AO18" s="1">
        <v>118.75</v>
      </c>
      <c r="AP18" s="1">
        <v>-1.580778</v>
      </c>
      <c r="AQ18" s="1">
        <v>-1.442263</v>
      </c>
      <c r="AR18" s="1">
        <v>-1.442263</v>
      </c>
      <c r="AS18" s="1">
        <v>-1.720554</v>
      </c>
      <c r="AT18" s="1">
        <v>-0.7240277</v>
      </c>
      <c r="AU18" s="1">
        <v>-1.123909</v>
      </c>
      <c r="AV18" s="1">
        <v>-0.3768333</v>
      </c>
      <c r="AW18" s="1">
        <v>-0.5178828</v>
      </c>
      <c r="AX18" s="1">
        <f t="shared" si="1"/>
        <v>-0.4956885148</v>
      </c>
    </row>
    <row r="19">
      <c r="A19" s="1">
        <v>1204.0</v>
      </c>
      <c r="B19" s="2" t="s">
        <v>158</v>
      </c>
      <c r="C19" s="1">
        <v>3.0</v>
      </c>
      <c r="D19" s="1">
        <v>75.0</v>
      </c>
      <c r="E19" s="1">
        <v>78.25</v>
      </c>
      <c r="F19" s="1">
        <v>8.25</v>
      </c>
      <c r="G19" s="1">
        <v>6.0</v>
      </c>
      <c r="H19" s="3">
        <v>362500.0</v>
      </c>
      <c r="I19" s="1">
        <v>238.0</v>
      </c>
      <c r="J19" s="1">
        <v>309.0</v>
      </c>
      <c r="K19" s="1">
        <v>33.0</v>
      </c>
      <c r="L19" s="1">
        <v>24.0</v>
      </c>
      <c r="M19" s="3">
        <v>1450000.0</v>
      </c>
      <c r="N19" s="1">
        <v>148782.0</v>
      </c>
      <c r="O19" s="1">
        <v>111522.0</v>
      </c>
      <c r="P19" s="1">
        <v>4849.0</v>
      </c>
      <c r="Q19" s="1">
        <v>3222.0</v>
      </c>
      <c r="R19" s="1">
        <v>11.67906</v>
      </c>
      <c r="S19" s="1">
        <v>15.26545</v>
      </c>
      <c r="T19" s="1">
        <v>460.413</v>
      </c>
      <c r="U19" s="1">
        <v>761.5391</v>
      </c>
      <c r="V19" s="1">
        <v>38.54423</v>
      </c>
      <c r="W19" s="1">
        <v>48.28704</v>
      </c>
      <c r="X19" s="1">
        <v>1399.863</v>
      </c>
      <c r="Y19" s="1">
        <v>2641.543</v>
      </c>
      <c r="Z19" s="1">
        <v>5.633428</v>
      </c>
      <c r="AA19" s="1">
        <v>4.885592</v>
      </c>
      <c r="AB19" s="1">
        <v>3.879936</v>
      </c>
      <c r="AC19" s="1">
        <v>5.777706</v>
      </c>
      <c r="AD19" s="1">
        <v>4.031129</v>
      </c>
      <c r="AE19" s="1">
        <v>-13.375</v>
      </c>
      <c r="AF19" s="1">
        <v>-15.75</v>
      </c>
      <c r="AG19" s="1">
        <v>-0.5</v>
      </c>
      <c r="AH19" s="1">
        <v>-9.875</v>
      </c>
      <c r="AI19" s="1">
        <v>-60625.0</v>
      </c>
      <c r="AJ19" s="1">
        <v>-0.1513437</v>
      </c>
      <c r="AK19" s="1">
        <v>-0.1675532</v>
      </c>
      <c r="AL19" s="1">
        <v>-0.0571429</v>
      </c>
      <c r="AM19" s="1">
        <v>-0.6220472</v>
      </c>
      <c r="AN19" s="1">
        <v>-0.1432792</v>
      </c>
      <c r="AO19" s="1">
        <v>14.25</v>
      </c>
      <c r="AP19" s="1">
        <v>-1.465646</v>
      </c>
      <c r="AQ19" s="1">
        <v>-1.467231</v>
      </c>
      <c r="AR19" s="1">
        <v>-1.467231</v>
      </c>
      <c r="AS19" s="1">
        <v>-1.617746</v>
      </c>
      <c r="AT19" s="1">
        <v>-0.8330938</v>
      </c>
      <c r="AU19" s="1">
        <v>-1.088973</v>
      </c>
      <c r="AV19" s="1">
        <v>-0.5710686</v>
      </c>
      <c r="AW19" s="1">
        <v>-0.7984772</v>
      </c>
      <c r="AX19" s="1">
        <f t="shared" si="1"/>
        <v>-0.20775484</v>
      </c>
    </row>
    <row r="20">
      <c r="A20" s="1">
        <v>1235.0</v>
      </c>
      <c r="B20" s="2" t="s">
        <v>159</v>
      </c>
      <c r="C20" s="1">
        <v>3.0</v>
      </c>
      <c r="D20" s="1">
        <v>890.75</v>
      </c>
      <c r="E20" s="1">
        <v>960.5</v>
      </c>
      <c r="F20" s="1">
        <v>122.0</v>
      </c>
      <c r="G20" s="1">
        <v>125.5</v>
      </c>
      <c r="H20" s="3">
        <v>5930750.0</v>
      </c>
      <c r="I20" s="1">
        <v>2863.0</v>
      </c>
      <c r="J20" s="1">
        <v>3843.0</v>
      </c>
      <c r="K20" s="1">
        <v>489.0</v>
      </c>
      <c r="L20" s="1">
        <v>504.0</v>
      </c>
      <c r="M20" s="3">
        <v>2.3802E7</v>
      </c>
      <c r="N20" s="1">
        <v>4212254.0</v>
      </c>
      <c r="O20" s="1">
        <v>3009690.0</v>
      </c>
      <c r="P20" s="1">
        <v>89948.0</v>
      </c>
      <c r="Q20" s="1">
        <v>58253.0</v>
      </c>
      <c r="R20" s="1">
        <v>7.037539</v>
      </c>
      <c r="S20" s="1">
        <v>9.445107</v>
      </c>
      <c r="T20" s="1">
        <v>425.6271</v>
      </c>
      <c r="U20" s="1">
        <v>555.3998</v>
      </c>
      <c r="V20" s="1">
        <v>34.40782</v>
      </c>
      <c r="W20" s="1">
        <v>45.15577</v>
      </c>
      <c r="X20" s="1">
        <v>1754.259</v>
      </c>
      <c r="Y20" s="1">
        <v>2071.536</v>
      </c>
      <c r="Z20" s="1">
        <v>18.55354</v>
      </c>
      <c r="AA20" s="1">
        <v>19.03408</v>
      </c>
      <c r="AB20" s="1">
        <v>8.406131</v>
      </c>
      <c r="AC20" s="1">
        <v>7.302749</v>
      </c>
      <c r="AD20" s="1">
        <v>63.05751</v>
      </c>
      <c r="AE20" s="1">
        <v>-43.0</v>
      </c>
      <c r="AF20" s="1">
        <v>-38.375</v>
      </c>
      <c r="AG20" s="1">
        <v>43.25</v>
      </c>
      <c r="AH20" s="1">
        <v>18.75</v>
      </c>
      <c r="AI20" s="1">
        <v>2703125.0</v>
      </c>
      <c r="AJ20" s="1">
        <v>-0.0460509</v>
      </c>
      <c r="AK20" s="1">
        <v>-0.0384182</v>
      </c>
      <c r="AL20" s="1">
        <v>0.5492064</v>
      </c>
      <c r="AM20" s="1">
        <v>0.175644</v>
      </c>
      <c r="AN20" s="1">
        <v>0.8374966</v>
      </c>
      <c r="AO20" s="1">
        <v>247.5</v>
      </c>
      <c r="AP20" s="1">
        <v>-1.441344</v>
      </c>
      <c r="AQ20" s="1">
        <v>-1.267268</v>
      </c>
      <c r="AR20" s="1">
        <v>-1.267268</v>
      </c>
      <c r="AS20" s="1">
        <v>-1.74532</v>
      </c>
      <c r="AT20" s="1">
        <v>-0.3373649</v>
      </c>
      <c r="AU20" s="1">
        <v>-0.6596804</v>
      </c>
      <c r="AV20" s="1">
        <v>0.023302</v>
      </c>
      <c r="AW20" s="1">
        <v>1.018642</v>
      </c>
      <c r="AX20" s="1">
        <f t="shared" si="1"/>
        <v>19.93409407</v>
      </c>
    </row>
    <row r="21">
      <c r="A21" s="1">
        <v>1197.0</v>
      </c>
      <c r="B21" s="2" t="s">
        <v>160</v>
      </c>
      <c r="C21" s="1">
        <v>3.0</v>
      </c>
      <c r="D21" s="1">
        <v>132.25</v>
      </c>
      <c r="E21" s="1">
        <v>136.5</v>
      </c>
      <c r="F21" s="1">
        <v>7.75</v>
      </c>
      <c r="G21" s="1">
        <v>10.75</v>
      </c>
      <c r="H21" s="3">
        <v>464500.0</v>
      </c>
      <c r="I21" s="1">
        <v>418.0</v>
      </c>
      <c r="J21" s="1">
        <v>545.0</v>
      </c>
      <c r="K21" s="1">
        <v>30.0</v>
      </c>
      <c r="L21" s="1">
        <v>42.0</v>
      </c>
      <c r="M21" s="3">
        <v>1813000.0</v>
      </c>
      <c r="N21" s="1">
        <v>419293.0</v>
      </c>
      <c r="O21" s="1">
        <v>311296.0</v>
      </c>
      <c r="P21" s="1">
        <v>6552.0</v>
      </c>
      <c r="Q21" s="1">
        <v>4362.0</v>
      </c>
      <c r="R21" s="1">
        <v>5.155865</v>
      </c>
      <c r="S21" s="1">
        <v>6.566769</v>
      </c>
      <c r="T21" s="1">
        <v>523.049</v>
      </c>
      <c r="U21" s="1">
        <v>649.7669</v>
      </c>
      <c r="V21" s="1">
        <v>25.62359</v>
      </c>
      <c r="W21" s="1">
        <v>30.52213</v>
      </c>
      <c r="X21" s="1">
        <v>3142.259</v>
      </c>
      <c r="Y21" s="1">
        <v>3435.707</v>
      </c>
      <c r="Z21" s="1">
        <v>9.287412</v>
      </c>
      <c r="AA21" s="1">
        <v>8.068716</v>
      </c>
      <c r="AB21" s="1">
        <v>12.04606</v>
      </c>
      <c r="AC21" s="1">
        <v>10.03717</v>
      </c>
      <c r="AD21" s="1">
        <v>13.88944</v>
      </c>
      <c r="AE21" s="1">
        <v>-7.875</v>
      </c>
      <c r="AF21" s="1">
        <v>-8.5</v>
      </c>
      <c r="AG21" s="1">
        <v>2.875</v>
      </c>
      <c r="AH21" s="1">
        <v>3.75</v>
      </c>
      <c r="AI21" s="1">
        <v>258125.0</v>
      </c>
      <c r="AJ21" s="1">
        <v>-0.0561998</v>
      </c>
      <c r="AK21" s="1">
        <v>-0.0586207</v>
      </c>
      <c r="AL21" s="1">
        <v>0.5897436</v>
      </c>
      <c r="AM21" s="1">
        <v>0.5357143</v>
      </c>
      <c r="AN21" s="1">
        <v>1.250757</v>
      </c>
      <c r="AO21" s="1">
        <v>18.5</v>
      </c>
      <c r="AP21" s="1">
        <v>-1.4272</v>
      </c>
      <c r="AQ21" s="1">
        <v>-1.060901</v>
      </c>
      <c r="AR21" s="1">
        <v>-1.060901</v>
      </c>
      <c r="AS21" s="1">
        <v>-1.062806</v>
      </c>
      <c r="AT21" s="1">
        <v>-0.7167367</v>
      </c>
      <c r="AU21" s="1">
        <v>-0.6520667</v>
      </c>
      <c r="AV21" s="1">
        <v>-0.424416</v>
      </c>
      <c r="AW21" s="1">
        <v>1.405054</v>
      </c>
      <c r="AX21" s="1">
        <f t="shared" si="1"/>
        <v>2.267622441</v>
      </c>
    </row>
    <row r="22">
      <c r="A22" s="1">
        <v>1228.0</v>
      </c>
      <c r="B22" s="2" t="s">
        <v>161</v>
      </c>
      <c r="C22" s="1">
        <v>3.0</v>
      </c>
      <c r="D22" s="1">
        <v>107.5</v>
      </c>
      <c r="E22" s="1">
        <v>111.0</v>
      </c>
      <c r="F22" s="1">
        <v>10.25</v>
      </c>
      <c r="G22" s="1">
        <v>7.5</v>
      </c>
      <c r="H22" s="3">
        <v>432750.0</v>
      </c>
      <c r="I22" s="1">
        <v>360.0</v>
      </c>
      <c r="J22" s="1">
        <v>438.0</v>
      </c>
      <c r="K22" s="1">
        <v>41.0</v>
      </c>
      <c r="L22" s="1">
        <v>30.0</v>
      </c>
      <c r="M22" s="3">
        <v>1731000.0</v>
      </c>
      <c r="N22" s="1">
        <v>335951.0</v>
      </c>
      <c r="O22" s="1">
        <v>247206.0</v>
      </c>
      <c r="P22" s="1">
        <v>8974.0</v>
      </c>
      <c r="Q22" s="1">
        <v>5770.0</v>
      </c>
      <c r="R22" s="1">
        <v>8.315178</v>
      </c>
      <c r="S22" s="1">
        <v>10.78645</v>
      </c>
      <c r="T22" s="1">
        <v>549.7444</v>
      </c>
      <c r="U22" s="1">
        <v>722.0486</v>
      </c>
      <c r="V22" s="1">
        <v>32.24344</v>
      </c>
      <c r="W22" s="1">
        <v>39.49823</v>
      </c>
      <c r="X22" s="1">
        <v>2533.557</v>
      </c>
      <c r="Y22" s="1">
        <v>3091.833</v>
      </c>
      <c r="Z22" s="1">
        <v>7.310753</v>
      </c>
      <c r="AA22" s="1">
        <v>6.583266</v>
      </c>
      <c r="AB22" s="1">
        <v>7.437656</v>
      </c>
      <c r="AC22" s="1">
        <v>6.385062</v>
      </c>
      <c r="AD22" s="1">
        <v>3.774917</v>
      </c>
      <c r="AE22" s="1">
        <v>-24.625</v>
      </c>
      <c r="AF22" s="1">
        <v>-32.5</v>
      </c>
      <c r="AG22" s="1">
        <v>-6.125</v>
      </c>
      <c r="AH22" s="1">
        <v>-9.125</v>
      </c>
      <c r="AI22" s="1">
        <v>-144500.0</v>
      </c>
      <c r="AJ22" s="1">
        <v>-0.1863765</v>
      </c>
      <c r="AK22" s="1">
        <v>-0.2264808</v>
      </c>
      <c r="AL22" s="1">
        <v>-0.3740458</v>
      </c>
      <c r="AM22" s="1">
        <v>-0.5488722</v>
      </c>
      <c r="AN22" s="1">
        <v>-0.2503248</v>
      </c>
      <c r="AO22" s="1">
        <v>17.75</v>
      </c>
      <c r="AP22" s="1">
        <v>-1.408581</v>
      </c>
      <c r="AQ22" s="1">
        <v>-1.371874</v>
      </c>
      <c r="AR22" s="1">
        <v>-1.371874</v>
      </c>
      <c r="AS22" s="1">
        <v>-1.484659</v>
      </c>
      <c r="AT22" s="1">
        <v>-0.8571483</v>
      </c>
      <c r="AU22" s="1">
        <v>-1.170706</v>
      </c>
      <c r="AV22" s="1">
        <v>-0.5757397</v>
      </c>
      <c r="AW22" s="1">
        <v>-0.9632487</v>
      </c>
      <c r="AX22" s="1">
        <f t="shared" si="1"/>
        <v>-0.4333122288</v>
      </c>
    </row>
    <row r="23">
      <c r="A23" s="1">
        <v>1226.0</v>
      </c>
      <c r="B23" s="2" t="s">
        <v>162</v>
      </c>
      <c r="C23" s="1">
        <v>3.0</v>
      </c>
      <c r="D23" s="1">
        <v>26.0</v>
      </c>
      <c r="E23" s="1">
        <v>27.75</v>
      </c>
      <c r="F23" s="1">
        <v>2.5</v>
      </c>
      <c r="G23" s="1">
        <v>0.75</v>
      </c>
      <c r="H23" s="3">
        <v>91250.0</v>
      </c>
      <c r="I23" s="1">
        <v>84.0</v>
      </c>
      <c r="J23" s="1">
        <v>111.0</v>
      </c>
      <c r="K23" s="1">
        <v>10.0</v>
      </c>
      <c r="L23" s="1">
        <v>3.0</v>
      </c>
      <c r="M23" s="3">
        <v>365000.0</v>
      </c>
      <c r="N23" s="1">
        <v>41961.0</v>
      </c>
      <c r="O23" s="1">
        <v>31145.0</v>
      </c>
      <c r="P23" s="1">
        <v>980.0</v>
      </c>
      <c r="Q23" s="1">
        <v>699.0</v>
      </c>
      <c r="R23" s="1">
        <v>10.05209</v>
      </c>
      <c r="S23" s="1">
        <v>13.47251</v>
      </c>
      <c r="T23" s="1">
        <v>563.9623</v>
      </c>
      <c r="U23" s="1">
        <v>761.9849</v>
      </c>
      <c r="V23" s="1">
        <v>34.52283</v>
      </c>
      <c r="W23" s="1">
        <v>45.48869</v>
      </c>
      <c r="X23" s="1">
        <v>1854.867</v>
      </c>
      <c r="Y23" s="1">
        <v>2498.046</v>
      </c>
      <c r="Z23" s="1">
        <v>4.402318</v>
      </c>
      <c r="AA23" s="1">
        <v>4.420761</v>
      </c>
      <c r="AB23" s="1">
        <v>3.44545</v>
      </c>
      <c r="AC23" s="1">
        <v>3.428916</v>
      </c>
      <c r="AD23" s="1">
        <v>1.707825</v>
      </c>
      <c r="AE23" s="1">
        <v>-7.125</v>
      </c>
      <c r="AF23" s="1">
        <v>-12.375</v>
      </c>
      <c r="AG23" s="1">
        <v>-5.0</v>
      </c>
      <c r="AH23" s="1">
        <v>-3.125</v>
      </c>
      <c r="AI23" s="1">
        <v>-89125.0</v>
      </c>
      <c r="AJ23" s="1">
        <v>-0.2150943</v>
      </c>
      <c r="AK23" s="1">
        <v>-0.3084112</v>
      </c>
      <c r="AL23" s="1">
        <v>-0.6666667</v>
      </c>
      <c r="AM23" s="1">
        <v>-0.8064516</v>
      </c>
      <c r="AN23" s="1">
        <v>-0.4941095</v>
      </c>
      <c r="AO23" s="1">
        <v>3.25</v>
      </c>
      <c r="AP23" s="1">
        <v>-1.397331</v>
      </c>
      <c r="AQ23" s="1">
        <v>-1.581073</v>
      </c>
      <c r="AR23" s="1">
        <v>-1.581073</v>
      </c>
      <c r="AS23" s="1">
        <v>-1.766572</v>
      </c>
      <c r="AT23" s="1">
        <v>-0.8851275</v>
      </c>
      <c r="AU23" s="1">
        <v>-1.240439</v>
      </c>
      <c r="AV23" s="1">
        <v>-0.6187977</v>
      </c>
      <c r="AW23" s="1">
        <v>-1.364537</v>
      </c>
      <c r="AX23" s="1">
        <f t="shared" si="1"/>
        <v>-0.1803499675</v>
      </c>
    </row>
    <row r="24">
      <c r="A24" s="1">
        <v>1187.0</v>
      </c>
      <c r="B24" s="2" t="s">
        <v>163</v>
      </c>
      <c r="C24" s="1">
        <v>3.0</v>
      </c>
      <c r="D24" s="1">
        <v>65.75</v>
      </c>
      <c r="E24" s="1">
        <v>67.5</v>
      </c>
      <c r="F24" s="1">
        <v>5.0</v>
      </c>
      <c r="G24" s="1">
        <v>7.5</v>
      </c>
      <c r="H24" s="3">
        <v>315000.0</v>
      </c>
      <c r="I24" s="1">
        <v>229.0</v>
      </c>
      <c r="J24" s="1">
        <v>271.0</v>
      </c>
      <c r="K24" s="1">
        <v>20.0</v>
      </c>
      <c r="L24" s="1">
        <v>30.0</v>
      </c>
      <c r="M24" s="3">
        <v>1260000.0</v>
      </c>
      <c r="N24" s="1">
        <v>147386.0</v>
      </c>
      <c r="O24" s="1">
        <v>111224.0</v>
      </c>
      <c r="P24" s="1">
        <v>3123.0</v>
      </c>
      <c r="Q24" s="1">
        <v>2020.0</v>
      </c>
      <c r="R24" s="1">
        <v>6.14581</v>
      </c>
      <c r="S24" s="1">
        <v>8.006302</v>
      </c>
      <c r="T24" s="1">
        <v>597.8804</v>
      </c>
      <c r="U24" s="1">
        <v>714.6946</v>
      </c>
      <c r="V24" s="1">
        <v>23.77007</v>
      </c>
      <c r="W24" s="1">
        <v>30.47543</v>
      </c>
      <c r="X24" s="1">
        <v>2616.502</v>
      </c>
      <c r="Y24" s="1">
        <v>2891.415</v>
      </c>
      <c r="Z24" s="1">
        <v>5.915987</v>
      </c>
      <c r="AA24" s="1">
        <v>5.991797</v>
      </c>
      <c r="AB24" s="1">
        <v>6.628678</v>
      </c>
      <c r="AC24" s="1">
        <v>5.964711</v>
      </c>
      <c r="AD24" s="1">
        <v>9.983319</v>
      </c>
      <c r="AE24" s="1">
        <v>-18.25</v>
      </c>
      <c r="AF24" s="1">
        <v>-21.0</v>
      </c>
      <c r="AG24" s="1">
        <v>-2.75</v>
      </c>
      <c r="AH24" s="1">
        <v>0.0</v>
      </c>
      <c r="AI24" s="1">
        <v>49125.0</v>
      </c>
      <c r="AJ24" s="1">
        <v>-0.2172619</v>
      </c>
      <c r="AK24" s="1">
        <v>-0.2372881</v>
      </c>
      <c r="AL24" s="1">
        <v>-0.3548387</v>
      </c>
      <c r="AM24" s="1">
        <v>0.0</v>
      </c>
      <c r="AN24" s="1">
        <v>0.1847673</v>
      </c>
      <c r="AO24" s="1">
        <v>12.5</v>
      </c>
      <c r="AP24" s="1">
        <v>-1.387086</v>
      </c>
      <c r="AQ24" s="1">
        <v>-1.358715</v>
      </c>
      <c r="AR24" s="1">
        <v>-1.358715</v>
      </c>
      <c r="AS24" s="1">
        <v>-1.482437</v>
      </c>
      <c r="AT24" s="1">
        <v>-0.8029826</v>
      </c>
      <c r="AU24" s="1">
        <v>-1.011724</v>
      </c>
      <c r="AV24" s="1">
        <v>-0.5240883</v>
      </c>
      <c r="AW24" s="1">
        <v>-0.2831261</v>
      </c>
      <c r="AX24" s="1">
        <f t="shared" si="1"/>
        <v>0.232806798</v>
      </c>
    </row>
    <row r="25">
      <c r="A25" s="1">
        <v>1239.0</v>
      </c>
      <c r="B25" s="2" t="s">
        <v>164</v>
      </c>
      <c r="C25" s="1">
        <v>3.0</v>
      </c>
      <c r="D25" s="1">
        <v>29.5</v>
      </c>
      <c r="E25" s="1">
        <v>30.0</v>
      </c>
      <c r="F25" s="1">
        <v>1.75</v>
      </c>
      <c r="G25" s="1">
        <v>3.75</v>
      </c>
      <c r="H25" s="3">
        <v>135750.0</v>
      </c>
      <c r="I25" s="1">
        <v>105.0</v>
      </c>
      <c r="J25" s="1">
        <v>121.0</v>
      </c>
      <c r="K25" s="1">
        <v>7.0</v>
      </c>
      <c r="L25" s="1">
        <v>15.0</v>
      </c>
      <c r="M25" s="3">
        <v>552000.0</v>
      </c>
      <c r="N25" s="1">
        <v>67441.0</v>
      </c>
      <c r="O25" s="1">
        <v>49190.0</v>
      </c>
      <c r="P25" s="1">
        <v>1489.0</v>
      </c>
      <c r="Q25" s="1">
        <v>983.0</v>
      </c>
      <c r="R25" s="1">
        <v>9.990644</v>
      </c>
      <c r="S25" s="1">
        <v>12.2457</v>
      </c>
      <c r="T25" s="1">
        <v>721.4982</v>
      </c>
      <c r="U25" s="1">
        <v>884.74</v>
      </c>
      <c r="V25" s="1">
        <v>33.54457</v>
      </c>
      <c r="W25" s="1">
        <v>38.82551</v>
      </c>
      <c r="X25" s="1">
        <v>2203.824</v>
      </c>
      <c r="Y25" s="1">
        <v>2458.246</v>
      </c>
      <c r="Z25" s="1">
        <v>4.469608</v>
      </c>
      <c r="AA25" s="1">
        <v>4.059036</v>
      </c>
      <c r="AB25" s="1">
        <v>3.924345</v>
      </c>
      <c r="AC25" s="1">
        <v>3.256953</v>
      </c>
      <c r="AD25" s="1">
        <v>3.696846</v>
      </c>
      <c r="AE25" s="1">
        <v>-7.125</v>
      </c>
      <c r="AF25" s="1">
        <v>-8.75</v>
      </c>
      <c r="AG25" s="1">
        <v>-1.75</v>
      </c>
      <c r="AH25" s="1">
        <v>-9.375</v>
      </c>
      <c r="AI25" s="1">
        <v>-171375.0</v>
      </c>
      <c r="AJ25" s="1">
        <v>-0.1945392</v>
      </c>
      <c r="AK25" s="1">
        <v>-0.2258064</v>
      </c>
      <c r="AL25" s="1">
        <v>-0.5</v>
      </c>
      <c r="AM25" s="1">
        <v>-0.7142857</v>
      </c>
      <c r="AN25" s="1">
        <v>-0.5579976</v>
      </c>
      <c r="AO25" s="1">
        <v>5.5</v>
      </c>
      <c r="AP25" s="1">
        <v>-1.299163</v>
      </c>
      <c r="AQ25" s="1">
        <v>-1.501754</v>
      </c>
      <c r="AR25" s="1">
        <v>-1.501754</v>
      </c>
      <c r="AS25" s="1">
        <v>-1.668662</v>
      </c>
      <c r="AT25" s="1">
        <v>-0.8252282</v>
      </c>
      <c r="AU25" s="1">
        <v>-1.129165</v>
      </c>
      <c r="AV25" s="1">
        <v>-0.6121674</v>
      </c>
      <c r="AW25" s="1">
        <v>-1.46269</v>
      </c>
      <c r="AX25" s="1">
        <f t="shared" si="1"/>
        <v>-0.3080146752</v>
      </c>
    </row>
    <row r="26">
      <c r="A26" s="1">
        <v>1173.0</v>
      </c>
      <c r="B26" s="2" t="s">
        <v>165</v>
      </c>
      <c r="C26" s="1">
        <v>3.0</v>
      </c>
      <c r="D26" s="1">
        <v>18.5</v>
      </c>
      <c r="E26" s="1">
        <v>18.5</v>
      </c>
      <c r="F26" s="1">
        <v>0.75</v>
      </c>
      <c r="G26" s="1">
        <v>3.25</v>
      </c>
      <c r="H26" s="3">
        <v>97000.0</v>
      </c>
      <c r="I26" s="1">
        <v>68.0</v>
      </c>
      <c r="J26" s="1">
        <v>74.0</v>
      </c>
      <c r="K26" s="1">
        <v>3.0</v>
      </c>
      <c r="L26" s="1">
        <v>13.0</v>
      </c>
      <c r="M26" s="3">
        <v>388000.0</v>
      </c>
      <c r="N26" s="1">
        <v>26506.0</v>
      </c>
      <c r="O26" s="1">
        <v>21061.0</v>
      </c>
      <c r="P26" s="1">
        <v>788.0</v>
      </c>
      <c r="Q26" s="1">
        <v>493.0</v>
      </c>
      <c r="R26" s="1">
        <v>7.84474</v>
      </c>
      <c r="S26" s="1">
        <v>9.505952</v>
      </c>
      <c r="T26" s="1">
        <v>570.1813</v>
      </c>
      <c r="U26" s="1">
        <v>794.0236</v>
      </c>
      <c r="V26" s="1">
        <v>28.38646</v>
      </c>
      <c r="W26" s="1">
        <v>34.33653</v>
      </c>
      <c r="X26" s="1">
        <v>2371.809</v>
      </c>
      <c r="Y26" s="1">
        <v>2956.29</v>
      </c>
      <c r="Z26" s="1">
        <v>4.472708</v>
      </c>
      <c r="AA26" s="1">
        <v>4.432583</v>
      </c>
      <c r="AB26" s="1">
        <v>5.459368</v>
      </c>
      <c r="AC26" s="1">
        <v>4.287324</v>
      </c>
      <c r="AD26" s="1">
        <v>4.320494</v>
      </c>
      <c r="AE26" s="1">
        <v>-7.625</v>
      </c>
      <c r="AF26" s="1">
        <v>-8.75</v>
      </c>
      <c r="AG26" s="1">
        <v>-2.0</v>
      </c>
      <c r="AH26" s="1">
        <v>-4.375</v>
      </c>
      <c r="AI26" s="1">
        <v>-87375.0</v>
      </c>
      <c r="AJ26" s="1">
        <v>-0.291866</v>
      </c>
      <c r="AK26" s="1">
        <v>-0.3211009</v>
      </c>
      <c r="AL26" s="1">
        <v>-0.7272727</v>
      </c>
      <c r="AM26" s="1">
        <v>-0.5737705</v>
      </c>
      <c r="AN26" s="1">
        <v>-0.4738983</v>
      </c>
      <c r="AO26" s="1">
        <v>4.0</v>
      </c>
      <c r="AP26" s="1">
        <v>-1.279023</v>
      </c>
      <c r="AQ26" s="1">
        <v>-1.403103</v>
      </c>
      <c r="AR26" s="1">
        <v>-1.403103</v>
      </c>
      <c r="AS26" s="1">
        <v>-1.526755</v>
      </c>
      <c r="AT26" s="1">
        <v>-0.8574958</v>
      </c>
      <c r="AU26" s="1">
        <v>-1.196548</v>
      </c>
      <c r="AV26" s="1">
        <v>-0.6052298</v>
      </c>
      <c r="AW26" s="1">
        <v>-1.331791</v>
      </c>
      <c r="AX26" s="1">
        <f t="shared" si="1"/>
        <v>-0.1838725404</v>
      </c>
    </row>
    <row r="27">
      <c r="A27" s="1">
        <v>489.0</v>
      </c>
      <c r="B27" s="2" t="s">
        <v>166</v>
      </c>
      <c r="C27" s="1">
        <v>3.0</v>
      </c>
      <c r="D27" s="1">
        <v>413.75</v>
      </c>
      <c r="E27" s="1">
        <v>441.25</v>
      </c>
      <c r="F27" s="1">
        <v>58.0</v>
      </c>
      <c r="G27" s="1">
        <v>45.75</v>
      </c>
      <c r="H27" s="3">
        <v>2502750.0</v>
      </c>
      <c r="I27" s="1">
        <v>1311.0</v>
      </c>
      <c r="J27" s="1">
        <v>1766.0</v>
      </c>
      <c r="K27" s="1">
        <v>230.0</v>
      </c>
      <c r="L27" s="1">
        <v>183.0</v>
      </c>
      <c r="M27" s="3">
        <v>9947000.0</v>
      </c>
      <c r="N27" s="1">
        <v>1534741.0</v>
      </c>
      <c r="O27" s="1">
        <v>1081564.0</v>
      </c>
      <c r="P27" s="1">
        <v>31360.0</v>
      </c>
      <c r="Q27" s="1">
        <v>19896.0</v>
      </c>
      <c r="R27" s="1">
        <v>9.011009</v>
      </c>
      <c r="S27" s="1">
        <v>11.8254</v>
      </c>
      <c r="T27" s="1">
        <v>640.0518</v>
      </c>
      <c r="U27" s="1">
        <v>807.2632</v>
      </c>
      <c r="V27" s="1">
        <v>34.12069</v>
      </c>
      <c r="W27" s="1">
        <v>42.0384</v>
      </c>
      <c r="X27" s="1">
        <v>2652.664</v>
      </c>
      <c r="Y27" s="1">
        <v>2951.795</v>
      </c>
      <c r="Z27" s="1">
        <v>7.68353</v>
      </c>
      <c r="AA27" s="1">
        <v>7.100239</v>
      </c>
      <c r="AB27" s="1">
        <v>9.126195</v>
      </c>
      <c r="AC27" s="1">
        <v>7.42267</v>
      </c>
      <c r="AD27" s="1">
        <v>17.85824</v>
      </c>
      <c r="AE27" s="1">
        <v>-163.0</v>
      </c>
      <c r="AF27" s="1">
        <v>-181.125</v>
      </c>
      <c r="AG27" s="1">
        <v>4.75</v>
      </c>
      <c r="AH27" s="1">
        <v>-6.25</v>
      </c>
      <c r="AI27" s="1">
        <v>730625.0</v>
      </c>
      <c r="AJ27" s="1">
        <v>-0.2826181</v>
      </c>
      <c r="AK27" s="1">
        <v>-0.2910223</v>
      </c>
      <c r="AL27" s="1">
        <v>0.0892019</v>
      </c>
      <c r="AM27" s="1">
        <v>-0.1201923</v>
      </c>
      <c r="AN27" s="1">
        <v>0.4122875</v>
      </c>
      <c r="AO27" s="1">
        <v>103.75</v>
      </c>
      <c r="AP27" s="1">
        <v>-1.274778</v>
      </c>
      <c r="AQ27" s="1">
        <v>-1.132557</v>
      </c>
      <c r="AR27" s="1">
        <v>-1.132557</v>
      </c>
      <c r="AS27" s="1">
        <v>-1.261958</v>
      </c>
      <c r="AT27" s="1">
        <v>-0.6079811</v>
      </c>
      <c r="AU27" s="1">
        <v>-0.7166154</v>
      </c>
      <c r="AV27" s="1">
        <v>-0.3682652</v>
      </c>
      <c r="AW27" s="1">
        <v>0.1814473</v>
      </c>
      <c r="AX27" s="1">
        <f t="shared" si="1"/>
        <v>4.101023763</v>
      </c>
    </row>
    <row r="28">
      <c r="A28" s="1">
        <v>450.0</v>
      </c>
      <c r="B28" s="2" t="s">
        <v>167</v>
      </c>
      <c r="C28" s="1">
        <v>3.0</v>
      </c>
      <c r="D28" s="1">
        <v>360.75</v>
      </c>
      <c r="E28" s="1">
        <v>390.5</v>
      </c>
      <c r="F28" s="1">
        <v>53.25</v>
      </c>
      <c r="G28" s="1">
        <v>153.0</v>
      </c>
      <c r="H28" s="3">
        <v>4547000.0</v>
      </c>
      <c r="I28" s="1">
        <v>1218.0</v>
      </c>
      <c r="J28" s="1">
        <v>1555.0</v>
      </c>
      <c r="K28" s="1">
        <v>214.0</v>
      </c>
      <c r="L28" s="1">
        <v>623.0</v>
      </c>
      <c r="M28" s="3">
        <v>1.8433E7</v>
      </c>
      <c r="N28" s="1">
        <v>1325095.0</v>
      </c>
      <c r="O28" s="1">
        <v>1004531.0</v>
      </c>
      <c r="P28" s="1">
        <v>80965.0</v>
      </c>
      <c r="Q28" s="1">
        <v>55579.0</v>
      </c>
      <c r="R28" s="1">
        <v>11.2239</v>
      </c>
      <c r="S28" s="1">
        <v>13.96099</v>
      </c>
      <c r="T28" s="1">
        <v>486.5607</v>
      </c>
      <c r="U28" s="1">
        <v>632.9697</v>
      </c>
      <c r="V28" s="1">
        <v>38.92598</v>
      </c>
      <c r="W28" s="1">
        <v>45.32329</v>
      </c>
      <c r="X28" s="1">
        <v>2073.717</v>
      </c>
      <c r="Y28" s="1">
        <v>2463.393</v>
      </c>
      <c r="Z28" s="1">
        <v>11.09828</v>
      </c>
      <c r="AA28" s="1">
        <v>8.887842</v>
      </c>
      <c r="AB28" s="1">
        <v>7.744907</v>
      </c>
      <c r="AC28" s="1">
        <v>6.406357</v>
      </c>
      <c r="AD28" s="1">
        <v>49.27051</v>
      </c>
      <c r="AE28" s="1">
        <v>-86.875</v>
      </c>
      <c r="AF28" s="1">
        <v>-98.375</v>
      </c>
      <c r="AG28" s="1">
        <v>11.0</v>
      </c>
      <c r="AH28" s="1">
        <v>42.375</v>
      </c>
      <c r="AI28" s="1">
        <v>2010250.0</v>
      </c>
      <c r="AJ28" s="1">
        <v>-0.1940799</v>
      </c>
      <c r="AK28" s="1">
        <v>-0.2012273</v>
      </c>
      <c r="AL28" s="1">
        <v>0.260355</v>
      </c>
      <c r="AM28" s="1">
        <v>0.3830509</v>
      </c>
      <c r="AN28" s="1">
        <v>0.792451</v>
      </c>
      <c r="AO28" s="1">
        <v>206.25</v>
      </c>
      <c r="AP28" s="1">
        <v>-1.274589</v>
      </c>
      <c r="AQ28" s="1">
        <v>-1.172408</v>
      </c>
      <c r="AR28" s="1">
        <v>-1.172408</v>
      </c>
      <c r="AS28" s="1">
        <v>-1.522161</v>
      </c>
      <c r="AT28" s="1">
        <v>-0.4093452</v>
      </c>
      <c r="AU28" s="1">
        <v>-0.6396317</v>
      </c>
      <c r="AV28" s="1">
        <v>-0.0871015</v>
      </c>
      <c r="AW28" s="1">
        <v>0.8997986</v>
      </c>
      <c r="AX28" s="1">
        <f t="shared" si="1"/>
        <v>14.60724928</v>
      </c>
    </row>
    <row r="29">
      <c r="A29" s="1">
        <v>1247.0</v>
      </c>
      <c r="B29" s="2" t="s">
        <v>168</v>
      </c>
      <c r="C29" s="1">
        <v>3.0</v>
      </c>
      <c r="D29" s="1">
        <v>55.75</v>
      </c>
      <c r="E29" s="1">
        <v>56.5</v>
      </c>
      <c r="F29" s="1">
        <v>3.0</v>
      </c>
      <c r="G29" s="1">
        <v>8.25</v>
      </c>
      <c r="H29" s="3">
        <v>262250.0</v>
      </c>
      <c r="I29" s="1">
        <v>184.0</v>
      </c>
      <c r="J29" s="1">
        <v>224.0</v>
      </c>
      <c r="K29" s="1">
        <v>12.0</v>
      </c>
      <c r="L29" s="1">
        <v>33.0</v>
      </c>
      <c r="M29" s="3">
        <v>1049000.0</v>
      </c>
      <c r="N29" s="1">
        <v>115760.0</v>
      </c>
      <c r="O29" s="1">
        <v>90990.0</v>
      </c>
      <c r="P29" s="1">
        <v>2012.0</v>
      </c>
      <c r="Q29" s="1">
        <v>1385.0</v>
      </c>
      <c r="R29" s="1">
        <v>6.756356</v>
      </c>
      <c r="S29" s="1">
        <v>8.303411</v>
      </c>
      <c r="T29" s="1">
        <v>681.4927</v>
      </c>
      <c r="U29" s="1">
        <v>788.4678</v>
      </c>
      <c r="V29" s="1">
        <v>33.4077</v>
      </c>
      <c r="W29" s="1">
        <v>41.51543</v>
      </c>
      <c r="X29" s="1">
        <v>3207.698</v>
      </c>
      <c r="Y29" s="1">
        <v>3394.071</v>
      </c>
      <c r="Z29" s="1">
        <v>9.177509</v>
      </c>
      <c r="AA29" s="1">
        <v>9.32789</v>
      </c>
      <c r="AB29" s="1">
        <v>7.134078</v>
      </c>
      <c r="AC29" s="1">
        <v>6.348547</v>
      </c>
      <c r="AD29" s="1">
        <v>4.50925</v>
      </c>
      <c r="AE29" s="1">
        <v>3.75</v>
      </c>
      <c r="AF29" s="1">
        <v>2.75</v>
      </c>
      <c r="AG29" s="1">
        <v>-2.25</v>
      </c>
      <c r="AH29" s="1">
        <v>-10.625</v>
      </c>
      <c r="AI29" s="1">
        <v>-139875.0</v>
      </c>
      <c r="AJ29" s="1">
        <v>0.0721154</v>
      </c>
      <c r="AK29" s="1">
        <v>0.0511628</v>
      </c>
      <c r="AL29" s="1">
        <v>-0.4285714</v>
      </c>
      <c r="AM29" s="1">
        <v>-0.5629139</v>
      </c>
      <c r="AN29" s="1">
        <v>-0.3478396</v>
      </c>
      <c r="AO29" s="1">
        <v>11.25</v>
      </c>
      <c r="AP29" s="1">
        <v>-1.272534</v>
      </c>
      <c r="AQ29" s="1">
        <v>-1.245983</v>
      </c>
      <c r="AR29" s="1">
        <v>-1.245983</v>
      </c>
      <c r="AS29" s="1">
        <v>-1.307856</v>
      </c>
      <c r="AT29" s="1">
        <v>-0.8401948</v>
      </c>
      <c r="AU29" s="1">
        <v>-1.144278</v>
      </c>
      <c r="AV29" s="1">
        <v>-0.5870452</v>
      </c>
      <c r="AW29" s="1">
        <v>-1.124576</v>
      </c>
      <c r="AX29" s="1">
        <f t="shared" si="1"/>
        <v>-0.3648837404</v>
      </c>
    </row>
    <row r="30">
      <c r="A30" s="1">
        <v>498.0</v>
      </c>
      <c r="B30" s="2" t="s">
        <v>169</v>
      </c>
      <c r="C30" s="1">
        <v>3.0</v>
      </c>
      <c r="D30" s="1">
        <v>1324.25</v>
      </c>
      <c r="E30" s="1">
        <v>1389.25</v>
      </c>
      <c r="F30" s="1">
        <v>97.75</v>
      </c>
      <c r="G30" s="1">
        <v>137.0</v>
      </c>
      <c r="H30" s="3">
        <v>5683250.0</v>
      </c>
      <c r="I30" s="1">
        <v>4154.0</v>
      </c>
      <c r="J30" s="1">
        <v>5565.0</v>
      </c>
      <c r="K30" s="1">
        <v>394.0</v>
      </c>
      <c r="L30" s="1">
        <v>555.0</v>
      </c>
      <c r="M30" s="3">
        <v>2.2971E7</v>
      </c>
      <c r="N30" s="1">
        <v>4776849.0</v>
      </c>
      <c r="O30" s="1">
        <v>3624400.0</v>
      </c>
      <c r="P30" s="1">
        <v>85285.0</v>
      </c>
      <c r="Q30" s="1">
        <v>57113.0</v>
      </c>
      <c r="R30" s="1">
        <v>11.72328</v>
      </c>
      <c r="S30" s="1">
        <v>13.53328</v>
      </c>
      <c r="T30" s="1">
        <v>528.813</v>
      </c>
      <c r="U30" s="1">
        <v>669.5073</v>
      </c>
      <c r="V30" s="1">
        <v>340.7376</v>
      </c>
      <c r="W30" s="1">
        <v>342.1598</v>
      </c>
      <c r="X30" s="1">
        <v>2377.814</v>
      </c>
      <c r="Y30" s="1">
        <v>2810.122</v>
      </c>
      <c r="Z30" s="1">
        <v>72.19437</v>
      </c>
      <c r="AA30" s="1">
        <v>71.32436</v>
      </c>
      <c r="AB30" s="1">
        <v>7.177179</v>
      </c>
      <c r="AC30" s="1">
        <v>6.62792</v>
      </c>
      <c r="AD30" s="1">
        <v>47.05582</v>
      </c>
      <c r="AE30" s="1">
        <v>-203.75</v>
      </c>
      <c r="AF30" s="1">
        <v>-243.25</v>
      </c>
      <c r="AG30" s="1">
        <v>-14.375</v>
      </c>
      <c r="AH30" s="1">
        <v>-43.0</v>
      </c>
      <c r="AI30" s="1">
        <v>612375.0</v>
      </c>
      <c r="AJ30" s="1">
        <v>-0.1333442</v>
      </c>
      <c r="AK30" s="1">
        <v>-0.1490046</v>
      </c>
      <c r="AL30" s="1">
        <v>-0.1282051</v>
      </c>
      <c r="AM30" s="1">
        <v>-0.2388889</v>
      </c>
      <c r="AN30" s="1">
        <v>0.1207632</v>
      </c>
      <c r="AO30" s="1">
        <v>234.75</v>
      </c>
      <c r="AP30" s="1">
        <v>-1.207047</v>
      </c>
      <c r="AQ30" s="1">
        <v>-1.121552</v>
      </c>
      <c r="AR30" s="1">
        <v>-1.121552</v>
      </c>
      <c r="AS30" s="1">
        <v>-1.47287</v>
      </c>
      <c r="AT30" s="1">
        <v>-0.4286942</v>
      </c>
      <c r="AU30" s="1">
        <v>-0.8344128</v>
      </c>
      <c r="AV30" s="1">
        <v>-0.1114555</v>
      </c>
      <c r="AW30" s="1">
        <v>-0.1265295</v>
      </c>
      <c r="AX30" s="1">
        <f t="shared" si="1"/>
        <v>2.774051467</v>
      </c>
    </row>
    <row r="31">
      <c r="A31" s="1">
        <v>1225.0</v>
      </c>
      <c r="B31" s="2" t="s">
        <v>170</v>
      </c>
      <c r="C31" s="1">
        <v>3.0</v>
      </c>
      <c r="D31" s="1">
        <v>71.75</v>
      </c>
      <c r="E31" s="1">
        <v>73.75</v>
      </c>
      <c r="F31" s="1">
        <v>4.0</v>
      </c>
      <c r="G31" s="1">
        <v>4.75</v>
      </c>
      <c r="H31" s="3">
        <v>245250.0</v>
      </c>
      <c r="I31" s="1">
        <v>249.0</v>
      </c>
      <c r="J31" s="1">
        <v>298.0</v>
      </c>
      <c r="K31" s="1">
        <v>16.0</v>
      </c>
      <c r="L31" s="1">
        <v>22.0</v>
      </c>
      <c r="M31" s="3">
        <v>1041000.0</v>
      </c>
      <c r="N31" s="1">
        <v>147155.0</v>
      </c>
      <c r="O31" s="1">
        <v>110620.0</v>
      </c>
      <c r="P31" s="1">
        <v>3044.0</v>
      </c>
      <c r="Q31" s="1">
        <v>2032.0</v>
      </c>
      <c r="R31" s="1">
        <v>8.617585</v>
      </c>
      <c r="S31" s="1">
        <v>11.34678</v>
      </c>
      <c r="T31" s="1">
        <v>671.2284</v>
      </c>
      <c r="U31" s="1">
        <v>786.8539</v>
      </c>
      <c r="V31" s="1">
        <v>29.29281</v>
      </c>
      <c r="W31" s="1">
        <v>37.8743</v>
      </c>
      <c r="X31" s="1">
        <v>3223.575</v>
      </c>
      <c r="Y31" s="1">
        <v>3360.438</v>
      </c>
      <c r="Z31" s="1">
        <v>4.654605</v>
      </c>
      <c r="AA31" s="1">
        <v>4.373958</v>
      </c>
      <c r="AB31" s="1">
        <v>7.633841</v>
      </c>
      <c r="AC31" s="1">
        <v>6.894791</v>
      </c>
      <c r="AD31" s="1">
        <v>3.0</v>
      </c>
      <c r="AE31" s="1">
        <v>-2.75</v>
      </c>
      <c r="AF31" s="1">
        <v>-2.625</v>
      </c>
      <c r="AG31" s="1">
        <v>0.375</v>
      </c>
      <c r="AH31" s="1">
        <v>1.0</v>
      </c>
      <c r="AI31" s="1">
        <v>113250.0</v>
      </c>
      <c r="AJ31" s="1">
        <v>-0.0369128</v>
      </c>
      <c r="AK31" s="1">
        <v>-0.0343699</v>
      </c>
      <c r="AL31" s="1">
        <v>0.1034483</v>
      </c>
      <c r="AM31" s="1">
        <v>0.2666667</v>
      </c>
      <c r="AN31" s="1">
        <v>0.8579546</v>
      </c>
      <c r="AO31" s="1">
        <v>8.75</v>
      </c>
      <c r="AP31" s="1">
        <v>-1.202363</v>
      </c>
      <c r="AQ31" s="1">
        <v>-1.081994</v>
      </c>
      <c r="AR31" s="1">
        <v>-1.081994</v>
      </c>
      <c r="AS31" s="1">
        <v>-1.047138</v>
      </c>
      <c r="AT31" s="1">
        <v>-0.7453413</v>
      </c>
      <c r="AU31" s="1">
        <v>-0.6695081</v>
      </c>
      <c r="AV31" s="1">
        <v>-0.5106049</v>
      </c>
      <c r="AW31" s="1">
        <v>0.7742469</v>
      </c>
      <c r="AX31" s="1">
        <f t="shared" si="1"/>
        <v>0.8931307386</v>
      </c>
    </row>
    <row r="32">
      <c r="A32" s="1">
        <v>486.0</v>
      </c>
      <c r="B32" s="2" t="s">
        <v>171</v>
      </c>
      <c r="C32" s="1">
        <v>3.0</v>
      </c>
      <c r="D32" s="1">
        <v>29.5</v>
      </c>
      <c r="E32" s="1">
        <v>30.0</v>
      </c>
      <c r="F32" s="1">
        <v>4.0</v>
      </c>
      <c r="G32" s="1">
        <v>8.25</v>
      </c>
      <c r="H32" s="3">
        <v>293250.0</v>
      </c>
      <c r="I32" s="1">
        <v>106.0</v>
      </c>
      <c r="J32" s="1">
        <v>119.0</v>
      </c>
      <c r="K32" s="1">
        <v>16.0</v>
      </c>
      <c r="L32" s="1">
        <v>33.0</v>
      </c>
      <c r="M32" s="3">
        <v>1173000.0</v>
      </c>
      <c r="N32" s="1">
        <v>56409.0</v>
      </c>
      <c r="O32" s="1">
        <v>43024.0</v>
      </c>
      <c r="P32" s="1">
        <v>2636.0</v>
      </c>
      <c r="Q32" s="1">
        <v>1728.0</v>
      </c>
      <c r="R32" s="1">
        <v>16.50524</v>
      </c>
      <c r="S32" s="1">
        <v>23.25639</v>
      </c>
      <c r="T32" s="1">
        <v>710.1505</v>
      </c>
      <c r="U32" s="1">
        <v>941.4468</v>
      </c>
      <c r="V32" s="1">
        <v>44.9429</v>
      </c>
      <c r="W32" s="1">
        <v>65.50249</v>
      </c>
      <c r="X32" s="1">
        <v>2676.58</v>
      </c>
      <c r="Y32" s="1">
        <v>2997.797</v>
      </c>
      <c r="Z32" s="1">
        <v>3.481694</v>
      </c>
      <c r="AA32" s="1">
        <v>3.744791</v>
      </c>
      <c r="AB32" s="1">
        <v>6.986917</v>
      </c>
      <c r="AC32" s="1">
        <v>5.398739</v>
      </c>
      <c r="AD32" s="1">
        <v>12.91962</v>
      </c>
      <c r="AE32" s="1">
        <v>-10.25</v>
      </c>
      <c r="AF32" s="1">
        <v>-12.125</v>
      </c>
      <c r="AG32" s="1">
        <v>-2.125</v>
      </c>
      <c r="AH32" s="1">
        <v>-7.375</v>
      </c>
      <c r="AI32" s="1">
        <v>-62125.0</v>
      </c>
      <c r="AJ32" s="1">
        <v>-0.2578616</v>
      </c>
      <c r="AK32" s="1">
        <v>-0.2878338</v>
      </c>
      <c r="AL32" s="1">
        <v>-0.3469388</v>
      </c>
      <c r="AM32" s="1">
        <v>-0.472</v>
      </c>
      <c r="AN32" s="1">
        <v>-0.1748153</v>
      </c>
      <c r="AO32" s="1">
        <v>12.25</v>
      </c>
      <c r="AP32" s="1">
        <v>-1.163447</v>
      </c>
      <c r="AQ32" s="1">
        <v>-1.199172</v>
      </c>
      <c r="AR32" s="1">
        <v>-1.199172</v>
      </c>
      <c r="AS32" s="1">
        <v>-1.280529</v>
      </c>
      <c r="AT32" s="1">
        <v>-0.7212278</v>
      </c>
      <c r="AU32" s="1">
        <v>-0.9072139</v>
      </c>
      <c r="AV32" s="1">
        <v>-0.5373213</v>
      </c>
      <c r="AW32" s="1">
        <v>-0.8505321</v>
      </c>
      <c r="AX32" s="1">
        <f t="shared" si="1"/>
        <v>-0.2050583469</v>
      </c>
    </row>
    <row r="33">
      <c r="A33" s="1">
        <v>1149.0</v>
      </c>
      <c r="B33" s="2" t="s">
        <v>172</v>
      </c>
      <c r="C33" s="1">
        <v>3.0</v>
      </c>
      <c r="D33" s="1">
        <v>526.5</v>
      </c>
      <c r="E33" s="1">
        <v>580.5</v>
      </c>
      <c r="F33" s="1">
        <v>88.75</v>
      </c>
      <c r="G33" s="1">
        <v>75.0</v>
      </c>
      <c r="H33" s="3">
        <v>3924500.0</v>
      </c>
      <c r="I33" s="1">
        <v>1790.0</v>
      </c>
      <c r="J33" s="1">
        <v>2327.0</v>
      </c>
      <c r="K33" s="1">
        <v>354.0</v>
      </c>
      <c r="L33" s="1">
        <v>305.0</v>
      </c>
      <c r="M33" s="3">
        <v>1.5787E7</v>
      </c>
      <c r="N33" s="1">
        <v>2149533.0</v>
      </c>
      <c r="O33" s="1">
        <v>1567221.0</v>
      </c>
      <c r="P33" s="1">
        <v>49161.0</v>
      </c>
      <c r="Q33" s="1">
        <v>31779.0</v>
      </c>
      <c r="R33" s="1">
        <v>8.858205</v>
      </c>
      <c r="S33" s="1">
        <v>11.60271</v>
      </c>
      <c r="T33" s="1">
        <v>645.3259</v>
      </c>
      <c r="U33" s="1">
        <v>832.3688</v>
      </c>
      <c r="V33" s="1">
        <v>28.98112</v>
      </c>
      <c r="W33" s="1">
        <v>36.62913</v>
      </c>
      <c r="X33" s="1">
        <v>2488.074</v>
      </c>
      <c r="Y33" s="1">
        <v>2847.904</v>
      </c>
      <c r="Z33" s="1">
        <v>7.138555</v>
      </c>
      <c r="AA33" s="1">
        <v>6.486556</v>
      </c>
      <c r="AB33" s="1">
        <v>7.672496</v>
      </c>
      <c r="AC33" s="1">
        <v>6.280149</v>
      </c>
      <c r="AD33" s="1">
        <v>23.19483</v>
      </c>
      <c r="AE33" s="1">
        <v>-316.0</v>
      </c>
      <c r="AF33" s="1">
        <v>-360.375</v>
      </c>
      <c r="AG33" s="1">
        <v>13.75</v>
      </c>
      <c r="AH33" s="1">
        <v>-27.5</v>
      </c>
      <c r="AI33" s="1">
        <v>935375.0</v>
      </c>
      <c r="AJ33" s="1">
        <v>-0.3750742</v>
      </c>
      <c r="AK33" s="1">
        <v>-0.3830211</v>
      </c>
      <c r="AL33" s="1">
        <v>0.1833333</v>
      </c>
      <c r="AM33" s="1">
        <v>-0.2682927</v>
      </c>
      <c r="AN33" s="1">
        <v>0.312926</v>
      </c>
      <c r="AO33" s="1">
        <v>163.75</v>
      </c>
      <c r="AP33" s="1">
        <v>-1.151565</v>
      </c>
      <c r="AQ33" s="1">
        <v>-1.092602</v>
      </c>
      <c r="AR33" s="1">
        <v>-1.092602</v>
      </c>
      <c r="AS33" s="1">
        <v>-1.275075</v>
      </c>
      <c r="AT33" s="1">
        <v>-0.5166482</v>
      </c>
      <c r="AU33" s="1">
        <v>-0.660621</v>
      </c>
      <c r="AV33" s="1">
        <v>-0.2828466</v>
      </c>
      <c r="AW33" s="1">
        <v>0.0942665</v>
      </c>
      <c r="AX33" s="1">
        <f t="shared" si="1"/>
        <v>4.940162762</v>
      </c>
    </row>
    <row r="34">
      <c r="A34" s="1">
        <v>474.0</v>
      </c>
      <c r="B34" s="2" t="s">
        <v>173</v>
      </c>
      <c r="C34" s="1">
        <v>3.0</v>
      </c>
      <c r="D34" s="1">
        <v>534.0</v>
      </c>
      <c r="E34" s="1">
        <v>1104.0</v>
      </c>
      <c r="F34" s="1">
        <v>95.75</v>
      </c>
      <c r="G34" s="1">
        <v>399.5</v>
      </c>
      <c r="H34" s="3">
        <v>1.07E7</v>
      </c>
      <c r="I34" s="1">
        <v>1752.0</v>
      </c>
      <c r="J34" s="1">
        <v>4417.0</v>
      </c>
      <c r="K34" s="1">
        <v>387.0</v>
      </c>
      <c r="L34" s="1">
        <v>1562.0</v>
      </c>
      <c r="M34" s="3">
        <v>4.2242E7</v>
      </c>
      <c r="N34" s="1">
        <v>1802582.0</v>
      </c>
      <c r="O34" s="1">
        <v>1411758.0</v>
      </c>
      <c r="P34" s="1">
        <v>120612.0</v>
      </c>
      <c r="Q34" s="1">
        <v>85560.0</v>
      </c>
      <c r="R34" s="1">
        <v>12.25253</v>
      </c>
      <c r="S34" s="1">
        <v>15.07259</v>
      </c>
      <c r="T34" s="1">
        <v>434.1255</v>
      </c>
      <c r="U34" s="1">
        <v>547.0081</v>
      </c>
      <c r="V34" s="1">
        <v>45.90556</v>
      </c>
      <c r="W34" s="1">
        <v>54.94071</v>
      </c>
      <c r="X34" s="1">
        <v>2104.021</v>
      </c>
      <c r="Y34" s="1">
        <v>2376.313</v>
      </c>
      <c r="Z34" s="1">
        <v>6.589707</v>
      </c>
      <c r="AA34" s="1">
        <v>5.996678</v>
      </c>
      <c r="AB34" s="1">
        <v>9.625052</v>
      </c>
      <c r="AC34" s="1">
        <v>7.848158</v>
      </c>
      <c r="AD34" s="1">
        <v>97.56152</v>
      </c>
      <c r="AE34" s="1">
        <v>-49.625</v>
      </c>
      <c r="AF34" s="1">
        <v>90.375</v>
      </c>
      <c r="AG34" s="1">
        <v>-0.5</v>
      </c>
      <c r="AH34" s="1">
        <v>66.125</v>
      </c>
      <c r="AI34" s="1">
        <v>3720375.0</v>
      </c>
      <c r="AJ34" s="1">
        <v>-0.0850289</v>
      </c>
      <c r="AK34" s="1">
        <v>0.0891602</v>
      </c>
      <c r="AL34" s="1">
        <v>-0.0051948</v>
      </c>
      <c r="AM34" s="1">
        <v>0.1983502</v>
      </c>
      <c r="AN34" s="1">
        <v>0.5323091</v>
      </c>
      <c r="AO34" s="1">
        <v>495.25</v>
      </c>
      <c r="AP34" s="1">
        <v>-1.115517</v>
      </c>
      <c r="AQ34" s="1">
        <v>-0.9054068</v>
      </c>
      <c r="AR34" s="1">
        <v>-0.9054068</v>
      </c>
      <c r="AS34" s="1">
        <v>-1.570986</v>
      </c>
      <c r="AT34" s="1">
        <v>0.0502282</v>
      </c>
      <c r="AU34" s="1">
        <v>-0.5091227</v>
      </c>
      <c r="AV34" s="1">
        <v>0.4372289</v>
      </c>
      <c r="AW34" s="1">
        <v>0.8244053</v>
      </c>
      <c r="AX34" s="1">
        <f t="shared" si="1"/>
        <v>22.485801</v>
      </c>
    </row>
    <row r="35">
      <c r="A35" s="1">
        <v>1195.0</v>
      </c>
      <c r="B35" s="2" t="s">
        <v>174</v>
      </c>
      <c r="C35" s="1">
        <v>3.0</v>
      </c>
      <c r="D35" s="1">
        <v>16.0</v>
      </c>
      <c r="E35" s="1">
        <v>16.0</v>
      </c>
      <c r="F35" s="1">
        <v>1.25</v>
      </c>
      <c r="G35" s="1">
        <v>5.5</v>
      </c>
      <c r="H35" s="3">
        <v>155000.0</v>
      </c>
      <c r="I35" s="1">
        <v>47.0</v>
      </c>
      <c r="J35" s="1">
        <v>64.0</v>
      </c>
      <c r="K35" s="1">
        <v>5.0</v>
      </c>
      <c r="L35" s="1">
        <v>22.0</v>
      </c>
      <c r="M35" s="3">
        <v>620000.0</v>
      </c>
      <c r="N35" s="1">
        <v>28283.0</v>
      </c>
      <c r="O35" s="1">
        <v>21826.0</v>
      </c>
      <c r="P35" s="1">
        <v>318.0</v>
      </c>
      <c r="Q35" s="1">
        <v>225.0</v>
      </c>
      <c r="R35" s="1">
        <v>7.236256</v>
      </c>
      <c r="S35" s="1">
        <v>9.203944</v>
      </c>
      <c r="T35" s="1">
        <v>890.8344</v>
      </c>
      <c r="U35" s="1">
        <v>1035.365</v>
      </c>
      <c r="V35" s="1">
        <v>23.26714</v>
      </c>
      <c r="W35" s="1">
        <v>29.59162</v>
      </c>
      <c r="X35" s="1">
        <v>2628.897</v>
      </c>
      <c r="Y35" s="1">
        <v>2876.325</v>
      </c>
      <c r="Z35" s="1">
        <v>3.345047</v>
      </c>
      <c r="AA35" s="1">
        <v>3.358253</v>
      </c>
      <c r="AB35" s="1">
        <v>3.827129</v>
      </c>
      <c r="AC35" s="1">
        <v>3.220232</v>
      </c>
      <c r="AD35" s="1">
        <v>4.123106</v>
      </c>
      <c r="AE35" s="1">
        <v>-0.875</v>
      </c>
      <c r="AF35" s="1">
        <v>-1.5</v>
      </c>
      <c r="AG35" s="1">
        <v>-0.75</v>
      </c>
      <c r="AH35" s="1">
        <v>-9.25</v>
      </c>
      <c r="AI35" s="1">
        <v>-118250.0</v>
      </c>
      <c r="AJ35" s="1">
        <v>-0.0518519</v>
      </c>
      <c r="AK35" s="1">
        <v>-0.0857143</v>
      </c>
      <c r="AL35" s="1">
        <v>-0.375</v>
      </c>
      <c r="AM35" s="1">
        <v>-0.6271186</v>
      </c>
      <c r="AN35" s="1">
        <v>-0.4327539</v>
      </c>
      <c r="AO35" s="1">
        <v>6.75</v>
      </c>
      <c r="AP35" s="1">
        <v>-1.031257</v>
      </c>
      <c r="AQ35" s="1">
        <v>-1.236729</v>
      </c>
      <c r="AR35" s="1">
        <v>-1.236729</v>
      </c>
      <c r="AS35" s="1">
        <v>-1.297325</v>
      </c>
      <c r="AT35" s="1">
        <v>-0.7440432</v>
      </c>
      <c r="AU35" s="1">
        <v>-0.9133835</v>
      </c>
      <c r="AV35" s="1">
        <v>-0.5999664</v>
      </c>
      <c r="AW35" s="1">
        <v>-1.263714</v>
      </c>
      <c r="AX35" s="1">
        <f t="shared" si="1"/>
        <v>-0.268307418</v>
      </c>
    </row>
    <row r="36">
      <c r="A36" s="1">
        <v>1153.0</v>
      </c>
      <c r="B36" s="2" t="s">
        <v>175</v>
      </c>
      <c r="C36" s="1">
        <v>3.0</v>
      </c>
      <c r="D36" s="1">
        <v>22.0</v>
      </c>
      <c r="E36" s="1">
        <v>22.75</v>
      </c>
      <c r="F36" s="1">
        <v>3.0</v>
      </c>
      <c r="G36" s="1">
        <v>3.25</v>
      </c>
      <c r="H36" s="3">
        <v>146250.0</v>
      </c>
      <c r="I36" s="1">
        <v>80.0</v>
      </c>
      <c r="J36" s="1">
        <v>91.0</v>
      </c>
      <c r="K36" s="1">
        <v>12.0</v>
      </c>
      <c r="L36" s="1">
        <v>13.0</v>
      </c>
      <c r="M36" s="3">
        <v>585000.0</v>
      </c>
      <c r="N36" s="1">
        <v>38312.0</v>
      </c>
      <c r="O36" s="1">
        <v>28676.0</v>
      </c>
      <c r="P36" s="1">
        <v>1067.0</v>
      </c>
      <c r="Q36" s="1">
        <v>662.0</v>
      </c>
      <c r="R36" s="1">
        <v>24.79118</v>
      </c>
      <c r="S36" s="1">
        <v>30.99007</v>
      </c>
      <c r="T36" s="1">
        <v>823.8982</v>
      </c>
      <c r="U36" s="1">
        <v>1000.94</v>
      </c>
      <c r="V36" s="1">
        <v>70.66232</v>
      </c>
      <c r="W36" s="1">
        <v>85.35648</v>
      </c>
      <c r="X36" s="1">
        <v>3152.546</v>
      </c>
      <c r="Y36" s="1">
        <v>3415.585</v>
      </c>
      <c r="Z36" s="1">
        <v>3.847429</v>
      </c>
      <c r="AA36" s="1">
        <v>3.788578</v>
      </c>
      <c r="AB36" s="1">
        <v>6.228885</v>
      </c>
      <c r="AC36" s="1">
        <v>5.248468</v>
      </c>
      <c r="AD36" s="1">
        <v>2.44949</v>
      </c>
      <c r="AE36" s="1">
        <v>-4.25</v>
      </c>
      <c r="AF36" s="1">
        <v>-5.375</v>
      </c>
      <c r="AG36" s="1">
        <v>-0.25</v>
      </c>
      <c r="AH36" s="1">
        <v>-4.875</v>
      </c>
      <c r="AI36" s="1">
        <v>-56375.0</v>
      </c>
      <c r="AJ36" s="1">
        <v>-0.1619048</v>
      </c>
      <c r="AK36" s="1">
        <v>-0.1911111</v>
      </c>
      <c r="AL36" s="1">
        <v>-0.0769231</v>
      </c>
      <c r="AM36" s="1">
        <v>-0.6</v>
      </c>
      <c r="AN36" s="1">
        <v>-0.2782233</v>
      </c>
      <c r="AO36" s="1">
        <v>6.25</v>
      </c>
      <c r="AP36" s="1">
        <v>-1.022683</v>
      </c>
      <c r="AQ36" s="1">
        <v>-1.078271</v>
      </c>
      <c r="AR36" s="1">
        <v>-1.078271</v>
      </c>
      <c r="AS36" s="1">
        <v>-1.061412</v>
      </c>
      <c r="AT36" s="1">
        <v>-0.7534414</v>
      </c>
      <c r="AU36" s="1">
        <v>-0.8901289</v>
      </c>
      <c r="AV36" s="1">
        <v>-0.5967576</v>
      </c>
      <c r="AW36" s="1">
        <v>-1.020575</v>
      </c>
      <c r="AX36" s="1">
        <f t="shared" si="1"/>
        <v>-0.1627606305</v>
      </c>
    </row>
    <row r="37">
      <c r="A37" s="1">
        <v>1186.0</v>
      </c>
      <c r="B37" s="2" t="s">
        <v>176</v>
      </c>
      <c r="C37" s="1">
        <v>3.0</v>
      </c>
      <c r="D37" s="1">
        <v>81.25</v>
      </c>
      <c r="E37" s="1">
        <v>84.0</v>
      </c>
      <c r="F37" s="1">
        <v>7.0</v>
      </c>
      <c r="G37" s="1">
        <v>19.0</v>
      </c>
      <c r="H37" s="3">
        <v>594500.0</v>
      </c>
      <c r="I37" s="1">
        <v>281.0</v>
      </c>
      <c r="J37" s="1">
        <v>336.0</v>
      </c>
      <c r="K37" s="1">
        <v>29.0</v>
      </c>
      <c r="L37" s="1">
        <v>68.0</v>
      </c>
      <c r="M37" s="3">
        <v>2213000.0</v>
      </c>
      <c r="N37" s="1">
        <v>214329.0</v>
      </c>
      <c r="O37" s="1">
        <v>166292.0</v>
      </c>
      <c r="P37" s="1">
        <v>3187.0</v>
      </c>
      <c r="Q37" s="1">
        <v>2152.0</v>
      </c>
      <c r="R37" s="1">
        <v>8.885773</v>
      </c>
      <c r="S37" s="1">
        <v>10.5393</v>
      </c>
      <c r="T37" s="1">
        <v>687.0715</v>
      </c>
      <c r="U37" s="1">
        <v>850.8235</v>
      </c>
      <c r="V37" s="1">
        <v>35.20481</v>
      </c>
      <c r="W37" s="1">
        <v>39.79156</v>
      </c>
      <c r="X37" s="1">
        <v>2761.6</v>
      </c>
      <c r="Y37" s="1">
        <v>3049.392</v>
      </c>
      <c r="Z37" s="1">
        <v>6.425756</v>
      </c>
      <c r="AA37" s="1">
        <v>6.039763</v>
      </c>
      <c r="AB37" s="1">
        <v>6.138779</v>
      </c>
      <c r="AC37" s="1">
        <v>5.084242</v>
      </c>
      <c r="AD37" s="1">
        <v>12.46328</v>
      </c>
      <c r="AE37" s="1">
        <v>-13.375</v>
      </c>
      <c r="AF37" s="1">
        <v>-14.5</v>
      </c>
      <c r="AG37" s="1">
        <v>0.875</v>
      </c>
      <c r="AH37" s="1">
        <v>11.375</v>
      </c>
      <c r="AI37" s="1">
        <v>346375.0</v>
      </c>
      <c r="AJ37" s="1">
        <v>-0.1413474</v>
      </c>
      <c r="AK37" s="1">
        <v>-0.1472081</v>
      </c>
      <c r="AL37" s="1">
        <v>0.1428571</v>
      </c>
      <c r="AM37" s="1">
        <v>1.491803</v>
      </c>
      <c r="AN37" s="1">
        <v>1.39597</v>
      </c>
      <c r="AO37" s="1">
        <v>26.0</v>
      </c>
      <c r="AP37" s="1">
        <v>-1.021516</v>
      </c>
      <c r="AQ37" s="1">
        <v>-1.003911</v>
      </c>
      <c r="AR37" s="1">
        <v>-1.003911</v>
      </c>
      <c r="AS37" s="1">
        <v>-0.9838457</v>
      </c>
      <c r="AT37" s="1">
        <v>-0.6119971</v>
      </c>
      <c r="AU37" s="1">
        <v>-0.3661559</v>
      </c>
      <c r="AV37" s="1">
        <v>-0.4115385</v>
      </c>
      <c r="AW37" s="1">
        <v>1.642768</v>
      </c>
      <c r="AX37" s="1">
        <f t="shared" si="1"/>
        <v>3.08928161</v>
      </c>
    </row>
    <row r="38">
      <c r="A38" s="1">
        <v>452.0</v>
      </c>
      <c r="B38" s="2" t="s">
        <v>177</v>
      </c>
      <c r="C38" s="1">
        <v>3.0</v>
      </c>
      <c r="D38" s="1">
        <v>474.0</v>
      </c>
      <c r="E38" s="1">
        <v>512.0</v>
      </c>
      <c r="F38" s="1">
        <v>71.25</v>
      </c>
      <c r="G38" s="1">
        <v>130.75</v>
      </c>
      <c r="H38" s="3">
        <v>4643000.0</v>
      </c>
      <c r="I38" s="1">
        <v>1525.0</v>
      </c>
      <c r="J38" s="1">
        <v>2045.0</v>
      </c>
      <c r="K38" s="1">
        <v>284.0</v>
      </c>
      <c r="L38" s="1">
        <v>516.0</v>
      </c>
      <c r="M38" s="3">
        <v>1.837E7</v>
      </c>
      <c r="N38" s="1">
        <v>1462418.0</v>
      </c>
      <c r="O38" s="1">
        <v>1089497.0</v>
      </c>
      <c r="P38" s="1">
        <v>58949.0</v>
      </c>
      <c r="Q38" s="1">
        <v>40413.0</v>
      </c>
      <c r="R38" s="1">
        <v>15.06258</v>
      </c>
      <c r="S38" s="1">
        <v>19.44422</v>
      </c>
      <c r="T38" s="1">
        <v>728.0074</v>
      </c>
      <c r="U38" s="1">
        <v>873.6832</v>
      </c>
      <c r="V38" s="1">
        <v>49.70892</v>
      </c>
      <c r="W38" s="1">
        <v>65.79987</v>
      </c>
      <c r="X38" s="1">
        <v>3116.728</v>
      </c>
      <c r="Y38" s="1">
        <v>3552.434</v>
      </c>
      <c r="Z38" s="1">
        <v>6.394856</v>
      </c>
      <c r="AA38" s="1">
        <v>6.809205</v>
      </c>
      <c r="AB38" s="1">
        <v>8.071605</v>
      </c>
      <c r="AC38" s="1">
        <v>8.511759</v>
      </c>
      <c r="AD38" s="1">
        <v>57.4884</v>
      </c>
      <c r="AE38" s="1">
        <v>-166.375</v>
      </c>
      <c r="AF38" s="1">
        <v>-200.75</v>
      </c>
      <c r="AG38" s="1">
        <v>-19.125</v>
      </c>
      <c r="AH38" s="1">
        <v>-122.375</v>
      </c>
      <c r="AI38" s="1">
        <v>-1101250.0</v>
      </c>
      <c r="AJ38" s="1">
        <v>-0.2598087</v>
      </c>
      <c r="AK38" s="1">
        <v>-0.2816556</v>
      </c>
      <c r="AL38" s="1">
        <v>-0.2116183</v>
      </c>
      <c r="AM38" s="1">
        <v>-0.4834568</v>
      </c>
      <c r="AN38" s="1">
        <v>-0.1917135</v>
      </c>
      <c r="AO38" s="1">
        <v>202.0</v>
      </c>
      <c r="AP38" s="1">
        <v>-0.9752533</v>
      </c>
      <c r="AQ38" s="1">
        <v>-0.779658</v>
      </c>
      <c r="AR38" s="1">
        <v>-0.779658</v>
      </c>
      <c r="AS38" s="1">
        <v>-1.020451</v>
      </c>
      <c r="AT38" s="1">
        <v>-0.3582392</v>
      </c>
      <c r="AU38" s="1">
        <v>-0.7727114</v>
      </c>
      <c r="AV38" s="1">
        <v>-0.126668</v>
      </c>
      <c r="AW38" s="1">
        <v>-0.6573029</v>
      </c>
      <c r="AX38" s="1">
        <f t="shared" si="1"/>
        <v>-3.521776995</v>
      </c>
    </row>
    <row r="39">
      <c r="A39" s="1">
        <v>1137.0</v>
      </c>
      <c r="B39" s="2" t="s">
        <v>178</v>
      </c>
      <c r="C39" s="1">
        <v>3.0</v>
      </c>
      <c r="D39" s="1">
        <v>78.5</v>
      </c>
      <c r="E39" s="1">
        <v>80.25</v>
      </c>
      <c r="F39" s="1">
        <v>5.5</v>
      </c>
      <c r="G39" s="1">
        <v>5.5</v>
      </c>
      <c r="H39" s="3">
        <v>269500.0</v>
      </c>
      <c r="I39" s="1">
        <v>268.0</v>
      </c>
      <c r="J39" s="1">
        <v>319.0</v>
      </c>
      <c r="K39" s="1">
        <v>21.0</v>
      </c>
      <c r="L39" s="1">
        <v>22.0</v>
      </c>
      <c r="M39" s="3">
        <v>1053000.0</v>
      </c>
      <c r="N39" s="1">
        <v>146176.0</v>
      </c>
      <c r="O39" s="1">
        <v>113307.0</v>
      </c>
      <c r="P39" s="1">
        <v>2369.0</v>
      </c>
      <c r="Q39" s="1">
        <v>1621.0</v>
      </c>
      <c r="R39" s="1">
        <v>7.106169</v>
      </c>
      <c r="S39" s="1">
        <v>9.09251</v>
      </c>
      <c r="T39" s="1">
        <v>688.7578</v>
      </c>
      <c r="U39" s="1">
        <v>894.41</v>
      </c>
      <c r="V39" s="1">
        <v>34.6267</v>
      </c>
      <c r="W39" s="1">
        <v>44.05127</v>
      </c>
      <c r="X39" s="1">
        <v>3344.887</v>
      </c>
      <c r="Y39" s="1">
        <v>4245.071</v>
      </c>
      <c r="Z39" s="1">
        <v>7.970793</v>
      </c>
      <c r="AA39" s="1">
        <v>8.154801</v>
      </c>
      <c r="AB39" s="1">
        <v>6.281622</v>
      </c>
      <c r="AC39" s="1">
        <v>6.641891</v>
      </c>
      <c r="AD39" s="1">
        <v>7.632169</v>
      </c>
      <c r="AE39" s="1">
        <v>-4.0</v>
      </c>
      <c r="AF39" s="1">
        <v>-6.0</v>
      </c>
      <c r="AG39" s="1">
        <v>-1.0</v>
      </c>
      <c r="AH39" s="1">
        <v>-29.0</v>
      </c>
      <c r="AI39" s="1">
        <v>-438125.0</v>
      </c>
      <c r="AJ39" s="1">
        <v>-0.0484848</v>
      </c>
      <c r="AK39" s="1">
        <v>-0.0695652</v>
      </c>
      <c r="AL39" s="1">
        <v>-0.1538462</v>
      </c>
      <c r="AM39" s="1">
        <v>-0.8405797</v>
      </c>
      <c r="AN39" s="1">
        <v>-0.6191486</v>
      </c>
      <c r="AO39" s="1">
        <v>11.0</v>
      </c>
      <c r="AP39" s="1">
        <v>-0.9633051</v>
      </c>
      <c r="AQ39" s="1">
        <v>-0.9337821</v>
      </c>
      <c r="AR39" s="1">
        <v>-0.9337821</v>
      </c>
      <c r="AS39" s="1">
        <v>-0.8857708</v>
      </c>
      <c r="AT39" s="1">
        <v>-0.8038967</v>
      </c>
      <c r="AU39" s="1">
        <v>-1.136671</v>
      </c>
      <c r="AV39" s="1">
        <v>-0.5931897</v>
      </c>
      <c r="AW39" s="1">
        <v>-1.552761</v>
      </c>
      <c r="AX39" s="1">
        <f t="shared" si="1"/>
        <v>-0.6519634758</v>
      </c>
    </row>
    <row r="40">
      <c r="A40" s="1">
        <v>1178.0</v>
      </c>
      <c r="B40" s="2" t="s">
        <v>179</v>
      </c>
      <c r="C40" s="1">
        <v>3.0</v>
      </c>
      <c r="D40" s="1">
        <v>102.5</v>
      </c>
      <c r="E40" s="1">
        <v>109.0</v>
      </c>
      <c r="F40" s="1">
        <v>16.75</v>
      </c>
      <c r="G40" s="1">
        <v>15.75</v>
      </c>
      <c r="H40" s="3">
        <v>765750.0</v>
      </c>
      <c r="I40" s="1">
        <v>339.0</v>
      </c>
      <c r="J40" s="1">
        <v>436.0</v>
      </c>
      <c r="K40" s="1">
        <v>67.0</v>
      </c>
      <c r="L40" s="1">
        <v>63.0</v>
      </c>
      <c r="M40" s="3">
        <v>3063000.0</v>
      </c>
      <c r="N40" s="1">
        <v>269997.0</v>
      </c>
      <c r="O40" s="1">
        <v>200675.0</v>
      </c>
      <c r="P40" s="1">
        <v>6385.0</v>
      </c>
      <c r="Q40" s="1">
        <v>4251.0</v>
      </c>
      <c r="R40" s="1">
        <v>12.20914</v>
      </c>
      <c r="S40" s="1">
        <v>16.03959</v>
      </c>
      <c r="T40" s="1">
        <v>764.0886</v>
      </c>
      <c r="U40" s="1">
        <v>1002.941</v>
      </c>
      <c r="V40" s="1">
        <v>37.62419</v>
      </c>
      <c r="W40" s="1">
        <v>47.99215</v>
      </c>
      <c r="X40" s="1">
        <v>2700.427</v>
      </c>
      <c r="Y40" s="1">
        <v>3217.208</v>
      </c>
      <c r="Z40" s="1">
        <v>6.278639</v>
      </c>
      <c r="AA40" s="1">
        <v>5.536964</v>
      </c>
      <c r="AB40" s="1">
        <v>6.043397</v>
      </c>
      <c r="AC40" s="1">
        <v>5.029109</v>
      </c>
      <c r="AD40" s="1">
        <v>13.27592</v>
      </c>
      <c r="AE40" s="1">
        <v>-35.875</v>
      </c>
      <c r="AF40" s="1">
        <v>-43.75</v>
      </c>
      <c r="AG40" s="1">
        <v>0.125</v>
      </c>
      <c r="AH40" s="1">
        <v>-3.875</v>
      </c>
      <c r="AI40" s="1">
        <v>145625.0</v>
      </c>
      <c r="AJ40" s="1">
        <v>-0.2592593</v>
      </c>
      <c r="AK40" s="1">
        <v>-0.2864157</v>
      </c>
      <c r="AL40" s="1">
        <v>0.0075188</v>
      </c>
      <c r="AM40" s="1">
        <v>-0.1974522</v>
      </c>
      <c r="AN40" s="1">
        <v>0.2348317</v>
      </c>
      <c r="AO40" s="1">
        <v>32.5</v>
      </c>
      <c r="AP40" s="1">
        <v>-0.959231</v>
      </c>
      <c r="AQ40" s="1">
        <v>-1.004158</v>
      </c>
      <c r="AR40" s="1">
        <v>-1.004158</v>
      </c>
      <c r="AS40" s="1">
        <v>-1.015221</v>
      </c>
      <c r="AT40" s="1">
        <v>-0.63427</v>
      </c>
      <c r="AU40" s="1">
        <v>-0.6541962</v>
      </c>
      <c r="AV40" s="1">
        <v>-0.4831693</v>
      </c>
      <c r="AW40" s="1">
        <v>-0.1809911</v>
      </c>
      <c r="AX40" s="1">
        <f t="shared" si="1"/>
        <v>0.7192894971</v>
      </c>
    </row>
    <row r="41">
      <c r="A41" s="1">
        <v>1214.0</v>
      </c>
      <c r="B41" s="2" t="s">
        <v>180</v>
      </c>
      <c r="C41" s="1">
        <v>3.0</v>
      </c>
      <c r="D41" s="1">
        <v>64.25</v>
      </c>
      <c r="E41" s="1">
        <v>66.0</v>
      </c>
      <c r="F41" s="1">
        <v>8.25</v>
      </c>
      <c r="G41" s="1">
        <v>51.0</v>
      </c>
      <c r="H41" s="3">
        <v>1339500.0</v>
      </c>
      <c r="I41" s="1">
        <v>229.0</v>
      </c>
      <c r="J41" s="1">
        <v>268.0</v>
      </c>
      <c r="K41" s="1">
        <v>33.0</v>
      </c>
      <c r="L41" s="1">
        <v>205.0</v>
      </c>
      <c r="M41" s="3">
        <v>5378000.0</v>
      </c>
      <c r="N41" s="1">
        <v>144007.0</v>
      </c>
      <c r="O41" s="1">
        <v>115222.0</v>
      </c>
      <c r="P41" s="1">
        <v>9004.0</v>
      </c>
      <c r="Q41" s="1">
        <v>6380.0</v>
      </c>
      <c r="R41" s="1">
        <v>21.56875</v>
      </c>
      <c r="S41" s="1">
        <v>26.69906</v>
      </c>
      <c r="T41" s="1">
        <v>845.3411</v>
      </c>
      <c r="U41" s="1">
        <v>1042.274</v>
      </c>
      <c r="V41" s="1">
        <v>46.56791</v>
      </c>
      <c r="W41" s="1">
        <v>57.77289</v>
      </c>
      <c r="X41" s="1">
        <v>3034.195</v>
      </c>
      <c r="Y41" s="1">
        <v>3663.446</v>
      </c>
      <c r="Z41" s="1">
        <v>2.725942</v>
      </c>
      <c r="AA41" s="1">
        <v>2.811439</v>
      </c>
      <c r="AB41" s="1">
        <v>7.299223</v>
      </c>
      <c r="AC41" s="1">
        <v>7.879884</v>
      </c>
      <c r="AD41" s="1">
        <v>33.876</v>
      </c>
      <c r="AE41" s="1">
        <v>10.375</v>
      </c>
      <c r="AF41" s="1">
        <v>6.5</v>
      </c>
      <c r="AG41" s="1">
        <v>-3.875</v>
      </c>
      <c r="AH41" s="1">
        <v>-1.125</v>
      </c>
      <c r="AI41" s="1">
        <v>240875.0</v>
      </c>
      <c r="AJ41" s="1">
        <v>0.1925754</v>
      </c>
      <c r="AK41" s="1">
        <v>0.1092437</v>
      </c>
      <c r="AL41" s="1">
        <v>-0.3195876</v>
      </c>
      <c r="AM41" s="1">
        <v>-0.0215827</v>
      </c>
      <c r="AN41" s="1">
        <v>0.2192513</v>
      </c>
      <c r="AO41" s="1">
        <v>59.25</v>
      </c>
      <c r="AP41" s="1">
        <v>-0.9077743</v>
      </c>
      <c r="AQ41" s="1">
        <v>-0.7512832</v>
      </c>
      <c r="AR41" s="1">
        <v>-0.7512832</v>
      </c>
      <c r="AS41" s="1">
        <v>-0.7686917</v>
      </c>
      <c r="AT41" s="1">
        <v>-0.5035032</v>
      </c>
      <c r="AU41" s="1">
        <v>-0.5870701</v>
      </c>
      <c r="AV41" s="1">
        <v>-0.3645119</v>
      </c>
      <c r="AW41" s="1">
        <v>-0.1745661</v>
      </c>
      <c r="AX41" s="1">
        <f t="shared" si="1"/>
        <v>1.179133491</v>
      </c>
    </row>
    <row r="42">
      <c r="A42" s="1">
        <v>1217.0</v>
      </c>
      <c r="B42" s="2" t="s">
        <v>181</v>
      </c>
      <c r="C42" s="1">
        <v>3.0</v>
      </c>
      <c r="D42" s="1">
        <v>40.0</v>
      </c>
      <c r="E42" s="1">
        <v>40.75</v>
      </c>
      <c r="F42" s="1">
        <v>2.75</v>
      </c>
      <c r="G42" s="1">
        <v>12.5</v>
      </c>
      <c r="H42" s="3">
        <v>332000.0</v>
      </c>
      <c r="I42" s="1">
        <v>142.0</v>
      </c>
      <c r="J42" s="1">
        <v>164.0</v>
      </c>
      <c r="K42" s="1">
        <v>11.0</v>
      </c>
      <c r="L42" s="1">
        <v>51.0</v>
      </c>
      <c r="M42" s="3">
        <v>1348000.0</v>
      </c>
      <c r="N42" s="1">
        <v>91986.0</v>
      </c>
      <c r="O42" s="1">
        <v>69669.0</v>
      </c>
      <c r="P42" s="1">
        <v>1480.0</v>
      </c>
      <c r="Q42" s="1">
        <v>1020.0</v>
      </c>
      <c r="R42" s="1">
        <v>8.336245</v>
      </c>
      <c r="S42" s="1">
        <v>11.03508</v>
      </c>
      <c r="T42" s="1">
        <v>635.2941</v>
      </c>
      <c r="U42" s="1">
        <v>879.9827</v>
      </c>
      <c r="V42" s="1">
        <v>36.52817</v>
      </c>
      <c r="W42" s="1">
        <v>48.23307</v>
      </c>
      <c r="X42" s="1">
        <v>3296.237</v>
      </c>
      <c r="Y42" s="1">
        <v>4673.123</v>
      </c>
      <c r="Z42" s="1">
        <v>6.564725</v>
      </c>
      <c r="AA42" s="1">
        <v>6.481504</v>
      </c>
      <c r="AB42" s="1">
        <v>7.354947</v>
      </c>
      <c r="AC42" s="1">
        <v>8.403583</v>
      </c>
      <c r="AD42" s="1">
        <v>20.56696</v>
      </c>
      <c r="AE42" s="1">
        <v>-1.125</v>
      </c>
      <c r="AF42" s="1">
        <v>-1.625</v>
      </c>
      <c r="AG42" s="1">
        <v>-0.5</v>
      </c>
      <c r="AH42" s="1">
        <v>-18.5</v>
      </c>
      <c r="AI42" s="1">
        <v>-253000.0</v>
      </c>
      <c r="AJ42" s="1">
        <v>-0.0273556</v>
      </c>
      <c r="AK42" s="1">
        <v>-0.0383481</v>
      </c>
      <c r="AL42" s="1">
        <v>-0.1538462</v>
      </c>
      <c r="AM42" s="1">
        <v>-0.5967742</v>
      </c>
      <c r="AN42" s="1">
        <v>-0.4324786</v>
      </c>
      <c r="AO42" s="1">
        <v>15.25</v>
      </c>
      <c r="AP42" s="1">
        <v>-0.9035763</v>
      </c>
      <c r="AQ42" s="1">
        <v>-0.7399607</v>
      </c>
      <c r="AR42" s="1">
        <v>-0.7399607</v>
      </c>
      <c r="AS42" s="1">
        <v>-0.6679246</v>
      </c>
      <c r="AT42" s="1">
        <v>-0.7361653</v>
      </c>
      <c r="AU42" s="1">
        <v>-1.073401</v>
      </c>
      <c r="AV42" s="1">
        <v>-0.5192302</v>
      </c>
      <c r="AW42" s="1">
        <v>-1.25343</v>
      </c>
      <c r="AX42" s="1">
        <f t="shared" si="1"/>
        <v>-0.5829811528</v>
      </c>
    </row>
    <row r="43">
      <c r="A43" s="1">
        <v>1207.0</v>
      </c>
      <c r="B43" s="2" t="s">
        <v>182</v>
      </c>
      <c r="C43" s="1">
        <v>3.0</v>
      </c>
      <c r="D43" s="1">
        <v>36.0</v>
      </c>
      <c r="E43" s="1">
        <v>37.5</v>
      </c>
      <c r="F43" s="1">
        <v>3.25</v>
      </c>
      <c r="G43" s="1">
        <v>3.25</v>
      </c>
      <c r="H43" s="3">
        <v>164500.0</v>
      </c>
      <c r="I43" s="1">
        <v>128.0</v>
      </c>
      <c r="J43" s="1">
        <v>151.0</v>
      </c>
      <c r="K43" s="1">
        <v>13.0</v>
      </c>
      <c r="L43" s="1">
        <v>13.0</v>
      </c>
      <c r="M43" s="3">
        <v>658000.0</v>
      </c>
      <c r="N43" s="1">
        <v>57356.0</v>
      </c>
      <c r="O43" s="1">
        <v>45211.0</v>
      </c>
      <c r="P43" s="1">
        <v>2959.0</v>
      </c>
      <c r="Q43" s="1">
        <v>2069.0</v>
      </c>
      <c r="R43" s="1">
        <v>17.84019</v>
      </c>
      <c r="S43" s="1">
        <v>23.27217</v>
      </c>
      <c r="T43" s="1">
        <v>901.9392</v>
      </c>
      <c r="U43" s="1">
        <v>1039.205</v>
      </c>
      <c r="V43" s="1">
        <v>76.81374</v>
      </c>
      <c r="W43" s="1">
        <v>103.199</v>
      </c>
      <c r="X43" s="1">
        <v>3533.96</v>
      </c>
      <c r="Y43" s="1">
        <v>3755.924</v>
      </c>
      <c r="Z43" s="1">
        <v>6.577658</v>
      </c>
      <c r="AA43" s="1">
        <v>6.938497</v>
      </c>
      <c r="AB43" s="1">
        <v>6.445017</v>
      </c>
      <c r="AC43" s="1">
        <v>5.61968</v>
      </c>
      <c r="AD43" s="1">
        <v>5.259911</v>
      </c>
      <c r="AE43" s="1">
        <v>-14.125</v>
      </c>
      <c r="AF43" s="1">
        <v>-15.125</v>
      </c>
      <c r="AG43" s="1">
        <v>-1.0</v>
      </c>
      <c r="AH43" s="1">
        <v>-4.125</v>
      </c>
      <c r="AI43" s="1">
        <v>-33250.0</v>
      </c>
      <c r="AJ43" s="1">
        <v>-0.2817955</v>
      </c>
      <c r="AK43" s="1">
        <v>-0.2874109</v>
      </c>
      <c r="AL43" s="1">
        <v>-0.2352941</v>
      </c>
      <c r="AM43" s="1">
        <v>-0.5593221</v>
      </c>
      <c r="AN43" s="1">
        <v>-0.1681416</v>
      </c>
      <c r="AO43" s="1">
        <v>6.5</v>
      </c>
      <c r="AP43" s="1">
        <v>-0.892171</v>
      </c>
      <c r="AQ43" s="1">
        <v>-0.9182672</v>
      </c>
      <c r="AR43" s="1">
        <v>-0.9182672</v>
      </c>
      <c r="AS43" s="1">
        <v>-0.8462893</v>
      </c>
      <c r="AT43" s="1">
        <v>-0.7149819</v>
      </c>
      <c r="AU43" s="1">
        <v>-0.8042745</v>
      </c>
      <c r="AV43" s="1">
        <v>-0.5765186</v>
      </c>
      <c r="AW43" s="1">
        <v>-0.8466696</v>
      </c>
      <c r="AX43" s="1">
        <f t="shared" si="1"/>
        <v>-0.1106371728</v>
      </c>
    </row>
    <row r="44">
      <c r="A44" s="1">
        <v>1205.0</v>
      </c>
      <c r="B44" s="2" t="s">
        <v>183</v>
      </c>
      <c r="C44" s="1">
        <v>3.0</v>
      </c>
      <c r="D44" s="1">
        <v>38.25</v>
      </c>
      <c r="E44" s="1">
        <v>39.5</v>
      </c>
      <c r="F44" s="1">
        <v>3.0</v>
      </c>
      <c r="G44" s="1">
        <v>11.75</v>
      </c>
      <c r="H44" s="3">
        <v>313750.0</v>
      </c>
      <c r="I44" s="1">
        <v>124.0</v>
      </c>
      <c r="J44" s="1">
        <v>156.0</v>
      </c>
      <c r="K44" s="1">
        <v>11.0</v>
      </c>
      <c r="L44" s="1">
        <v>44.0</v>
      </c>
      <c r="M44" s="3">
        <v>1170000.0</v>
      </c>
      <c r="N44" s="1">
        <v>72450.0</v>
      </c>
      <c r="O44" s="1">
        <v>57053.0</v>
      </c>
      <c r="P44" s="1">
        <v>3139.0</v>
      </c>
      <c r="Q44" s="1">
        <v>2126.0</v>
      </c>
      <c r="R44" s="1">
        <v>13.90904</v>
      </c>
      <c r="S44" s="1">
        <v>16.96947</v>
      </c>
      <c r="T44" s="1">
        <v>734.5403</v>
      </c>
      <c r="U44" s="1">
        <v>1018.028</v>
      </c>
      <c r="V44" s="1">
        <v>34.1214</v>
      </c>
      <c r="W44" s="1">
        <v>41.08965</v>
      </c>
      <c r="X44" s="1">
        <v>2645.893</v>
      </c>
      <c r="Y44" s="1">
        <v>3583.059</v>
      </c>
      <c r="Z44" s="1">
        <v>2.797609</v>
      </c>
      <c r="AA44" s="1">
        <v>2.70523</v>
      </c>
      <c r="AB44" s="1">
        <v>6.451419</v>
      </c>
      <c r="AC44" s="1">
        <v>5.351397</v>
      </c>
      <c r="AD44" s="1">
        <v>5.795113</v>
      </c>
      <c r="AE44" s="1">
        <v>1.625</v>
      </c>
      <c r="AF44" s="1">
        <v>1.125</v>
      </c>
      <c r="AG44" s="1">
        <v>0.25</v>
      </c>
      <c r="AH44" s="1">
        <v>1.375</v>
      </c>
      <c r="AI44" s="1">
        <v>87250.0</v>
      </c>
      <c r="AJ44" s="1">
        <v>0.0443686</v>
      </c>
      <c r="AK44" s="1">
        <v>0.029316</v>
      </c>
      <c r="AL44" s="1">
        <v>0.0909091</v>
      </c>
      <c r="AM44" s="1">
        <v>0.1325301</v>
      </c>
      <c r="AN44" s="1">
        <v>0.3852097</v>
      </c>
      <c r="AO44" s="1">
        <v>14.75</v>
      </c>
      <c r="AP44" s="1">
        <v>-0.8771996</v>
      </c>
      <c r="AQ44" s="1">
        <v>-0.895342</v>
      </c>
      <c r="AR44" s="1">
        <v>-0.895342</v>
      </c>
      <c r="AS44" s="1">
        <v>-0.8126706</v>
      </c>
      <c r="AT44" s="1">
        <v>-0.6650525</v>
      </c>
      <c r="AU44" s="1">
        <v>-0.5980648</v>
      </c>
      <c r="AV44" s="1">
        <v>-0.5252637</v>
      </c>
      <c r="AW44" s="1">
        <v>0.0356093</v>
      </c>
      <c r="AX44" s="1">
        <f t="shared" si="1"/>
        <v>0.450695349</v>
      </c>
    </row>
    <row r="45">
      <c r="A45" s="1">
        <v>1182.0</v>
      </c>
      <c r="B45" s="2" t="s">
        <v>184</v>
      </c>
      <c r="C45" s="1">
        <v>3.0</v>
      </c>
      <c r="D45" s="1">
        <v>108.75</v>
      </c>
      <c r="E45" s="1">
        <v>112.0</v>
      </c>
      <c r="F45" s="1">
        <v>8.75</v>
      </c>
      <c r="G45" s="1">
        <v>18.75</v>
      </c>
      <c r="H45" s="3">
        <v>657000.0</v>
      </c>
      <c r="I45" s="1">
        <v>357.0</v>
      </c>
      <c r="J45" s="1">
        <v>446.0</v>
      </c>
      <c r="K45" s="1">
        <v>34.0</v>
      </c>
      <c r="L45" s="1">
        <v>70.0</v>
      </c>
      <c r="M45" s="3">
        <v>2485000.0</v>
      </c>
      <c r="N45" s="1">
        <v>316805.0</v>
      </c>
      <c r="O45" s="1">
        <v>240777.0</v>
      </c>
      <c r="P45" s="1">
        <v>5120.0</v>
      </c>
      <c r="Q45" s="1">
        <v>3484.0</v>
      </c>
      <c r="R45" s="1">
        <v>6.06633</v>
      </c>
      <c r="S45" s="1">
        <v>8.102414</v>
      </c>
      <c r="T45" s="1">
        <v>819.3373</v>
      </c>
      <c r="U45" s="1">
        <v>988.0598</v>
      </c>
      <c r="V45" s="1">
        <v>25.30104</v>
      </c>
      <c r="W45" s="1">
        <v>33.33924</v>
      </c>
      <c r="X45" s="1">
        <v>3114.159</v>
      </c>
      <c r="Y45" s="1">
        <v>3463.508</v>
      </c>
      <c r="Z45" s="1">
        <v>8.906148</v>
      </c>
      <c r="AA45" s="1">
        <v>8.286227</v>
      </c>
      <c r="AB45" s="1">
        <v>5.530862</v>
      </c>
      <c r="AC45" s="1">
        <v>5.180624</v>
      </c>
      <c r="AD45" s="1">
        <v>9.899495</v>
      </c>
      <c r="AE45" s="1">
        <v>-13.375</v>
      </c>
      <c r="AF45" s="1">
        <v>-16.125</v>
      </c>
      <c r="AG45" s="1">
        <v>-0.25</v>
      </c>
      <c r="AH45" s="1">
        <v>5.875</v>
      </c>
      <c r="AI45" s="1">
        <v>266250.0</v>
      </c>
      <c r="AJ45" s="1">
        <v>-0.1095189</v>
      </c>
      <c r="AK45" s="1">
        <v>-0.1258537</v>
      </c>
      <c r="AL45" s="1">
        <v>-0.0277778</v>
      </c>
      <c r="AM45" s="1">
        <v>0.4563107</v>
      </c>
      <c r="AN45" s="1">
        <v>0.6813819</v>
      </c>
      <c r="AO45" s="1">
        <v>27.5</v>
      </c>
      <c r="AP45" s="1">
        <v>-0.8721318</v>
      </c>
      <c r="AQ45" s="1">
        <v>-0.8865012</v>
      </c>
      <c r="AR45" s="1">
        <v>-0.8865012</v>
      </c>
      <c r="AS45" s="1">
        <v>-0.8220944</v>
      </c>
      <c r="AT45" s="1">
        <v>-0.6216459</v>
      </c>
      <c r="AU45" s="1">
        <v>-0.4985993</v>
      </c>
      <c r="AV45" s="1">
        <v>-0.4717225</v>
      </c>
      <c r="AW45" s="1">
        <v>0.5174924</v>
      </c>
      <c r="AX45" s="1">
        <f t="shared" si="1"/>
        <v>1.693234022</v>
      </c>
    </row>
    <row r="46">
      <c r="A46" s="1">
        <v>1185.0</v>
      </c>
      <c r="B46" s="2" t="s">
        <v>185</v>
      </c>
      <c r="C46" s="1">
        <v>3.0</v>
      </c>
      <c r="D46" s="1">
        <v>60.0</v>
      </c>
      <c r="E46" s="1">
        <v>62.0</v>
      </c>
      <c r="F46" s="1">
        <v>4.25</v>
      </c>
      <c r="G46" s="1">
        <v>35.0</v>
      </c>
      <c r="H46" s="3">
        <v>840000.0</v>
      </c>
      <c r="I46" s="1">
        <v>212.0</v>
      </c>
      <c r="J46" s="1">
        <v>246.0</v>
      </c>
      <c r="K46" s="1">
        <v>17.0</v>
      </c>
      <c r="L46" s="1">
        <v>140.0</v>
      </c>
      <c r="M46" s="3">
        <v>3360000.0</v>
      </c>
      <c r="N46" s="1">
        <v>121474.0</v>
      </c>
      <c r="O46" s="1">
        <v>92268.0</v>
      </c>
      <c r="P46" s="1">
        <v>3727.0</v>
      </c>
      <c r="Q46" s="1">
        <v>2670.0</v>
      </c>
      <c r="R46" s="1">
        <v>9.834011</v>
      </c>
      <c r="S46" s="1">
        <v>12.91612</v>
      </c>
      <c r="T46" s="1">
        <v>723.6015</v>
      </c>
      <c r="U46" s="1">
        <v>841.7862</v>
      </c>
      <c r="V46" s="1">
        <v>35.13873</v>
      </c>
      <c r="W46" s="1">
        <v>45.26216</v>
      </c>
      <c r="X46" s="1">
        <v>3592.754</v>
      </c>
      <c r="Y46" s="1">
        <v>3754.042</v>
      </c>
      <c r="Z46" s="1">
        <v>5.029976</v>
      </c>
      <c r="AA46" s="1">
        <v>4.607918</v>
      </c>
      <c r="AB46" s="1">
        <v>8.893888</v>
      </c>
      <c r="AC46" s="1">
        <v>7.980574</v>
      </c>
      <c r="AD46" s="1">
        <v>49.0102</v>
      </c>
      <c r="AE46" s="1">
        <v>-12.5</v>
      </c>
      <c r="AF46" s="1">
        <v>-13.125</v>
      </c>
      <c r="AG46" s="1">
        <v>-1.125</v>
      </c>
      <c r="AH46" s="1">
        <v>25.0</v>
      </c>
      <c r="AI46" s="1">
        <v>570125.0</v>
      </c>
      <c r="AJ46" s="1">
        <v>-0.1724138</v>
      </c>
      <c r="AK46" s="1">
        <v>-0.1747088</v>
      </c>
      <c r="AL46" s="1">
        <v>-0.2093023</v>
      </c>
      <c r="AM46" s="1">
        <v>2.5</v>
      </c>
      <c r="AN46" s="1">
        <v>2.112552</v>
      </c>
      <c r="AO46" s="1">
        <v>39.25</v>
      </c>
      <c r="AP46" s="1">
        <v>-0.8171725</v>
      </c>
      <c r="AQ46" s="1">
        <v>-0.5587011</v>
      </c>
      <c r="AR46" s="1">
        <v>-0.5587011</v>
      </c>
      <c r="AS46" s="1">
        <v>-0.5122476</v>
      </c>
      <c r="AT46" s="1">
        <v>-0.3886885</v>
      </c>
      <c r="AU46" s="1">
        <v>-0.0761179</v>
      </c>
      <c r="AV46" s="1">
        <v>-0.1876642</v>
      </c>
      <c r="AW46" s="1">
        <v>2.788281</v>
      </c>
      <c r="AX46" s="1">
        <f t="shared" si="1"/>
        <v>7.09817472</v>
      </c>
    </row>
    <row r="47">
      <c r="A47" s="1">
        <v>1125.0</v>
      </c>
      <c r="B47" s="2" t="s">
        <v>186</v>
      </c>
      <c r="C47" s="1">
        <v>3.0</v>
      </c>
      <c r="D47" s="1">
        <v>108.25</v>
      </c>
      <c r="E47" s="1">
        <v>116.25</v>
      </c>
      <c r="F47" s="1">
        <v>16.5</v>
      </c>
      <c r="G47" s="1">
        <v>16.25</v>
      </c>
      <c r="H47" s="3">
        <v>843250.0</v>
      </c>
      <c r="I47" s="1">
        <v>368.0</v>
      </c>
      <c r="J47" s="1">
        <v>469.0</v>
      </c>
      <c r="K47" s="1">
        <v>67.0</v>
      </c>
      <c r="L47" s="1">
        <v>67.0</v>
      </c>
      <c r="M47" s="3">
        <v>3459000.0</v>
      </c>
      <c r="N47" s="1">
        <v>192891.0</v>
      </c>
      <c r="O47" s="1">
        <v>145656.0</v>
      </c>
      <c r="P47" s="1">
        <v>5924.0</v>
      </c>
      <c r="Q47" s="1">
        <v>3917.0</v>
      </c>
      <c r="R47" s="1">
        <v>18.76165</v>
      </c>
      <c r="S47" s="1">
        <v>24.69374</v>
      </c>
      <c r="T47" s="1">
        <v>874.3334</v>
      </c>
      <c r="U47" s="1">
        <v>1159.664</v>
      </c>
      <c r="V47" s="1">
        <v>50.83055</v>
      </c>
      <c r="W47" s="1">
        <v>65.24929</v>
      </c>
      <c r="X47" s="1">
        <v>2737.851</v>
      </c>
      <c r="Y47" s="1">
        <v>3261.291</v>
      </c>
      <c r="Z47" s="1">
        <v>4.30012</v>
      </c>
      <c r="AA47" s="1">
        <v>4.077279</v>
      </c>
      <c r="AB47" s="1">
        <v>5.725882</v>
      </c>
      <c r="AC47" s="1">
        <v>4.590812</v>
      </c>
      <c r="AD47" s="1">
        <v>13.40087</v>
      </c>
      <c r="AE47" s="1">
        <v>-12.125</v>
      </c>
      <c r="AF47" s="1">
        <v>-16.5</v>
      </c>
      <c r="AG47" s="1">
        <v>-2.0</v>
      </c>
      <c r="AH47" s="1">
        <v>-14.0</v>
      </c>
      <c r="AI47" s="1">
        <v>3625.0</v>
      </c>
      <c r="AJ47" s="1">
        <v>-0.1007269</v>
      </c>
      <c r="AK47" s="1">
        <v>-0.1242938</v>
      </c>
      <c r="AL47" s="1">
        <v>-0.1081081</v>
      </c>
      <c r="AM47" s="1">
        <v>-0.4628099</v>
      </c>
      <c r="AN47" s="1">
        <v>0.0043174</v>
      </c>
      <c r="AO47" s="1">
        <v>32.75</v>
      </c>
      <c r="AP47" s="1">
        <v>-0.8139867</v>
      </c>
      <c r="AQ47" s="1">
        <v>-0.9058643</v>
      </c>
      <c r="AR47" s="1">
        <v>-0.9058643</v>
      </c>
      <c r="AS47" s="1">
        <v>-0.8842288</v>
      </c>
      <c r="AT47" s="1">
        <v>-0.5835713</v>
      </c>
      <c r="AU47" s="1">
        <v>-0.5743213</v>
      </c>
      <c r="AV47" s="1">
        <v>-0.4987516</v>
      </c>
      <c r="AW47" s="1">
        <v>-0.5442575</v>
      </c>
      <c r="AX47" s="1">
        <f t="shared" si="1"/>
        <v>0.0149338866</v>
      </c>
    </row>
    <row r="48">
      <c r="A48" s="1">
        <v>1201.0</v>
      </c>
      <c r="B48" s="2" t="s">
        <v>187</v>
      </c>
      <c r="C48" s="1">
        <v>3.0</v>
      </c>
      <c r="D48" s="1">
        <v>24.75</v>
      </c>
      <c r="E48" s="1">
        <v>25.0</v>
      </c>
      <c r="F48" s="1">
        <v>1.25</v>
      </c>
      <c r="G48" s="1">
        <v>2.5</v>
      </c>
      <c r="H48" s="3">
        <v>92500.0</v>
      </c>
      <c r="I48" s="1">
        <v>91.0</v>
      </c>
      <c r="J48" s="1">
        <v>100.0</v>
      </c>
      <c r="K48" s="1">
        <v>6.0</v>
      </c>
      <c r="L48" s="1">
        <v>12.0</v>
      </c>
      <c r="M48" s="3">
        <v>435000.0</v>
      </c>
      <c r="N48" s="1">
        <v>40432.0</v>
      </c>
      <c r="O48" s="1">
        <v>30853.0</v>
      </c>
      <c r="P48" s="1">
        <v>789.0</v>
      </c>
      <c r="Q48" s="1">
        <v>549.0</v>
      </c>
      <c r="R48" s="1">
        <v>11.84507</v>
      </c>
      <c r="S48" s="1">
        <v>15.84191</v>
      </c>
      <c r="T48" s="1">
        <v>983.6555</v>
      </c>
      <c r="U48" s="1">
        <v>1092.964</v>
      </c>
      <c r="V48" s="1">
        <v>56.12141</v>
      </c>
      <c r="W48" s="1">
        <v>74.77138</v>
      </c>
      <c r="X48" s="1">
        <v>3688.964</v>
      </c>
      <c r="Y48" s="1">
        <v>3799.865</v>
      </c>
      <c r="Z48" s="1">
        <v>8.348331</v>
      </c>
      <c r="AA48" s="1">
        <v>8.279469</v>
      </c>
      <c r="AB48" s="1">
        <v>5.029321</v>
      </c>
      <c r="AC48" s="1">
        <v>4.631493</v>
      </c>
      <c r="AD48" s="1">
        <v>4.71699</v>
      </c>
      <c r="AE48" s="1">
        <v>-13.75</v>
      </c>
      <c r="AF48" s="1">
        <v>-15.25</v>
      </c>
      <c r="AG48" s="1">
        <v>-2.625</v>
      </c>
      <c r="AH48" s="1">
        <v>-2.5</v>
      </c>
      <c r="AI48" s="1">
        <v>-85000.0</v>
      </c>
      <c r="AJ48" s="1">
        <v>-0.3571429</v>
      </c>
      <c r="AK48" s="1">
        <v>-0.378882</v>
      </c>
      <c r="AL48" s="1">
        <v>-0.6774194</v>
      </c>
      <c r="AM48" s="1">
        <v>-0.5</v>
      </c>
      <c r="AN48" s="1">
        <v>-0.4788733</v>
      </c>
      <c r="AO48" s="1">
        <v>3.75</v>
      </c>
      <c r="AP48" s="1">
        <v>-0.8027583</v>
      </c>
      <c r="AQ48" s="1">
        <v>-0.9149518</v>
      </c>
      <c r="AR48" s="1">
        <v>-0.9149518</v>
      </c>
      <c r="AS48" s="1">
        <v>-0.8435632</v>
      </c>
      <c r="AT48" s="1">
        <v>-0.7232488</v>
      </c>
      <c r="AU48" s="1">
        <v>-0.87219</v>
      </c>
      <c r="AV48" s="1">
        <v>-0.6041646</v>
      </c>
      <c r="AW48" s="1">
        <v>-1.339927</v>
      </c>
      <c r="AX48" s="1">
        <f t="shared" si="1"/>
        <v>-0.2083098855</v>
      </c>
    </row>
    <row r="49">
      <c r="A49" s="1">
        <v>1139.0</v>
      </c>
      <c r="B49" s="2" t="s">
        <v>188</v>
      </c>
      <c r="C49" s="1">
        <v>3.0</v>
      </c>
      <c r="D49" s="1">
        <v>68.25</v>
      </c>
      <c r="E49" s="1">
        <v>82.0</v>
      </c>
      <c r="F49" s="1">
        <v>7.75</v>
      </c>
      <c r="G49" s="1">
        <v>18.25</v>
      </c>
      <c r="H49" s="3">
        <v>600500.0</v>
      </c>
      <c r="I49" s="1">
        <v>237.0</v>
      </c>
      <c r="J49" s="1">
        <v>327.0</v>
      </c>
      <c r="K49" s="1">
        <v>30.0</v>
      </c>
      <c r="L49" s="1">
        <v>84.0</v>
      </c>
      <c r="M49" s="3">
        <v>2597000.0</v>
      </c>
      <c r="N49" s="1">
        <v>136331.0</v>
      </c>
      <c r="O49" s="1">
        <v>102347.0</v>
      </c>
      <c r="P49" s="1">
        <v>3691.0</v>
      </c>
      <c r="Q49" s="1">
        <v>2495.0</v>
      </c>
      <c r="R49" s="1">
        <v>12.98614</v>
      </c>
      <c r="S49" s="1">
        <v>17.15257</v>
      </c>
      <c r="T49" s="1">
        <v>818.449</v>
      </c>
      <c r="U49" s="1">
        <v>1100.766</v>
      </c>
      <c r="V49" s="1">
        <v>39.43634</v>
      </c>
      <c r="W49" s="1">
        <v>51.13284</v>
      </c>
      <c r="X49" s="1">
        <v>3375.902</v>
      </c>
      <c r="Y49" s="1">
        <v>3877.684</v>
      </c>
      <c r="Z49" s="1">
        <v>4.227226</v>
      </c>
      <c r="AA49" s="1">
        <v>4.127954</v>
      </c>
      <c r="AB49" s="1">
        <v>8.844061</v>
      </c>
      <c r="AC49" s="1">
        <v>6.755632</v>
      </c>
      <c r="AD49" s="1">
        <v>14.66004</v>
      </c>
      <c r="AE49" s="1">
        <v>-2.375</v>
      </c>
      <c r="AF49" s="1">
        <v>-20.375</v>
      </c>
      <c r="AG49" s="1">
        <v>-1.125</v>
      </c>
      <c r="AH49" s="1">
        <v>3.125</v>
      </c>
      <c r="AI49" s="1">
        <v>190375.0</v>
      </c>
      <c r="AJ49" s="1">
        <v>-0.0336283</v>
      </c>
      <c r="AK49" s="1">
        <v>-0.1990232</v>
      </c>
      <c r="AL49" s="1">
        <v>-0.1267606</v>
      </c>
      <c r="AM49" s="1">
        <v>0.2066116</v>
      </c>
      <c r="AN49" s="1">
        <v>0.4641877</v>
      </c>
      <c r="AO49" s="1">
        <v>26.0</v>
      </c>
      <c r="AP49" s="1">
        <v>-0.7745841</v>
      </c>
      <c r="AQ49" s="1">
        <v>-0.6920902</v>
      </c>
      <c r="AR49" s="1">
        <v>-0.6920902</v>
      </c>
      <c r="AS49" s="1">
        <v>-0.5727194</v>
      </c>
      <c r="AT49" s="1">
        <v>-0.572288</v>
      </c>
      <c r="AU49" s="1">
        <v>-0.4635058</v>
      </c>
      <c r="AV49" s="1">
        <v>-0.4684043</v>
      </c>
      <c r="AW49" s="1">
        <v>0.173206</v>
      </c>
      <c r="AX49" s="1">
        <f t="shared" si="1"/>
        <v>1.205495457</v>
      </c>
    </row>
    <row r="50">
      <c r="A50" s="1">
        <v>1141.0</v>
      </c>
      <c r="B50" s="2" t="s">
        <v>189</v>
      </c>
      <c r="C50" s="1">
        <v>3.0</v>
      </c>
      <c r="D50" s="1">
        <v>62.5</v>
      </c>
      <c r="E50" s="1">
        <v>65.25</v>
      </c>
      <c r="F50" s="1">
        <v>6.5</v>
      </c>
      <c r="G50" s="1">
        <v>6.75</v>
      </c>
      <c r="H50" s="3">
        <v>333500.0</v>
      </c>
      <c r="I50" s="1">
        <v>222.0</v>
      </c>
      <c r="J50" s="1">
        <v>260.0</v>
      </c>
      <c r="K50" s="1">
        <v>26.0</v>
      </c>
      <c r="L50" s="1">
        <v>27.0</v>
      </c>
      <c r="M50" s="3">
        <v>1334000.0</v>
      </c>
      <c r="N50" s="1">
        <v>114984.0</v>
      </c>
      <c r="O50" s="1">
        <v>87732.0</v>
      </c>
      <c r="P50" s="1">
        <v>2735.0</v>
      </c>
      <c r="Q50" s="1">
        <v>1768.0</v>
      </c>
      <c r="R50" s="1">
        <v>14.37497</v>
      </c>
      <c r="S50" s="1">
        <v>18.73831</v>
      </c>
      <c r="T50" s="1">
        <v>829.5856</v>
      </c>
      <c r="U50" s="1">
        <v>1160.328</v>
      </c>
      <c r="V50" s="1">
        <v>52.9396</v>
      </c>
      <c r="W50" s="1">
        <v>67.87009</v>
      </c>
      <c r="X50" s="1">
        <v>2738.008</v>
      </c>
      <c r="Y50" s="1">
        <v>3647.872</v>
      </c>
      <c r="Z50" s="1">
        <v>6.757103</v>
      </c>
      <c r="AA50" s="1">
        <v>6.467524</v>
      </c>
      <c r="AB50" s="1">
        <v>5.035572</v>
      </c>
      <c r="AC50" s="1">
        <v>4.531309</v>
      </c>
      <c r="AD50" s="1">
        <v>4.272002</v>
      </c>
      <c r="AE50" s="1">
        <v>-14.375</v>
      </c>
      <c r="AF50" s="1">
        <v>-15.375</v>
      </c>
      <c r="AG50" s="1">
        <v>-1.75</v>
      </c>
      <c r="AH50" s="1">
        <v>-6.625</v>
      </c>
      <c r="AI50" s="1">
        <v>-38750.0</v>
      </c>
      <c r="AJ50" s="1">
        <v>-0.1869919</v>
      </c>
      <c r="AK50" s="1">
        <v>-0.1906977</v>
      </c>
      <c r="AL50" s="1">
        <v>-0.2121212</v>
      </c>
      <c r="AM50" s="1">
        <v>-0.4953271</v>
      </c>
      <c r="AN50" s="1">
        <v>-0.1040967</v>
      </c>
      <c r="AO50" s="1">
        <v>13.25</v>
      </c>
      <c r="AP50" s="1">
        <v>-0.7436548</v>
      </c>
      <c r="AQ50" s="1">
        <v>-0.8473937</v>
      </c>
      <c r="AR50" s="1">
        <v>-0.8473937</v>
      </c>
      <c r="AS50" s="1">
        <v>-0.7483345</v>
      </c>
      <c r="AT50" s="1">
        <v>-0.6519612</v>
      </c>
      <c r="AU50" s="1">
        <v>-0.638817</v>
      </c>
      <c r="AV50" s="1">
        <v>-0.5683993</v>
      </c>
      <c r="AW50" s="1">
        <v>-0.7378393</v>
      </c>
      <c r="AX50" s="1">
        <f t="shared" si="1"/>
        <v>-0.1388649978</v>
      </c>
    </row>
    <row r="51">
      <c r="A51" s="1">
        <v>1237.0</v>
      </c>
      <c r="B51" s="2" t="s">
        <v>190</v>
      </c>
      <c r="C51" s="1">
        <v>3.0</v>
      </c>
      <c r="D51" s="1">
        <v>82.25</v>
      </c>
      <c r="E51" s="1">
        <v>86.0</v>
      </c>
      <c r="F51" s="1">
        <v>10.75</v>
      </c>
      <c r="G51" s="1">
        <v>8.0</v>
      </c>
      <c r="H51" s="3">
        <v>453000.0</v>
      </c>
      <c r="I51" s="1">
        <v>266.0</v>
      </c>
      <c r="J51" s="1">
        <v>344.0</v>
      </c>
      <c r="K51" s="1">
        <v>44.0</v>
      </c>
      <c r="L51" s="1">
        <v>32.0</v>
      </c>
      <c r="M51" s="3">
        <v>1837000.0</v>
      </c>
      <c r="N51" s="1">
        <v>217348.0</v>
      </c>
      <c r="O51" s="1">
        <v>162728.0</v>
      </c>
      <c r="P51" s="1">
        <v>4616.0</v>
      </c>
      <c r="Q51" s="1">
        <v>2965.0</v>
      </c>
      <c r="R51" s="1">
        <v>9.352358</v>
      </c>
      <c r="S51" s="1">
        <v>11.90825</v>
      </c>
      <c r="T51" s="1">
        <v>923.2418</v>
      </c>
      <c r="U51" s="1">
        <v>1124.323</v>
      </c>
      <c r="V51" s="1">
        <v>31.54393</v>
      </c>
      <c r="W51" s="1">
        <v>38.68907</v>
      </c>
      <c r="X51" s="1">
        <v>4494.722</v>
      </c>
      <c r="Y51" s="1">
        <v>4693.286</v>
      </c>
      <c r="Z51" s="1">
        <v>5.788918</v>
      </c>
      <c r="AA51" s="1">
        <v>5.624382</v>
      </c>
      <c r="AB51" s="1">
        <v>10.53185</v>
      </c>
      <c r="AC51" s="1">
        <v>9.324783</v>
      </c>
      <c r="AD51" s="1">
        <v>4.203174</v>
      </c>
      <c r="AE51" s="1">
        <v>-9.375</v>
      </c>
      <c r="AF51" s="1">
        <v>-11.125</v>
      </c>
      <c r="AG51" s="1">
        <v>2.375</v>
      </c>
      <c r="AH51" s="1">
        <v>-5.375</v>
      </c>
      <c r="AI51" s="1">
        <v>89750.0</v>
      </c>
      <c r="AJ51" s="1">
        <v>-0.1023192</v>
      </c>
      <c r="AK51" s="1">
        <v>-0.1145431</v>
      </c>
      <c r="AL51" s="1">
        <v>0.2835821</v>
      </c>
      <c r="AM51" s="1">
        <v>-0.4018691</v>
      </c>
      <c r="AN51" s="1">
        <v>0.247075</v>
      </c>
      <c r="AO51" s="1">
        <v>18.75</v>
      </c>
      <c r="AP51" s="1">
        <v>-0.7431391</v>
      </c>
      <c r="AQ51" s="1">
        <v>-0.4936066</v>
      </c>
      <c r="AR51" s="1">
        <v>-0.4936066</v>
      </c>
      <c r="AS51" s="1">
        <v>-0.2436459</v>
      </c>
      <c r="AT51" s="1">
        <v>-0.6317263</v>
      </c>
      <c r="AU51" s="1">
        <v>-0.5323066</v>
      </c>
      <c r="AV51" s="1">
        <v>-0.5373259</v>
      </c>
      <c r="AW51" s="1">
        <v>-0.1776149</v>
      </c>
      <c r="AX51" s="1">
        <f t="shared" si="1"/>
        <v>0.453876775</v>
      </c>
    </row>
    <row r="52">
      <c r="A52" s="1">
        <v>1203.0</v>
      </c>
      <c r="B52" s="2" t="s">
        <v>93</v>
      </c>
      <c r="C52" s="1">
        <v>3.0</v>
      </c>
      <c r="D52" s="1">
        <v>172.5</v>
      </c>
      <c r="E52" s="1">
        <v>191.0</v>
      </c>
      <c r="F52" s="1">
        <v>25.0</v>
      </c>
      <c r="G52" s="1">
        <v>15.75</v>
      </c>
      <c r="H52" s="3">
        <v>987750.0</v>
      </c>
      <c r="I52" s="1">
        <v>598.0</v>
      </c>
      <c r="J52" s="1">
        <v>761.0</v>
      </c>
      <c r="K52" s="1">
        <v>101.0</v>
      </c>
      <c r="L52" s="1">
        <v>59.0</v>
      </c>
      <c r="M52" s="3">
        <v>3891000.0</v>
      </c>
      <c r="N52" s="1">
        <v>319642.0</v>
      </c>
      <c r="O52" s="1">
        <v>234800.0</v>
      </c>
      <c r="P52" s="1">
        <v>9283.0</v>
      </c>
      <c r="Q52" s="1">
        <v>5897.0</v>
      </c>
      <c r="R52" s="1">
        <v>12.92491</v>
      </c>
      <c r="S52" s="1">
        <v>17.03074</v>
      </c>
      <c r="T52" s="1">
        <v>866.2899</v>
      </c>
      <c r="U52" s="1">
        <v>1066.667</v>
      </c>
      <c r="V52" s="1">
        <v>41.88159</v>
      </c>
      <c r="W52" s="1">
        <v>53.33627</v>
      </c>
      <c r="X52" s="1">
        <v>3496.3</v>
      </c>
      <c r="Y52" s="1">
        <v>3775.445</v>
      </c>
      <c r="Z52" s="1">
        <v>5.564353</v>
      </c>
      <c r="AA52" s="1">
        <v>5.160222</v>
      </c>
      <c r="AB52" s="1">
        <v>5.794426</v>
      </c>
      <c r="AC52" s="1">
        <v>5.010479</v>
      </c>
      <c r="AD52" s="1">
        <v>6.70199</v>
      </c>
      <c r="AE52" s="1">
        <v>-37.5</v>
      </c>
      <c r="AF52" s="1">
        <v>-61.875</v>
      </c>
      <c r="AG52" s="1">
        <v>5.375</v>
      </c>
      <c r="AH52" s="1">
        <v>-9.125</v>
      </c>
      <c r="AI52" s="1">
        <v>215875.0</v>
      </c>
      <c r="AJ52" s="1">
        <v>-0.1785714</v>
      </c>
      <c r="AK52" s="1">
        <v>-0.2446861</v>
      </c>
      <c r="AL52" s="1">
        <v>0.2738853</v>
      </c>
      <c r="AM52" s="1">
        <v>-0.3668342</v>
      </c>
      <c r="AN52" s="1">
        <v>0.2796761</v>
      </c>
      <c r="AO52" s="1">
        <v>40.75</v>
      </c>
      <c r="AP52" s="1">
        <v>-0.7415241</v>
      </c>
      <c r="AQ52" s="1">
        <v>-0.7897642</v>
      </c>
      <c r="AR52" s="1">
        <v>-0.7897642</v>
      </c>
      <c r="AS52" s="1">
        <v>-0.6888963</v>
      </c>
      <c r="AT52" s="1">
        <v>-0.6198391</v>
      </c>
      <c r="AU52" s="1">
        <v>-0.557383</v>
      </c>
      <c r="AV52" s="1">
        <v>-0.4987549</v>
      </c>
      <c r="AW52" s="1">
        <v>-0.1007047</v>
      </c>
      <c r="AX52" s="1">
        <f t="shared" si="1"/>
        <v>1.088219705</v>
      </c>
    </row>
    <row r="53">
      <c r="A53" s="1">
        <v>1143.0</v>
      </c>
      <c r="B53" s="2" t="s">
        <v>191</v>
      </c>
      <c r="C53" s="1">
        <v>3.0</v>
      </c>
      <c r="D53" s="1">
        <v>428.25</v>
      </c>
      <c r="E53" s="1">
        <v>468.5</v>
      </c>
      <c r="F53" s="1">
        <v>78.5</v>
      </c>
      <c r="G53" s="1">
        <v>92.0</v>
      </c>
      <c r="H53" s="3">
        <v>4024500.0</v>
      </c>
      <c r="I53" s="1">
        <v>1419.0</v>
      </c>
      <c r="J53" s="1">
        <v>1874.0</v>
      </c>
      <c r="K53" s="1">
        <v>313.0</v>
      </c>
      <c r="L53" s="1">
        <v>368.0</v>
      </c>
      <c r="M53" s="3">
        <v>1.6073E7</v>
      </c>
      <c r="N53" s="1">
        <v>1400725.0</v>
      </c>
      <c r="O53" s="1">
        <v>1007262.0</v>
      </c>
      <c r="P53" s="1">
        <v>36370.0</v>
      </c>
      <c r="Q53" s="1">
        <v>23153.0</v>
      </c>
      <c r="R53" s="1">
        <v>13.48481</v>
      </c>
      <c r="S53" s="1">
        <v>17.93749</v>
      </c>
      <c r="T53" s="1">
        <v>846.3746</v>
      </c>
      <c r="U53" s="1">
        <v>1082.355</v>
      </c>
      <c r="V53" s="1">
        <v>43.40771</v>
      </c>
      <c r="W53" s="1">
        <v>55.13219</v>
      </c>
      <c r="X53" s="1">
        <v>2879.464</v>
      </c>
      <c r="Y53" s="1">
        <v>3223.876</v>
      </c>
      <c r="Z53" s="1">
        <v>11.56565</v>
      </c>
      <c r="AA53" s="1">
        <v>10.53296</v>
      </c>
      <c r="AB53" s="1">
        <v>6.768815</v>
      </c>
      <c r="AC53" s="1">
        <v>5.627572</v>
      </c>
      <c r="AD53" s="1">
        <v>32.98864</v>
      </c>
      <c r="AE53" s="1">
        <v>-152.875</v>
      </c>
      <c r="AF53" s="1">
        <v>-177.5</v>
      </c>
      <c r="AG53" s="1">
        <v>1.5</v>
      </c>
      <c r="AH53" s="1">
        <v>11.5</v>
      </c>
      <c r="AI53" s="1">
        <v>1378125.0</v>
      </c>
      <c r="AJ53" s="1">
        <v>-0.2630673</v>
      </c>
      <c r="AK53" s="1">
        <v>-0.2747678</v>
      </c>
      <c r="AL53" s="1">
        <v>0.0194805</v>
      </c>
      <c r="AM53" s="1">
        <v>0.1428571</v>
      </c>
      <c r="AN53" s="1">
        <v>0.5207595</v>
      </c>
      <c r="AO53" s="1">
        <v>170.5</v>
      </c>
      <c r="AP53" s="1">
        <v>-0.7331713</v>
      </c>
      <c r="AQ53" s="1">
        <v>-0.7187085</v>
      </c>
      <c r="AR53" s="1">
        <v>-0.7187085</v>
      </c>
      <c r="AS53" s="1">
        <v>-0.7960418</v>
      </c>
      <c r="AT53" s="1">
        <v>-0.3393029</v>
      </c>
      <c r="AU53" s="1">
        <v>-0.2972056</v>
      </c>
      <c r="AV53" s="1">
        <v>-0.2180225</v>
      </c>
      <c r="AW53" s="1">
        <v>0.4298733</v>
      </c>
      <c r="AX53" s="1">
        <f t="shared" si="1"/>
        <v>8.370167444</v>
      </c>
    </row>
    <row r="54">
      <c r="A54" s="1">
        <v>1155.0</v>
      </c>
      <c r="B54" s="2" t="s">
        <v>192</v>
      </c>
      <c r="C54" s="1">
        <v>3.0</v>
      </c>
      <c r="D54" s="1">
        <v>759.5</v>
      </c>
      <c r="E54" s="1">
        <v>854.0</v>
      </c>
      <c r="F54" s="1">
        <v>175.75</v>
      </c>
      <c r="G54" s="1">
        <v>147.0</v>
      </c>
      <c r="H54" s="3">
        <v>7666250.0</v>
      </c>
      <c r="I54" s="1">
        <v>2563.0</v>
      </c>
      <c r="J54" s="1">
        <v>3415.0</v>
      </c>
      <c r="K54" s="1">
        <v>702.0</v>
      </c>
      <c r="L54" s="1">
        <v>550.0</v>
      </c>
      <c r="M54" s="3">
        <v>2.9825E7</v>
      </c>
      <c r="N54" s="1">
        <v>2804800.0</v>
      </c>
      <c r="O54" s="1">
        <v>2038664.0</v>
      </c>
      <c r="P54" s="1">
        <v>72776.0</v>
      </c>
      <c r="Q54" s="1">
        <v>48121.0</v>
      </c>
      <c r="R54" s="1">
        <v>20.88869</v>
      </c>
      <c r="S54" s="1">
        <v>25.0414</v>
      </c>
      <c r="T54" s="1">
        <v>800.0344</v>
      </c>
      <c r="U54" s="1">
        <v>1031.473</v>
      </c>
      <c r="V54" s="1">
        <v>434.5169</v>
      </c>
      <c r="W54" s="1">
        <v>435.6293</v>
      </c>
      <c r="X54" s="1">
        <v>2609.672</v>
      </c>
      <c r="Y54" s="1">
        <v>3025.555</v>
      </c>
      <c r="Z54" s="1">
        <v>56.73726</v>
      </c>
      <c r="AA54" s="1">
        <v>56.28783</v>
      </c>
      <c r="AB54" s="1">
        <v>6.933026</v>
      </c>
      <c r="AC54" s="1">
        <v>5.663742</v>
      </c>
      <c r="AD54" s="1">
        <v>43.89761</v>
      </c>
      <c r="AE54" s="1">
        <v>-481.25</v>
      </c>
      <c r="AF54" s="1">
        <v>-536.75</v>
      </c>
      <c r="AG54" s="1">
        <v>-1.5</v>
      </c>
      <c r="AH54" s="1">
        <v>-68.0</v>
      </c>
      <c r="AI54" s="1">
        <v>1265750.0</v>
      </c>
      <c r="AJ54" s="1">
        <v>-0.3878703</v>
      </c>
      <c r="AK54" s="1">
        <v>-0.3859428</v>
      </c>
      <c r="AL54" s="1">
        <v>-0.0084626</v>
      </c>
      <c r="AM54" s="1">
        <v>-0.3162791</v>
      </c>
      <c r="AN54" s="1">
        <v>0.197758</v>
      </c>
      <c r="AO54" s="1">
        <v>322.75</v>
      </c>
      <c r="AP54" s="1">
        <v>-0.7135168</v>
      </c>
      <c r="AQ54" s="1">
        <v>-0.7030289</v>
      </c>
      <c r="AR54" s="1">
        <v>-0.7030289</v>
      </c>
      <c r="AS54" s="1">
        <v>-0.9374811</v>
      </c>
      <c r="AT54" s="1">
        <v>-0.175634</v>
      </c>
      <c r="AU54" s="1">
        <v>-0.3084926</v>
      </c>
      <c r="AV54" s="1">
        <v>-0.0176645</v>
      </c>
      <c r="AW54" s="1">
        <v>0.0968764</v>
      </c>
      <c r="AX54" s="1">
        <f t="shared" si="1"/>
        <v>5.89813235</v>
      </c>
    </row>
    <row r="55">
      <c r="A55" s="1">
        <v>1238.0</v>
      </c>
      <c r="B55" s="2" t="s">
        <v>193</v>
      </c>
      <c r="C55" s="1">
        <v>3.0</v>
      </c>
      <c r="D55" s="1">
        <v>116.75</v>
      </c>
      <c r="E55" s="1">
        <v>120.25</v>
      </c>
      <c r="F55" s="1">
        <v>12.5</v>
      </c>
      <c r="G55" s="1">
        <v>30.25</v>
      </c>
      <c r="H55" s="3">
        <v>961250.0</v>
      </c>
      <c r="I55" s="1">
        <v>402.0</v>
      </c>
      <c r="J55" s="1">
        <v>477.0</v>
      </c>
      <c r="K55" s="1">
        <v>49.0</v>
      </c>
      <c r="L55" s="1">
        <v>114.0</v>
      </c>
      <c r="M55" s="3">
        <v>3670000.0</v>
      </c>
      <c r="N55" s="1">
        <v>299810.0</v>
      </c>
      <c r="O55" s="1">
        <v>229293.0</v>
      </c>
      <c r="P55" s="1">
        <v>5868.0</v>
      </c>
      <c r="Q55" s="1">
        <v>4005.0</v>
      </c>
      <c r="R55" s="1">
        <v>11.88178</v>
      </c>
      <c r="S55" s="1">
        <v>14.53008</v>
      </c>
      <c r="T55" s="1">
        <v>909.2549</v>
      </c>
      <c r="U55" s="1">
        <v>1089.469</v>
      </c>
      <c r="V55" s="1">
        <v>43.57977</v>
      </c>
      <c r="W55" s="1">
        <v>51.13713</v>
      </c>
      <c r="X55" s="1">
        <v>3643.704</v>
      </c>
      <c r="Y55" s="1">
        <v>3903.94</v>
      </c>
      <c r="Z55" s="1">
        <v>6.048483</v>
      </c>
      <c r="AA55" s="1">
        <v>5.669625</v>
      </c>
      <c r="AB55" s="1">
        <v>6.144335</v>
      </c>
      <c r="AC55" s="1">
        <v>5.315901</v>
      </c>
      <c r="AD55" s="1">
        <v>14.05643</v>
      </c>
      <c r="AE55" s="1">
        <v>-6.875</v>
      </c>
      <c r="AF55" s="1">
        <v>-15.25</v>
      </c>
      <c r="AG55" s="1">
        <v>-5.25</v>
      </c>
      <c r="AH55" s="1">
        <v>-11.0</v>
      </c>
      <c r="AI55" s="1">
        <v>-14625.0</v>
      </c>
      <c r="AJ55" s="1">
        <v>-0.0556117</v>
      </c>
      <c r="AK55" s="1">
        <v>-0.1125461</v>
      </c>
      <c r="AL55" s="1">
        <v>-0.2957746</v>
      </c>
      <c r="AM55" s="1">
        <v>-0.2666667</v>
      </c>
      <c r="AN55" s="1">
        <v>-0.0149866</v>
      </c>
      <c r="AO55" s="1">
        <v>42.75</v>
      </c>
      <c r="AP55" s="1">
        <v>-0.7122528</v>
      </c>
      <c r="AQ55" s="1">
        <v>-0.7525923</v>
      </c>
      <c r="AR55" s="1">
        <v>-0.7525923</v>
      </c>
      <c r="AS55" s="1">
        <v>-0.6755964</v>
      </c>
      <c r="AT55" s="1">
        <v>-0.6027223</v>
      </c>
      <c r="AU55" s="1">
        <v>-0.6473458</v>
      </c>
      <c r="AV55" s="1">
        <v>-0.4857185</v>
      </c>
      <c r="AW55" s="1">
        <v>-0.5631148</v>
      </c>
      <c r="AX55" s="1">
        <f t="shared" si="1"/>
        <v>-0.055000822</v>
      </c>
    </row>
    <row r="56">
      <c r="A56" s="1">
        <v>1146.0</v>
      </c>
      <c r="B56" s="2" t="s">
        <v>194</v>
      </c>
      <c r="C56" s="1">
        <v>3.0</v>
      </c>
      <c r="D56" s="1">
        <v>493.5</v>
      </c>
      <c r="E56" s="1">
        <v>514.75</v>
      </c>
      <c r="F56" s="1">
        <v>42.25</v>
      </c>
      <c r="G56" s="1">
        <v>39.25</v>
      </c>
      <c r="H56" s="3">
        <v>2073000.0</v>
      </c>
      <c r="I56" s="1">
        <v>1590.0</v>
      </c>
      <c r="J56" s="1">
        <v>2059.0</v>
      </c>
      <c r="K56" s="1">
        <v>169.0</v>
      </c>
      <c r="L56" s="1">
        <v>151.0</v>
      </c>
      <c r="M56" s="3">
        <v>8180000.0</v>
      </c>
      <c r="N56" s="1">
        <v>1223991.0</v>
      </c>
      <c r="O56" s="1">
        <v>947223.0</v>
      </c>
      <c r="P56" s="1">
        <v>21110.0</v>
      </c>
      <c r="Q56" s="1">
        <v>14514.0</v>
      </c>
      <c r="R56" s="1">
        <v>10.52031</v>
      </c>
      <c r="S56" s="1">
        <v>12.66859</v>
      </c>
      <c r="T56" s="1">
        <v>847.5482</v>
      </c>
      <c r="U56" s="1">
        <v>1015.876</v>
      </c>
      <c r="V56" s="1">
        <v>52.20876</v>
      </c>
      <c r="W56" s="1">
        <v>59.4963</v>
      </c>
      <c r="X56" s="1">
        <v>3550.071</v>
      </c>
      <c r="Y56" s="1">
        <v>3973.415</v>
      </c>
      <c r="Z56" s="1">
        <v>10.91321</v>
      </c>
      <c r="AA56" s="1">
        <v>9.931893</v>
      </c>
      <c r="AB56" s="1">
        <v>6.593855</v>
      </c>
      <c r="AC56" s="1">
        <v>6.135646</v>
      </c>
      <c r="AD56" s="1">
        <v>38.35362</v>
      </c>
      <c r="AE56" s="1">
        <v>-34.5</v>
      </c>
      <c r="AF56" s="1">
        <v>-49.875</v>
      </c>
      <c r="AG56" s="1">
        <v>-1.0</v>
      </c>
      <c r="AH56" s="1">
        <v>-35.5</v>
      </c>
      <c r="AI56" s="1">
        <v>-8875.0</v>
      </c>
      <c r="AJ56" s="1">
        <v>-0.0653409</v>
      </c>
      <c r="AK56" s="1">
        <v>-0.088333</v>
      </c>
      <c r="AL56" s="1">
        <v>-0.0231214</v>
      </c>
      <c r="AM56" s="1">
        <v>-0.4749164</v>
      </c>
      <c r="AN56" s="1">
        <v>-0.004263</v>
      </c>
      <c r="AO56" s="1">
        <v>81.5</v>
      </c>
      <c r="AP56" s="1">
        <v>-0.7007347</v>
      </c>
      <c r="AQ56" s="1">
        <v>-0.6761729</v>
      </c>
      <c r="AR56" s="1">
        <v>-0.6761729</v>
      </c>
      <c r="AS56" s="1">
        <v>-0.7012431</v>
      </c>
      <c r="AT56" s="1">
        <v>-0.4914615</v>
      </c>
      <c r="AU56" s="1">
        <v>-0.6795298</v>
      </c>
      <c r="AV56" s="1">
        <v>-0.3353558</v>
      </c>
      <c r="AW56" s="1">
        <v>-0.5012991</v>
      </c>
      <c r="AX56" s="1">
        <f t="shared" si="1"/>
        <v>-0.03487134</v>
      </c>
    </row>
    <row r="57">
      <c r="A57" s="1">
        <v>1240.0</v>
      </c>
      <c r="B57" s="2" t="s">
        <v>195</v>
      </c>
      <c r="C57" s="1">
        <v>3.0</v>
      </c>
      <c r="D57" s="1">
        <v>215.5</v>
      </c>
      <c r="E57" s="1">
        <v>220.0</v>
      </c>
      <c r="F57" s="1">
        <v>10.75</v>
      </c>
      <c r="G57" s="1">
        <v>44.25</v>
      </c>
      <c r="H57" s="3">
        <v>1296750.0</v>
      </c>
      <c r="I57" s="1">
        <v>718.0</v>
      </c>
      <c r="J57" s="1">
        <v>878.0</v>
      </c>
      <c r="K57" s="1">
        <v>43.0</v>
      </c>
      <c r="L57" s="1">
        <v>183.0</v>
      </c>
      <c r="M57" s="3">
        <v>5322000.0</v>
      </c>
      <c r="N57" s="1">
        <v>331669.0</v>
      </c>
      <c r="O57" s="1">
        <v>256958.0</v>
      </c>
      <c r="P57" s="1">
        <v>6073.0</v>
      </c>
      <c r="Q57" s="1">
        <v>4288.0</v>
      </c>
      <c r="R57" s="1">
        <v>10.34663</v>
      </c>
      <c r="S57" s="1">
        <v>13.34121</v>
      </c>
      <c r="T57" s="1">
        <v>818.9468</v>
      </c>
      <c r="U57" s="1">
        <v>987.5455</v>
      </c>
      <c r="V57" s="1">
        <v>39.89295</v>
      </c>
      <c r="W57" s="1">
        <v>51.55661</v>
      </c>
      <c r="X57" s="1">
        <v>3555.18</v>
      </c>
      <c r="Y57" s="1">
        <v>3943.802</v>
      </c>
      <c r="Z57" s="1">
        <v>5.09801</v>
      </c>
      <c r="AA57" s="1">
        <v>5.284528</v>
      </c>
      <c r="AB57" s="1">
        <v>6.922167</v>
      </c>
      <c r="AC57" s="1">
        <v>5.850607</v>
      </c>
      <c r="AD57" s="1">
        <v>44.18899</v>
      </c>
      <c r="AE57" s="1">
        <v>-2.5</v>
      </c>
      <c r="AF57" s="1">
        <v>-6.375</v>
      </c>
      <c r="AG57" s="1">
        <v>-2.75</v>
      </c>
      <c r="AH57" s="1">
        <v>1.625</v>
      </c>
      <c r="AI57" s="1">
        <v>285750.0</v>
      </c>
      <c r="AJ57" s="1">
        <v>-0.0114679</v>
      </c>
      <c r="AK57" s="1">
        <v>-0.0281612</v>
      </c>
      <c r="AL57" s="1">
        <v>-0.2037037</v>
      </c>
      <c r="AM57" s="1">
        <v>0.0381232</v>
      </c>
      <c r="AN57" s="1">
        <v>0.282641</v>
      </c>
      <c r="AO57" s="1">
        <v>55.0</v>
      </c>
      <c r="AP57" s="1">
        <v>-0.6864449</v>
      </c>
      <c r="AQ57" s="1">
        <v>-0.6678795</v>
      </c>
      <c r="AR57" s="1">
        <v>-0.6678795</v>
      </c>
      <c r="AS57" s="1">
        <v>-0.6906021</v>
      </c>
      <c r="AT57" s="1">
        <v>-0.4846907</v>
      </c>
      <c r="AU57" s="1">
        <v>-0.6264859</v>
      </c>
      <c r="AV57" s="1">
        <v>-0.3204733</v>
      </c>
      <c r="AW57" s="1">
        <v>-0.0795159</v>
      </c>
      <c r="AX57" s="1">
        <f t="shared" si="1"/>
        <v>1.504215402</v>
      </c>
    </row>
    <row r="58">
      <c r="A58" s="1">
        <v>1138.0</v>
      </c>
      <c r="B58" s="2" t="s">
        <v>196</v>
      </c>
      <c r="C58" s="1">
        <v>3.0</v>
      </c>
      <c r="D58" s="1">
        <v>157.5</v>
      </c>
      <c r="E58" s="1">
        <v>163.5</v>
      </c>
      <c r="F58" s="1">
        <v>18.0</v>
      </c>
      <c r="G58" s="1">
        <v>15.0</v>
      </c>
      <c r="H58" s="3">
        <v>831750.0</v>
      </c>
      <c r="I58" s="1">
        <v>527.0</v>
      </c>
      <c r="J58" s="1">
        <v>655.0</v>
      </c>
      <c r="K58" s="1">
        <v>72.0</v>
      </c>
      <c r="L58" s="1">
        <v>66.0</v>
      </c>
      <c r="M58" s="3">
        <v>3470000.0</v>
      </c>
      <c r="N58" s="1">
        <v>345168.0</v>
      </c>
      <c r="O58" s="1">
        <v>262447.0</v>
      </c>
      <c r="P58" s="1">
        <v>6979.0</v>
      </c>
      <c r="Q58" s="1">
        <v>4500.0</v>
      </c>
      <c r="R58" s="1">
        <v>14.8215</v>
      </c>
      <c r="S58" s="1">
        <v>18.58611</v>
      </c>
      <c r="T58" s="1">
        <v>940.9227</v>
      </c>
      <c r="U58" s="1">
        <v>1231.033</v>
      </c>
      <c r="V58" s="1">
        <v>56.98616</v>
      </c>
      <c r="W58" s="1">
        <v>69.86972</v>
      </c>
      <c r="X58" s="1">
        <v>3094.394</v>
      </c>
      <c r="Y58" s="1">
        <v>3824.444</v>
      </c>
      <c r="Z58" s="1">
        <v>7.802989</v>
      </c>
      <c r="AA58" s="1">
        <v>7.499397</v>
      </c>
      <c r="AB58" s="1">
        <v>5.753555</v>
      </c>
      <c r="AC58" s="1">
        <v>5.071787</v>
      </c>
      <c r="AD58" s="1">
        <v>9.128709</v>
      </c>
      <c r="AE58" s="1">
        <v>-16.625</v>
      </c>
      <c r="AF58" s="1">
        <v>-20.875</v>
      </c>
      <c r="AG58" s="1">
        <v>0.75</v>
      </c>
      <c r="AH58" s="1">
        <v>-24.75</v>
      </c>
      <c r="AI58" s="1">
        <v>-155000.0</v>
      </c>
      <c r="AJ58" s="1">
        <v>-0.0954774</v>
      </c>
      <c r="AK58" s="1">
        <v>-0.1132203</v>
      </c>
      <c r="AL58" s="1">
        <v>0.0434783</v>
      </c>
      <c r="AM58" s="1">
        <v>-0.6226415</v>
      </c>
      <c r="AN58" s="1">
        <v>-0.1570813</v>
      </c>
      <c r="AO58" s="1">
        <v>33.0</v>
      </c>
      <c r="AP58" s="1">
        <v>-0.645367</v>
      </c>
      <c r="AQ58" s="1">
        <v>-0.7150195</v>
      </c>
      <c r="AR58" s="1">
        <v>-0.7150195</v>
      </c>
      <c r="AS58" s="1">
        <v>-0.5991974</v>
      </c>
      <c r="AT58" s="1">
        <v>-0.5830466</v>
      </c>
      <c r="AU58" s="1">
        <v>-0.5602256</v>
      </c>
      <c r="AV58" s="1">
        <v>-0.5283648</v>
      </c>
      <c r="AW58" s="1">
        <v>-0.798518</v>
      </c>
      <c r="AX58" s="1">
        <f t="shared" si="1"/>
        <v>-0.545072111</v>
      </c>
    </row>
    <row r="59">
      <c r="A59" s="1">
        <v>1170.0</v>
      </c>
      <c r="B59" s="2" t="s">
        <v>197</v>
      </c>
      <c r="C59" s="1">
        <v>3.0</v>
      </c>
      <c r="D59" s="1">
        <v>51.25</v>
      </c>
      <c r="E59" s="1">
        <v>52.25</v>
      </c>
      <c r="F59" s="1">
        <v>6.5</v>
      </c>
      <c r="G59" s="1">
        <v>10.25</v>
      </c>
      <c r="H59" s="3">
        <v>385750.0</v>
      </c>
      <c r="I59" s="1">
        <v>175.0</v>
      </c>
      <c r="J59" s="1">
        <v>208.0</v>
      </c>
      <c r="K59" s="1">
        <v>26.0</v>
      </c>
      <c r="L59" s="1">
        <v>35.0</v>
      </c>
      <c r="M59" s="3">
        <v>1408000.0</v>
      </c>
      <c r="N59" s="1">
        <v>89064.0</v>
      </c>
      <c r="O59" s="1">
        <v>68294.0</v>
      </c>
      <c r="P59" s="1">
        <v>2729.0</v>
      </c>
      <c r="Q59" s="1">
        <v>1913.0</v>
      </c>
      <c r="R59" s="1">
        <v>21.08214</v>
      </c>
      <c r="S59" s="1">
        <v>25.82774</v>
      </c>
      <c r="T59" s="1">
        <v>1088.026</v>
      </c>
      <c r="U59" s="1">
        <v>1252.13</v>
      </c>
      <c r="V59" s="1">
        <v>61.99053</v>
      </c>
      <c r="W59" s="1">
        <v>74.39241</v>
      </c>
      <c r="X59" s="1">
        <v>3421.533</v>
      </c>
      <c r="Y59" s="1">
        <v>3719.483</v>
      </c>
      <c r="Z59" s="1">
        <v>3.806908</v>
      </c>
      <c r="AA59" s="1">
        <v>3.641457</v>
      </c>
      <c r="AB59" s="1">
        <v>4.837554</v>
      </c>
      <c r="AC59" s="1">
        <v>4.356985</v>
      </c>
      <c r="AD59" s="1">
        <v>2.753785</v>
      </c>
      <c r="AE59" s="1">
        <v>-26.875</v>
      </c>
      <c r="AF59" s="1">
        <v>-30.625</v>
      </c>
      <c r="AG59" s="1">
        <v>-1.875</v>
      </c>
      <c r="AH59" s="1">
        <v>-5.0</v>
      </c>
      <c r="AI59" s="1">
        <v>-39000.0</v>
      </c>
      <c r="AJ59" s="1">
        <v>-0.344</v>
      </c>
      <c r="AK59" s="1">
        <v>-0.3695324</v>
      </c>
      <c r="AL59" s="1">
        <v>-0.2238806</v>
      </c>
      <c r="AM59" s="1">
        <v>-0.3278688</v>
      </c>
      <c r="AN59" s="1">
        <v>-0.0918187</v>
      </c>
      <c r="AO59" s="1">
        <v>16.75</v>
      </c>
      <c r="AP59" s="1">
        <v>-0.6366004</v>
      </c>
      <c r="AQ59" s="1">
        <v>-0.7554585</v>
      </c>
      <c r="AR59" s="1">
        <v>-0.7554585</v>
      </c>
      <c r="AS59" s="1">
        <v>-0.6158789</v>
      </c>
      <c r="AT59" s="1">
        <v>-0.6123081</v>
      </c>
      <c r="AU59" s="1">
        <v>-0.5296642</v>
      </c>
      <c r="AV59" s="1">
        <v>-0.5700149</v>
      </c>
      <c r="AW59" s="1">
        <v>-0.7144193</v>
      </c>
      <c r="AX59" s="1">
        <f t="shared" si="1"/>
        <v>-0.1292807296</v>
      </c>
    </row>
    <row r="60">
      <c r="A60" s="1">
        <v>436.0</v>
      </c>
      <c r="B60" s="2" t="s">
        <v>198</v>
      </c>
      <c r="C60" s="1">
        <v>3.0</v>
      </c>
      <c r="D60" s="1">
        <v>1264.75</v>
      </c>
      <c r="E60" s="1">
        <v>1405.75</v>
      </c>
      <c r="F60" s="1">
        <v>189.75</v>
      </c>
      <c r="G60" s="1">
        <v>145.75</v>
      </c>
      <c r="H60" s="3">
        <v>8185000.0</v>
      </c>
      <c r="I60" s="1">
        <v>4162.0</v>
      </c>
      <c r="J60" s="1">
        <v>5629.0</v>
      </c>
      <c r="K60" s="1">
        <v>756.0</v>
      </c>
      <c r="L60" s="1">
        <v>583.0</v>
      </c>
      <c r="M60" s="3">
        <v>3.2665E7</v>
      </c>
      <c r="N60" s="1">
        <v>4094280.0</v>
      </c>
      <c r="O60" s="1">
        <v>3012999.0</v>
      </c>
      <c r="P60" s="1">
        <v>124872.0</v>
      </c>
      <c r="Q60" s="1">
        <v>81610.0</v>
      </c>
      <c r="R60" s="1">
        <v>10.77443</v>
      </c>
      <c r="S60" s="1">
        <v>13.8956</v>
      </c>
      <c r="T60" s="1">
        <v>727.7396</v>
      </c>
      <c r="U60" s="1">
        <v>922.5652</v>
      </c>
      <c r="V60" s="1">
        <v>38.73155</v>
      </c>
      <c r="W60" s="1">
        <v>48.28204</v>
      </c>
      <c r="X60" s="1">
        <v>2983.427</v>
      </c>
      <c r="Y60" s="1">
        <v>3382.642</v>
      </c>
      <c r="Z60" s="1">
        <v>7.438481</v>
      </c>
      <c r="AA60" s="1">
        <v>7.042176</v>
      </c>
      <c r="AB60" s="1">
        <v>7.039732</v>
      </c>
      <c r="AC60" s="1">
        <v>5.928674</v>
      </c>
      <c r="AD60" s="1">
        <v>66.46992</v>
      </c>
      <c r="AE60" s="1">
        <v>-501.625</v>
      </c>
      <c r="AF60" s="1">
        <v>-643.625</v>
      </c>
      <c r="AG60" s="1">
        <v>-28.625</v>
      </c>
      <c r="AH60" s="1">
        <v>-45.0</v>
      </c>
      <c r="AI60" s="1">
        <v>1396875.0</v>
      </c>
      <c r="AJ60" s="1">
        <v>-0.2839856</v>
      </c>
      <c r="AK60" s="1">
        <v>-0.3140592</v>
      </c>
      <c r="AL60" s="1">
        <v>-0.1310818</v>
      </c>
      <c r="AM60" s="1">
        <v>-0.2359109</v>
      </c>
      <c r="AN60" s="1">
        <v>0.2057822</v>
      </c>
      <c r="AO60" s="1">
        <v>335.5</v>
      </c>
      <c r="AP60" s="1">
        <v>-0.6281075</v>
      </c>
      <c r="AQ60" s="1">
        <v>-0.5924933</v>
      </c>
      <c r="AR60" s="1">
        <v>-0.5924933</v>
      </c>
      <c r="AS60" s="1">
        <v>-0.8872282</v>
      </c>
      <c r="AT60" s="1">
        <v>-0.1163982</v>
      </c>
      <c r="AU60" s="1">
        <v>-0.4098304</v>
      </c>
      <c r="AV60" s="1">
        <v>0.0949588</v>
      </c>
      <c r="AW60" s="1">
        <v>0.1243063</v>
      </c>
      <c r="AX60" s="1">
        <f t="shared" si="1"/>
        <v>6.721875563</v>
      </c>
    </row>
    <row r="61">
      <c r="A61" s="1">
        <v>437.0</v>
      </c>
      <c r="B61" s="2" t="s">
        <v>199</v>
      </c>
      <c r="C61" s="1">
        <v>3.0</v>
      </c>
      <c r="D61" s="1">
        <v>931.25</v>
      </c>
      <c r="E61" s="1">
        <v>1011.25</v>
      </c>
      <c r="F61" s="1">
        <v>176.75</v>
      </c>
      <c r="G61" s="1">
        <v>169.0</v>
      </c>
      <c r="H61" s="3">
        <v>8296000.0</v>
      </c>
      <c r="I61" s="1">
        <v>3062.0</v>
      </c>
      <c r="J61" s="1">
        <v>4047.0</v>
      </c>
      <c r="K61" s="1">
        <v>708.0</v>
      </c>
      <c r="L61" s="1">
        <v>687.0</v>
      </c>
      <c r="M61" s="3">
        <v>3.3413E7</v>
      </c>
      <c r="N61" s="1">
        <v>3743052.0</v>
      </c>
      <c r="O61" s="1">
        <v>2745983.0</v>
      </c>
      <c r="P61" s="1">
        <v>105065.0</v>
      </c>
      <c r="Q61" s="1">
        <v>68067.0</v>
      </c>
      <c r="R61" s="1">
        <v>13.45581</v>
      </c>
      <c r="S61" s="1">
        <v>16.88234</v>
      </c>
      <c r="T61" s="1">
        <v>745.8393</v>
      </c>
      <c r="U61" s="1">
        <v>951.5581</v>
      </c>
      <c r="V61" s="1">
        <v>51.26487</v>
      </c>
      <c r="W61" s="1">
        <v>59.24384</v>
      </c>
      <c r="X61" s="1">
        <v>2794.45</v>
      </c>
      <c r="Y61" s="1">
        <v>3167.739</v>
      </c>
      <c r="Z61" s="1">
        <v>12.01019</v>
      </c>
      <c r="AA61" s="1">
        <v>10.44135</v>
      </c>
      <c r="AB61" s="1">
        <v>7.53076</v>
      </c>
      <c r="AC61" s="1">
        <v>6.16491</v>
      </c>
      <c r="AD61" s="1">
        <v>92.85293</v>
      </c>
      <c r="AE61" s="1">
        <v>-332.75</v>
      </c>
      <c r="AF61" s="1">
        <v>-391.125</v>
      </c>
      <c r="AG61" s="1">
        <v>-20.75</v>
      </c>
      <c r="AH61" s="1">
        <v>-159.25</v>
      </c>
      <c r="AI61" s="1">
        <v>-421000.0</v>
      </c>
      <c r="AJ61" s="1">
        <v>-0.2632516</v>
      </c>
      <c r="AK61" s="1">
        <v>-0.2789019</v>
      </c>
      <c r="AL61" s="1">
        <v>-0.1050633</v>
      </c>
      <c r="AM61" s="1">
        <v>-0.4851485</v>
      </c>
      <c r="AN61" s="1">
        <v>-0.0482964</v>
      </c>
      <c r="AO61" s="1">
        <v>345.75</v>
      </c>
      <c r="AP61" s="1">
        <v>-0.6279036</v>
      </c>
      <c r="AQ61" s="1">
        <v>-0.5841861</v>
      </c>
      <c r="AR61" s="1">
        <v>-0.5841861</v>
      </c>
      <c r="AS61" s="1">
        <v>-1.004767</v>
      </c>
      <c r="AT61" s="1">
        <v>-0.0054857</v>
      </c>
      <c r="AU61" s="1">
        <v>-0.4675354</v>
      </c>
      <c r="AV61" s="1">
        <v>0.2024513</v>
      </c>
      <c r="AW61" s="1">
        <v>-0.2645366</v>
      </c>
      <c r="AX61" s="1">
        <f t="shared" si="1"/>
        <v>-1.613727613</v>
      </c>
    </row>
    <row r="62">
      <c r="A62" s="1">
        <v>1188.0</v>
      </c>
      <c r="B62" s="2" t="s">
        <v>200</v>
      </c>
      <c r="C62" s="1">
        <v>3.0</v>
      </c>
      <c r="D62" s="1">
        <v>374.0</v>
      </c>
      <c r="E62" s="1">
        <v>389.25</v>
      </c>
      <c r="F62" s="1">
        <v>35.5</v>
      </c>
      <c r="G62" s="1">
        <v>43.25</v>
      </c>
      <c r="H62" s="3">
        <v>1905250.0</v>
      </c>
      <c r="I62" s="1">
        <v>1239.0</v>
      </c>
      <c r="J62" s="1">
        <v>1558.0</v>
      </c>
      <c r="K62" s="1">
        <v>144.0</v>
      </c>
      <c r="L62" s="1">
        <v>172.0</v>
      </c>
      <c r="M62" s="3">
        <v>7651000.0</v>
      </c>
      <c r="N62" s="1">
        <v>955460.0</v>
      </c>
      <c r="O62" s="1">
        <v>722594.0</v>
      </c>
      <c r="P62" s="1">
        <v>15507.0</v>
      </c>
      <c r="Q62" s="1">
        <v>10532.0</v>
      </c>
      <c r="R62" s="1">
        <v>12.647</v>
      </c>
      <c r="S62" s="1">
        <v>15.9065</v>
      </c>
      <c r="T62" s="1">
        <v>911.547</v>
      </c>
      <c r="U62" s="1">
        <v>1091.688</v>
      </c>
      <c r="V62" s="1">
        <v>57.17798</v>
      </c>
      <c r="W62" s="1">
        <v>69.41222</v>
      </c>
      <c r="X62" s="1">
        <v>3814.259</v>
      </c>
      <c r="Y62" s="1">
        <v>4130.476</v>
      </c>
      <c r="Z62" s="1">
        <v>10.92102</v>
      </c>
      <c r="AA62" s="1">
        <v>9.486718</v>
      </c>
      <c r="AB62" s="1">
        <v>6.813308</v>
      </c>
      <c r="AC62" s="1">
        <v>5.886816</v>
      </c>
      <c r="AD62" s="1">
        <v>22.61821</v>
      </c>
      <c r="AE62" s="1">
        <v>-23.875</v>
      </c>
      <c r="AF62" s="1">
        <v>-34.25</v>
      </c>
      <c r="AG62" s="1">
        <v>1.75</v>
      </c>
      <c r="AH62" s="1">
        <v>-18.875</v>
      </c>
      <c r="AI62" s="1">
        <v>275250.0</v>
      </c>
      <c r="AJ62" s="1">
        <v>-0.0600063</v>
      </c>
      <c r="AK62" s="1">
        <v>-0.0808737</v>
      </c>
      <c r="AL62" s="1">
        <v>0.0518519</v>
      </c>
      <c r="AM62" s="1">
        <v>-0.3038229</v>
      </c>
      <c r="AN62" s="1">
        <v>0.168865</v>
      </c>
      <c r="AO62" s="1">
        <v>78.75</v>
      </c>
      <c r="AP62" s="1">
        <v>-0.6053482</v>
      </c>
      <c r="AQ62" s="1">
        <v>-0.5953853</v>
      </c>
      <c r="AR62" s="1">
        <v>-0.5953853</v>
      </c>
      <c r="AS62" s="1">
        <v>-0.5139819</v>
      </c>
      <c r="AT62" s="1">
        <v>-0.510473</v>
      </c>
      <c r="AU62" s="1">
        <v>-0.5309908</v>
      </c>
      <c r="AV62" s="1">
        <v>-0.3940343</v>
      </c>
      <c r="AW62" s="1">
        <v>-0.2314366</v>
      </c>
      <c r="AX62" s="1">
        <f t="shared" si="1"/>
        <v>1.291986115</v>
      </c>
    </row>
    <row r="63">
      <c r="A63" s="1">
        <v>1194.0</v>
      </c>
      <c r="B63" s="2" t="s">
        <v>201</v>
      </c>
      <c r="C63" s="1">
        <v>3.0</v>
      </c>
      <c r="D63" s="1">
        <v>70.0</v>
      </c>
      <c r="E63" s="1">
        <v>75.5</v>
      </c>
      <c r="F63" s="1">
        <v>11.75</v>
      </c>
      <c r="G63" s="1">
        <v>5.5</v>
      </c>
      <c r="H63" s="3">
        <v>448500.0</v>
      </c>
      <c r="I63" s="1">
        <v>232.0</v>
      </c>
      <c r="J63" s="1">
        <v>303.0</v>
      </c>
      <c r="K63" s="1">
        <v>47.0</v>
      </c>
      <c r="L63" s="1">
        <v>22.0</v>
      </c>
      <c r="M63" s="3">
        <v>1794000.0</v>
      </c>
      <c r="N63" s="1">
        <v>184552.0</v>
      </c>
      <c r="O63" s="1">
        <v>135768.0</v>
      </c>
      <c r="P63" s="1">
        <v>3710.0</v>
      </c>
      <c r="Q63" s="1">
        <v>2370.0</v>
      </c>
      <c r="R63" s="1">
        <v>15.59908</v>
      </c>
      <c r="S63" s="1">
        <v>19.76566</v>
      </c>
      <c r="T63" s="1">
        <v>893.2944</v>
      </c>
      <c r="U63" s="1">
        <v>1253.049</v>
      </c>
      <c r="V63" s="1">
        <v>65.53044</v>
      </c>
      <c r="W63" s="1">
        <v>73.16119</v>
      </c>
      <c r="X63" s="1">
        <v>3035.314</v>
      </c>
      <c r="Y63" s="1">
        <v>3818.296</v>
      </c>
      <c r="Z63" s="1">
        <v>10.71381</v>
      </c>
      <c r="AA63" s="1">
        <v>9.153869</v>
      </c>
      <c r="AB63" s="1">
        <v>5.991375</v>
      </c>
      <c r="AC63" s="1">
        <v>4.591688</v>
      </c>
      <c r="AD63" s="1">
        <v>5.909033</v>
      </c>
      <c r="AE63" s="1">
        <v>-27.375</v>
      </c>
      <c r="AF63" s="1">
        <v>-27.375</v>
      </c>
      <c r="AG63" s="1">
        <v>3.5</v>
      </c>
      <c r="AH63" s="1">
        <v>-6.625</v>
      </c>
      <c r="AI63" s="1">
        <v>87000.0</v>
      </c>
      <c r="AJ63" s="1">
        <v>-0.2811297</v>
      </c>
      <c r="AK63" s="1">
        <v>-0.2660996</v>
      </c>
      <c r="AL63" s="1">
        <v>0.4242424</v>
      </c>
      <c r="AM63" s="1">
        <v>-0.5463917</v>
      </c>
      <c r="AN63" s="1">
        <v>0.2406639</v>
      </c>
      <c r="AO63" s="1">
        <v>17.25</v>
      </c>
      <c r="AP63" s="1">
        <v>-0.576699</v>
      </c>
      <c r="AQ63" s="1">
        <v>-0.6635788</v>
      </c>
      <c r="AR63" s="1">
        <v>-0.6635788</v>
      </c>
      <c r="AS63" s="1">
        <v>-0.4945441</v>
      </c>
      <c r="AT63" s="1">
        <v>-0.5695194</v>
      </c>
      <c r="AU63" s="1">
        <v>-0.3959128</v>
      </c>
      <c r="AV63" s="1">
        <v>-0.5321674</v>
      </c>
      <c r="AW63" s="1">
        <v>-0.1894644</v>
      </c>
      <c r="AX63" s="1">
        <f t="shared" si="1"/>
        <v>0.4317510366</v>
      </c>
    </row>
    <row r="64">
      <c r="A64" s="1">
        <v>1613.0</v>
      </c>
      <c r="B64" s="2" t="s">
        <v>202</v>
      </c>
      <c r="C64" s="1">
        <v>3.0</v>
      </c>
      <c r="D64" s="1">
        <v>93.25</v>
      </c>
      <c r="E64" s="1">
        <v>99.5</v>
      </c>
      <c r="F64" s="1">
        <v>12.25</v>
      </c>
      <c r="G64" s="1">
        <v>24.5</v>
      </c>
      <c r="H64" s="3">
        <v>853250.0</v>
      </c>
      <c r="I64" s="1">
        <v>330.0</v>
      </c>
      <c r="J64" s="1">
        <v>398.0</v>
      </c>
      <c r="K64" s="1">
        <v>48.0</v>
      </c>
      <c r="L64" s="1">
        <v>98.0</v>
      </c>
      <c r="M64" s="3">
        <v>3379000.0</v>
      </c>
      <c r="N64" s="1">
        <v>238308.0</v>
      </c>
      <c r="O64" s="1">
        <v>183709.0</v>
      </c>
      <c r="P64" s="1">
        <v>6202.0</v>
      </c>
      <c r="Q64" s="1">
        <v>4166.0</v>
      </c>
      <c r="R64" s="1">
        <v>13.39374</v>
      </c>
      <c r="S64" s="1">
        <v>16.95985</v>
      </c>
      <c r="T64" s="1">
        <v>776.6847</v>
      </c>
      <c r="U64" s="1">
        <v>1150.126</v>
      </c>
      <c r="V64" s="1">
        <v>46.55678</v>
      </c>
      <c r="W64" s="1">
        <v>59.55161</v>
      </c>
      <c r="X64" s="1">
        <v>3093.388</v>
      </c>
      <c r="Y64" s="1">
        <v>4268.94</v>
      </c>
      <c r="Z64" s="1">
        <v>6.01453</v>
      </c>
      <c r="AA64" s="1">
        <v>6.553634</v>
      </c>
      <c r="AB64" s="1">
        <v>7.471146</v>
      </c>
      <c r="AC64" s="1">
        <v>5.780037</v>
      </c>
      <c r="AD64" s="1">
        <v>10.34408</v>
      </c>
      <c r="AE64" s="1">
        <v>-21.625</v>
      </c>
      <c r="AF64" s="1">
        <v>-23.125</v>
      </c>
      <c r="AG64" s="1">
        <v>-1.375</v>
      </c>
      <c r="AH64" s="1">
        <v>0.625</v>
      </c>
      <c r="AI64" s="1">
        <v>223625.0</v>
      </c>
      <c r="AJ64" s="1">
        <v>-0.1882481</v>
      </c>
      <c r="AK64" s="1">
        <v>-0.1885831</v>
      </c>
      <c r="AL64" s="1">
        <v>-0.1009174</v>
      </c>
      <c r="AM64" s="1">
        <v>0.026178</v>
      </c>
      <c r="AN64" s="1">
        <v>0.3551717</v>
      </c>
      <c r="AO64" s="1">
        <v>36.75</v>
      </c>
      <c r="AP64" s="1">
        <v>-0.5601822</v>
      </c>
      <c r="AQ64" s="1">
        <v>-0.5543492</v>
      </c>
      <c r="AR64" s="1">
        <v>-0.5543492</v>
      </c>
      <c r="AS64" s="1">
        <v>-0.3690903</v>
      </c>
      <c r="AT64" s="1">
        <v>-0.5655293</v>
      </c>
      <c r="AU64" s="1">
        <v>-0.4407202</v>
      </c>
      <c r="AV64" s="1">
        <v>-0.482316</v>
      </c>
      <c r="AW64" s="1">
        <v>0.0137282</v>
      </c>
      <c r="AX64" s="1">
        <f t="shared" si="1"/>
        <v>1.200125174</v>
      </c>
    </row>
    <row r="65">
      <c r="A65" s="1">
        <v>451.0</v>
      </c>
      <c r="B65" s="2" t="s">
        <v>203</v>
      </c>
      <c r="C65" s="1">
        <v>3.0</v>
      </c>
      <c r="D65" s="1">
        <v>317.0</v>
      </c>
      <c r="E65" s="1">
        <v>345.5</v>
      </c>
      <c r="F65" s="1">
        <v>47.75</v>
      </c>
      <c r="G65" s="1">
        <v>84.5</v>
      </c>
      <c r="H65" s="3">
        <v>3058250.0</v>
      </c>
      <c r="I65" s="1">
        <v>1005.0</v>
      </c>
      <c r="J65" s="1">
        <v>1382.0</v>
      </c>
      <c r="K65" s="1">
        <v>191.0</v>
      </c>
      <c r="L65" s="1">
        <v>336.0</v>
      </c>
      <c r="M65" s="3">
        <v>1.2204E7</v>
      </c>
      <c r="N65" s="1">
        <v>1018536.0</v>
      </c>
      <c r="O65" s="1">
        <v>750043.0</v>
      </c>
      <c r="P65" s="1">
        <v>32951.0</v>
      </c>
      <c r="Q65" s="1">
        <v>22596.0</v>
      </c>
      <c r="R65" s="1">
        <v>17.7249</v>
      </c>
      <c r="S65" s="1">
        <v>23.12543</v>
      </c>
      <c r="T65" s="1">
        <v>894.2153</v>
      </c>
      <c r="U65" s="1">
        <v>1105.323</v>
      </c>
      <c r="V65" s="1">
        <v>56.81463</v>
      </c>
      <c r="W65" s="1">
        <v>75.23016</v>
      </c>
      <c r="X65" s="1">
        <v>3763.258</v>
      </c>
      <c r="Y65" s="1">
        <v>4145.651</v>
      </c>
      <c r="Z65" s="1">
        <v>5.462573</v>
      </c>
      <c r="AA65" s="1">
        <v>5.771307</v>
      </c>
      <c r="AB65" s="1">
        <v>8.735112</v>
      </c>
      <c r="AC65" s="1">
        <v>7.261565</v>
      </c>
      <c r="AD65" s="1">
        <v>30.23243</v>
      </c>
      <c r="AE65" s="1">
        <v>-66.125</v>
      </c>
      <c r="AF65" s="1">
        <v>-73.875</v>
      </c>
      <c r="AG65" s="1">
        <v>5.25</v>
      </c>
      <c r="AH65" s="1">
        <v>25.375</v>
      </c>
      <c r="AI65" s="1">
        <v>1320500.0</v>
      </c>
      <c r="AJ65" s="1">
        <v>-0.1725938</v>
      </c>
      <c r="AK65" s="1">
        <v>-0.176155</v>
      </c>
      <c r="AL65" s="1">
        <v>0.1235294</v>
      </c>
      <c r="AM65" s="1">
        <v>0.4291755</v>
      </c>
      <c r="AN65" s="1">
        <v>0.7598907</v>
      </c>
      <c r="AO65" s="1">
        <v>132.25</v>
      </c>
      <c r="AP65" s="1">
        <v>-0.5574967</v>
      </c>
      <c r="AQ65" s="1">
        <v>-0.421262</v>
      </c>
      <c r="AR65" s="1">
        <v>-0.421262</v>
      </c>
      <c r="AS65" s="1">
        <v>-0.3306553</v>
      </c>
      <c r="AT65" s="1">
        <v>-0.3622428</v>
      </c>
      <c r="AU65" s="1">
        <v>-0.2204354</v>
      </c>
      <c r="AV65" s="1">
        <v>-0.2571788</v>
      </c>
      <c r="AW65" s="1">
        <v>0.7626957</v>
      </c>
      <c r="AX65" s="1">
        <f t="shared" si="1"/>
        <v>9.273706103</v>
      </c>
    </row>
    <row r="66">
      <c r="A66" s="1">
        <v>449.0</v>
      </c>
      <c r="B66" s="2" t="s">
        <v>204</v>
      </c>
      <c r="C66" s="1">
        <v>3.0</v>
      </c>
      <c r="D66" s="1">
        <v>108.5</v>
      </c>
      <c r="E66" s="1">
        <v>112.5</v>
      </c>
      <c r="F66" s="1">
        <v>17.75</v>
      </c>
      <c r="G66" s="1">
        <v>25.0</v>
      </c>
      <c r="H66" s="3">
        <v>1013500.0</v>
      </c>
      <c r="I66" s="1">
        <v>381.0</v>
      </c>
      <c r="J66" s="1">
        <v>449.0</v>
      </c>
      <c r="K66" s="1">
        <v>71.0</v>
      </c>
      <c r="L66" s="1">
        <v>100.0</v>
      </c>
      <c r="M66" s="3">
        <v>4054000.0</v>
      </c>
      <c r="N66" s="1">
        <v>253691.0</v>
      </c>
      <c r="O66" s="1">
        <v>181517.0</v>
      </c>
      <c r="P66" s="1">
        <v>8315.0</v>
      </c>
      <c r="Q66" s="1">
        <v>5446.0</v>
      </c>
      <c r="R66" s="1">
        <v>20.32265</v>
      </c>
      <c r="S66" s="1">
        <v>27.01987</v>
      </c>
      <c r="T66" s="1">
        <v>990.0881</v>
      </c>
      <c r="U66" s="1">
        <v>1286.491</v>
      </c>
      <c r="V66" s="1">
        <v>59.92639</v>
      </c>
      <c r="W66" s="1">
        <v>76.14037</v>
      </c>
      <c r="X66" s="1">
        <v>3176.489</v>
      </c>
      <c r="Y66" s="1">
        <v>3751.577</v>
      </c>
      <c r="Z66" s="1">
        <v>5.817643</v>
      </c>
      <c r="AA66" s="1">
        <v>5.439882</v>
      </c>
      <c r="AB66" s="1">
        <v>5.807618</v>
      </c>
      <c r="AC66" s="1">
        <v>4.755935</v>
      </c>
      <c r="AD66" s="1">
        <v>12.50333</v>
      </c>
      <c r="AE66" s="1">
        <v>-61.25</v>
      </c>
      <c r="AF66" s="1">
        <v>-70.75</v>
      </c>
      <c r="AG66" s="1">
        <v>-7.75</v>
      </c>
      <c r="AH66" s="1">
        <v>-5.375</v>
      </c>
      <c r="AI66" s="1">
        <v>92500.0</v>
      </c>
      <c r="AJ66" s="1">
        <v>-0.3608247</v>
      </c>
      <c r="AK66" s="1">
        <v>-0.3860846</v>
      </c>
      <c r="AL66" s="1">
        <v>-0.3039216</v>
      </c>
      <c r="AM66" s="1">
        <v>-0.1769547</v>
      </c>
      <c r="AN66" s="1">
        <v>0.1004343</v>
      </c>
      <c r="AO66" s="1">
        <v>42.75</v>
      </c>
      <c r="AP66" s="1">
        <v>-0.5565022</v>
      </c>
      <c r="AQ66" s="1">
        <v>-0.6376063</v>
      </c>
      <c r="AR66" s="1">
        <v>-0.6376063</v>
      </c>
      <c r="AS66" s="1">
        <v>-0.50871</v>
      </c>
      <c r="AT66" s="1">
        <v>-0.5112363</v>
      </c>
      <c r="AU66" s="1">
        <v>-0.3861952</v>
      </c>
      <c r="AV66" s="1">
        <v>-0.4841954</v>
      </c>
      <c r="AW66" s="1">
        <v>-0.3810786</v>
      </c>
      <c r="AX66" s="1">
        <f t="shared" si="1"/>
        <v>0.4071606522</v>
      </c>
    </row>
    <row r="67">
      <c r="A67" s="1">
        <v>1181.0</v>
      </c>
      <c r="B67" s="2" t="s">
        <v>205</v>
      </c>
      <c r="C67" s="1">
        <v>3.0</v>
      </c>
      <c r="D67" s="1">
        <v>801.75</v>
      </c>
      <c r="E67" s="1">
        <v>845.75</v>
      </c>
      <c r="F67" s="1">
        <v>77.5</v>
      </c>
      <c r="G67" s="1">
        <v>123.0</v>
      </c>
      <c r="H67" s="3">
        <v>4771000.0</v>
      </c>
      <c r="I67" s="1">
        <v>2659.0</v>
      </c>
      <c r="J67" s="1">
        <v>3385.0</v>
      </c>
      <c r="K67" s="1">
        <v>311.0</v>
      </c>
      <c r="L67" s="1">
        <v>495.0</v>
      </c>
      <c r="M67" s="3">
        <v>1.9185E7</v>
      </c>
      <c r="N67" s="1">
        <v>2268590.0</v>
      </c>
      <c r="O67" s="1">
        <v>1734296.0</v>
      </c>
      <c r="P67" s="1">
        <v>42201.0</v>
      </c>
      <c r="Q67" s="1">
        <v>28490.0</v>
      </c>
      <c r="R67" s="1">
        <v>11.74454</v>
      </c>
      <c r="S67" s="1">
        <v>14.35469</v>
      </c>
      <c r="T67" s="1">
        <v>802.376</v>
      </c>
      <c r="U67" s="1">
        <v>984.8217</v>
      </c>
      <c r="V67" s="1">
        <v>57.64566</v>
      </c>
      <c r="W67" s="1">
        <v>65.8692</v>
      </c>
      <c r="X67" s="1">
        <v>3288.708</v>
      </c>
      <c r="Y67" s="1">
        <v>3762.127</v>
      </c>
      <c r="Z67" s="1">
        <v>13.89591</v>
      </c>
      <c r="AA67" s="1">
        <v>12.32606</v>
      </c>
      <c r="AB67" s="1">
        <v>6.435907</v>
      </c>
      <c r="AC67" s="1">
        <v>5.98852</v>
      </c>
      <c r="AD67" s="1">
        <v>77.51559</v>
      </c>
      <c r="AE67" s="1">
        <v>-124.875</v>
      </c>
      <c r="AF67" s="1">
        <v>-159.625</v>
      </c>
      <c r="AG67" s="1">
        <v>-18.5</v>
      </c>
      <c r="AH67" s="1">
        <v>-39.125</v>
      </c>
      <c r="AI67" s="1">
        <v>348625.0</v>
      </c>
      <c r="AJ67" s="1">
        <v>-0.1347633</v>
      </c>
      <c r="AK67" s="1">
        <v>-0.1587716</v>
      </c>
      <c r="AL67" s="1">
        <v>-0.1927083</v>
      </c>
      <c r="AM67" s="1">
        <v>-0.2413261</v>
      </c>
      <c r="AN67" s="1">
        <v>0.0788321</v>
      </c>
      <c r="AO67" s="1">
        <v>200.5</v>
      </c>
      <c r="AP67" s="1">
        <v>-0.5563023</v>
      </c>
      <c r="AQ67" s="1">
        <v>-0.5281737</v>
      </c>
      <c r="AR67" s="1">
        <v>-0.5281737</v>
      </c>
      <c r="AS67" s="1">
        <v>-0.7498605</v>
      </c>
      <c r="AT67" s="1">
        <v>-0.2044369</v>
      </c>
      <c r="AU67" s="1">
        <v>-0.5454275</v>
      </c>
      <c r="AV67" s="1">
        <v>-0.0228294</v>
      </c>
      <c r="AW67" s="1">
        <v>-0.2323497</v>
      </c>
      <c r="AX67" s="1">
        <f t="shared" si="1"/>
        <v>1.512393839</v>
      </c>
    </row>
    <row r="68">
      <c r="A68" s="1">
        <v>1206.0</v>
      </c>
      <c r="B68" s="2" t="s">
        <v>206</v>
      </c>
      <c r="C68" s="1">
        <v>3.0</v>
      </c>
      <c r="D68" s="1">
        <v>44.0</v>
      </c>
      <c r="E68" s="1">
        <v>45.0</v>
      </c>
      <c r="F68" s="1">
        <v>4.25</v>
      </c>
      <c r="G68" s="1">
        <v>11.5</v>
      </c>
      <c r="H68" s="3">
        <v>369500.0</v>
      </c>
      <c r="I68" s="1">
        <v>153.0</v>
      </c>
      <c r="J68" s="1">
        <v>179.0</v>
      </c>
      <c r="K68" s="1">
        <v>18.0</v>
      </c>
      <c r="L68" s="1">
        <v>45.0</v>
      </c>
      <c r="M68" s="3">
        <v>1483000.0</v>
      </c>
      <c r="N68" s="1">
        <v>86915.0</v>
      </c>
      <c r="O68" s="1">
        <v>64847.0</v>
      </c>
      <c r="P68" s="1">
        <v>3961.0</v>
      </c>
      <c r="Q68" s="1">
        <v>2495.0</v>
      </c>
      <c r="R68" s="1">
        <v>15.50408</v>
      </c>
      <c r="S68" s="1">
        <v>19.88197</v>
      </c>
      <c r="T68" s="1">
        <v>943.4173</v>
      </c>
      <c r="U68" s="1">
        <v>1144.072</v>
      </c>
      <c r="V68" s="1">
        <v>45.37053</v>
      </c>
      <c r="W68" s="1">
        <v>57.43252</v>
      </c>
      <c r="X68" s="1">
        <v>5019.377</v>
      </c>
      <c r="Y68" s="1">
        <v>5190.707</v>
      </c>
      <c r="Z68" s="1">
        <v>3.707792</v>
      </c>
      <c r="AA68" s="1">
        <v>3.708566</v>
      </c>
      <c r="AB68" s="1">
        <v>10.29192</v>
      </c>
      <c r="AC68" s="1">
        <v>9.342305</v>
      </c>
      <c r="AD68" s="1">
        <v>7.187953</v>
      </c>
      <c r="AE68" s="1">
        <v>0.5</v>
      </c>
      <c r="AF68" s="1">
        <v>-0.625</v>
      </c>
      <c r="AG68" s="1">
        <v>-1.75</v>
      </c>
      <c r="AH68" s="1">
        <v>1.5</v>
      </c>
      <c r="AI68" s="1">
        <v>96250.0</v>
      </c>
      <c r="AJ68" s="1">
        <v>0.0114943</v>
      </c>
      <c r="AK68" s="1">
        <v>-0.0136986</v>
      </c>
      <c r="AL68" s="1">
        <v>-0.2916667</v>
      </c>
      <c r="AM68" s="1">
        <v>0.15</v>
      </c>
      <c r="AN68" s="1">
        <v>0.3522415</v>
      </c>
      <c r="AO68" s="1">
        <v>15.75</v>
      </c>
      <c r="AP68" s="1">
        <v>-0.5560551</v>
      </c>
      <c r="AQ68" s="1">
        <v>-0.3020341</v>
      </c>
      <c r="AR68" s="1">
        <v>-0.3020341</v>
      </c>
      <c r="AS68" s="1">
        <v>0.0182447</v>
      </c>
      <c r="AT68" s="1">
        <v>-0.6048507</v>
      </c>
      <c r="AU68" s="1">
        <v>-0.4723234</v>
      </c>
      <c r="AV68" s="1">
        <v>-0.5204495</v>
      </c>
      <c r="AW68" s="1">
        <v>-0.0152277</v>
      </c>
      <c r="AX68" s="1">
        <f t="shared" si="1"/>
        <v>0.5223741445</v>
      </c>
    </row>
    <row r="69">
      <c r="A69" s="1">
        <v>1230.0</v>
      </c>
      <c r="B69" s="2" t="s">
        <v>207</v>
      </c>
      <c r="C69" s="1">
        <v>3.0</v>
      </c>
      <c r="D69" s="1">
        <v>330.0</v>
      </c>
      <c r="E69" s="1">
        <v>345.5</v>
      </c>
      <c r="F69" s="1">
        <v>34.75</v>
      </c>
      <c r="G69" s="1">
        <v>53.25</v>
      </c>
      <c r="H69" s="3">
        <v>2085000.0</v>
      </c>
      <c r="I69" s="1">
        <v>1093.0</v>
      </c>
      <c r="J69" s="1">
        <v>1386.0</v>
      </c>
      <c r="K69" s="1">
        <v>138.0</v>
      </c>
      <c r="L69" s="1">
        <v>233.0</v>
      </c>
      <c r="M69" s="3">
        <v>8785000.0</v>
      </c>
      <c r="N69" s="1">
        <v>913437.0</v>
      </c>
      <c r="O69" s="1">
        <v>690047.0</v>
      </c>
      <c r="P69" s="1">
        <v>14038.0</v>
      </c>
      <c r="Q69" s="1">
        <v>9598.0</v>
      </c>
      <c r="R69" s="1">
        <v>12.13498</v>
      </c>
      <c r="S69" s="1">
        <v>15.05188</v>
      </c>
      <c r="T69" s="1">
        <v>1044.175</v>
      </c>
      <c r="U69" s="1">
        <v>1254.583</v>
      </c>
      <c r="V69" s="1">
        <v>46.19374</v>
      </c>
      <c r="W69" s="1">
        <v>54.16265</v>
      </c>
      <c r="X69" s="1">
        <v>5068.368</v>
      </c>
      <c r="Y69" s="1">
        <v>5345.774</v>
      </c>
      <c r="Z69" s="1">
        <v>7.673934</v>
      </c>
      <c r="AA69" s="1">
        <v>6.762083</v>
      </c>
      <c r="AB69" s="1">
        <v>14.68849</v>
      </c>
      <c r="AC69" s="1">
        <v>12.73512</v>
      </c>
      <c r="AD69" s="1">
        <v>31.69122</v>
      </c>
      <c r="AE69" s="1">
        <v>-95.0</v>
      </c>
      <c r="AF69" s="1">
        <v>-103.75</v>
      </c>
      <c r="AG69" s="1">
        <v>0.5</v>
      </c>
      <c r="AH69" s="1">
        <v>-2.875</v>
      </c>
      <c r="AI69" s="1">
        <v>512750.0</v>
      </c>
      <c r="AJ69" s="1">
        <v>-0.2235294</v>
      </c>
      <c r="AK69" s="1">
        <v>-0.2309405</v>
      </c>
      <c r="AL69" s="1">
        <v>0.0145985</v>
      </c>
      <c r="AM69" s="1">
        <v>-0.0512249</v>
      </c>
      <c r="AN69" s="1">
        <v>0.326125</v>
      </c>
      <c r="AO69" s="1">
        <v>88.0</v>
      </c>
      <c r="AP69" s="1">
        <v>-0.5290146</v>
      </c>
      <c r="AQ69" s="1">
        <v>-0.0356465</v>
      </c>
      <c r="AR69" s="1">
        <v>-0.0356465</v>
      </c>
      <c r="AS69" s="1">
        <v>0.2313916</v>
      </c>
      <c r="AT69" s="1">
        <v>-0.3765396</v>
      </c>
      <c r="AU69" s="1">
        <v>-0.2799993</v>
      </c>
      <c r="AV69" s="1">
        <v>-0.3330216</v>
      </c>
      <c r="AW69" s="1">
        <v>0.027305</v>
      </c>
      <c r="AX69" s="1">
        <f t="shared" si="1"/>
        <v>2.865008125</v>
      </c>
    </row>
    <row r="70">
      <c r="A70" s="1">
        <v>1156.0</v>
      </c>
      <c r="B70" s="2" t="s">
        <v>208</v>
      </c>
      <c r="C70" s="1">
        <v>3.0</v>
      </c>
      <c r="D70" s="1">
        <v>757.25</v>
      </c>
      <c r="E70" s="1">
        <v>808.5</v>
      </c>
      <c r="F70" s="1">
        <v>111.0</v>
      </c>
      <c r="G70" s="1">
        <v>163.0</v>
      </c>
      <c r="H70" s="3">
        <v>6441750.0</v>
      </c>
      <c r="I70" s="1">
        <v>2471.0</v>
      </c>
      <c r="J70" s="1">
        <v>3228.0</v>
      </c>
      <c r="K70" s="1">
        <v>441.0</v>
      </c>
      <c r="L70" s="1">
        <v>657.0</v>
      </c>
      <c r="M70" s="3">
        <v>2.5794E7</v>
      </c>
      <c r="N70" s="1">
        <v>2380833.0</v>
      </c>
      <c r="O70" s="1">
        <v>1774251.0</v>
      </c>
      <c r="P70" s="1">
        <v>60416.0</v>
      </c>
      <c r="Q70" s="1">
        <v>39437.0</v>
      </c>
      <c r="R70" s="1">
        <v>14.21453</v>
      </c>
      <c r="S70" s="1">
        <v>18.00065</v>
      </c>
      <c r="T70" s="1">
        <v>875.2973</v>
      </c>
      <c r="U70" s="1">
        <v>1112.267</v>
      </c>
      <c r="V70" s="1">
        <v>47.20573</v>
      </c>
      <c r="W70" s="1">
        <v>57.2914</v>
      </c>
      <c r="X70" s="1">
        <v>3305.973</v>
      </c>
      <c r="Y70" s="1">
        <v>3799.62</v>
      </c>
      <c r="Z70" s="1">
        <v>6.523648</v>
      </c>
      <c r="AA70" s="1">
        <v>5.866704</v>
      </c>
      <c r="AB70" s="1">
        <v>9.126805</v>
      </c>
      <c r="AC70" s="1">
        <v>7.323068</v>
      </c>
      <c r="AD70" s="1">
        <v>59.35416</v>
      </c>
      <c r="AE70" s="1">
        <v>-226.875</v>
      </c>
      <c r="AF70" s="1">
        <v>-273.875</v>
      </c>
      <c r="AG70" s="1">
        <v>-8.125</v>
      </c>
      <c r="AH70" s="1">
        <v>-17.375</v>
      </c>
      <c r="AI70" s="1">
        <v>1400000.0</v>
      </c>
      <c r="AJ70" s="1">
        <v>-0.2305347</v>
      </c>
      <c r="AK70" s="1">
        <v>-0.2530315</v>
      </c>
      <c r="AL70" s="1">
        <v>-0.0682057</v>
      </c>
      <c r="AM70" s="1">
        <v>-0.0963271</v>
      </c>
      <c r="AN70" s="1">
        <v>0.2776814</v>
      </c>
      <c r="AO70" s="1">
        <v>274.0</v>
      </c>
      <c r="AP70" s="1">
        <v>-0.5105994</v>
      </c>
      <c r="AQ70" s="1">
        <v>-0.3835628</v>
      </c>
      <c r="AR70" s="1">
        <v>-0.3835628</v>
      </c>
      <c r="AS70" s="1">
        <v>-0.517971</v>
      </c>
      <c r="AT70" s="1">
        <v>-0.1233044</v>
      </c>
      <c r="AU70" s="1">
        <v>-0.2437479</v>
      </c>
      <c r="AV70" s="1">
        <v>-0.0018203</v>
      </c>
      <c r="AW70" s="1">
        <v>0.1664367</v>
      </c>
      <c r="AX70" s="1">
        <f t="shared" si="1"/>
        <v>7.162514032</v>
      </c>
    </row>
    <row r="71">
      <c r="A71" s="1">
        <v>1190.0</v>
      </c>
      <c r="B71" s="2" t="s">
        <v>209</v>
      </c>
      <c r="C71" s="1">
        <v>3.0</v>
      </c>
      <c r="D71" s="1">
        <v>35.5</v>
      </c>
      <c r="E71" s="1">
        <v>36.25</v>
      </c>
      <c r="F71" s="1">
        <v>2.0</v>
      </c>
      <c r="G71" s="1">
        <v>2.75</v>
      </c>
      <c r="H71" s="3">
        <v>130000.0</v>
      </c>
      <c r="I71" s="1">
        <v>122.0</v>
      </c>
      <c r="J71" s="1">
        <v>145.0</v>
      </c>
      <c r="K71" s="1">
        <v>8.0</v>
      </c>
      <c r="L71" s="1">
        <v>11.0</v>
      </c>
      <c r="M71" s="3">
        <v>520000.0</v>
      </c>
      <c r="N71" s="1">
        <v>58888.0</v>
      </c>
      <c r="O71" s="1">
        <v>47505.0</v>
      </c>
      <c r="P71" s="1">
        <v>838.0</v>
      </c>
      <c r="Q71" s="1">
        <v>600.0</v>
      </c>
      <c r="R71" s="1">
        <v>15.8818</v>
      </c>
      <c r="S71" s="1">
        <v>18.98928</v>
      </c>
      <c r="T71" s="1">
        <v>830.7262</v>
      </c>
      <c r="U71" s="1">
        <v>1182.979</v>
      </c>
      <c r="V71" s="1">
        <v>61.3323</v>
      </c>
      <c r="W71" s="1">
        <v>72.001</v>
      </c>
      <c r="X71" s="1">
        <v>2901.269</v>
      </c>
      <c r="Y71" s="1">
        <v>4747.847</v>
      </c>
      <c r="Z71" s="1">
        <v>5.867525</v>
      </c>
      <c r="AA71" s="1">
        <v>5.469916</v>
      </c>
      <c r="AB71" s="1">
        <v>4.810581</v>
      </c>
      <c r="AC71" s="1">
        <v>6.942414</v>
      </c>
      <c r="AD71" s="1">
        <v>2.217356</v>
      </c>
      <c r="AE71" s="1">
        <v>-7.375</v>
      </c>
      <c r="AF71" s="1">
        <v>-7.75</v>
      </c>
      <c r="AG71" s="1">
        <v>-0.5</v>
      </c>
      <c r="AH71" s="1">
        <v>0.625</v>
      </c>
      <c r="AI71" s="1">
        <v>42375.0</v>
      </c>
      <c r="AJ71" s="1">
        <v>-0.1720117</v>
      </c>
      <c r="AK71" s="1">
        <v>-0.1761364</v>
      </c>
      <c r="AL71" s="1">
        <v>-0.2</v>
      </c>
      <c r="AM71" s="1">
        <v>0.2941177</v>
      </c>
      <c r="AN71" s="1">
        <v>0.4835949</v>
      </c>
      <c r="AO71" s="1">
        <v>4.75</v>
      </c>
      <c r="AP71" s="1">
        <v>-0.5041046</v>
      </c>
      <c r="AQ71" s="1">
        <v>-0.4146193</v>
      </c>
      <c r="AR71" s="1">
        <v>-0.4146193</v>
      </c>
      <c r="AS71" s="1">
        <v>-0.11021</v>
      </c>
      <c r="AT71" s="1">
        <v>-0.6088127</v>
      </c>
      <c r="AU71" s="1">
        <v>-0.3900721</v>
      </c>
      <c r="AV71" s="1">
        <v>-0.5452615</v>
      </c>
      <c r="AW71" s="1">
        <v>0.1791897</v>
      </c>
      <c r="AX71" s="1">
        <f t="shared" si="1"/>
        <v>0.251469348</v>
      </c>
    </row>
    <row r="72">
      <c r="A72" s="1">
        <v>1223.0</v>
      </c>
      <c r="B72" s="2" t="s">
        <v>210</v>
      </c>
      <c r="C72" s="1">
        <v>3.0</v>
      </c>
      <c r="D72" s="1">
        <v>33.0</v>
      </c>
      <c r="E72" s="1">
        <v>34.0</v>
      </c>
      <c r="F72" s="1">
        <v>2.25</v>
      </c>
      <c r="G72" s="1">
        <v>5.0</v>
      </c>
      <c r="H72" s="3">
        <v>173000.0</v>
      </c>
      <c r="I72" s="1">
        <v>106.0</v>
      </c>
      <c r="J72" s="1">
        <v>136.0</v>
      </c>
      <c r="K72" s="1">
        <v>9.0</v>
      </c>
      <c r="L72" s="1">
        <v>20.0</v>
      </c>
      <c r="M72" s="3">
        <v>692000.0</v>
      </c>
      <c r="N72" s="1">
        <v>73227.0</v>
      </c>
      <c r="O72" s="1">
        <v>56678.0</v>
      </c>
      <c r="P72" s="1">
        <v>1397.0</v>
      </c>
      <c r="Q72" s="1">
        <v>913.0</v>
      </c>
      <c r="R72" s="1">
        <v>9.305693</v>
      </c>
      <c r="S72" s="1">
        <v>11.3782</v>
      </c>
      <c r="T72" s="1">
        <v>1002.319</v>
      </c>
      <c r="U72" s="1">
        <v>1254.38</v>
      </c>
      <c r="V72" s="1">
        <v>34.39854</v>
      </c>
      <c r="W72" s="1">
        <v>40.26593</v>
      </c>
      <c r="X72" s="1">
        <v>3940.292</v>
      </c>
      <c r="Y72" s="1">
        <v>4251.34</v>
      </c>
      <c r="Z72" s="1">
        <v>5.523335</v>
      </c>
      <c r="AA72" s="1">
        <v>5.317889</v>
      </c>
      <c r="AB72" s="1">
        <v>6.084694</v>
      </c>
      <c r="AC72" s="1">
        <v>5.060259</v>
      </c>
      <c r="AD72" s="1">
        <v>4.5</v>
      </c>
      <c r="AE72" s="1">
        <v>-6.375</v>
      </c>
      <c r="AF72" s="1">
        <v>-8.625</v>
      </c>
      <c r="AG72" s="1">
        <v>-3.375</v>
      </c>
      <c r="AH72" s="1">
        <v>1.0</v>
      </c>
      <c r="AI72" s="1">
        <v>13250.0</v>
      </c>
      <c r="AJ72" s="1">
        <v>-0.1619048</v>
      </c>
      <c r="AK72" s="1">
        <v>-0.202346</v>
      </c>
      <c r="AL72" s="1">
        <v>-0.6</v>
      </c>
      <c r="AM72" s="1">
        <v>0.25</v>
      </c>
      <c r="AN72" s="1">
        <v>0.0829421</v>
      </c>
      <c r="AO72" s="1">
        <v>7.25</v>
      </c>
      <c r="AP72" s="1">
        <v>-0.5027922</v>
      </c>
      <c r="AQ72" s="1">
        <v>-0.5654183</v>
      </c>
      <c r="AR72" s="1">
        <v>-0.5654183</v>
      </c>
      <c r="AS72" s="1">
        <v>-0.3443464</v>
      </c>
      <c r="AT72" s="1">
        <v>-0.5995348</v>
      </c>
      <c r="AU72" s="1">
        <v>-0.4685059</v>
      </c>
      <c r="AV72" s="1">
        <v>-0.5610505</v>
      </c>
      <c r="AW72" s="1">
        <v>-0.4498035</v>
      </c>
      <c r="AX72" s="1">
        <f t="shared" si="1"/>
        <v>0.0573959332</v>
      </c>
    </row>
    <row r="73">
      <c r="A73" s="1">
        <v>479.0</v>
      </c>
      <c r="B73" s="2" t="s">
        <v>211</v>
      </c>
      <c r="C73" s="1">
        <v>3.0</v>
      </c>
      <c r="D73" s="1">
        <v>359.5</v>
      </c>
      <c r="E73" s="1">
        <v>397.25</v>
      </c>
      <c r="F73" s="1">
        <v>92.0</v>
      </c>
      <c r="G73" s="1">
        <v>59.25</v>
      </c>
      <c r="H73" s="3">
        <v>3648000.0</v>
      </c>
      <c r="I73" s="1">
        <v>1189.0</v>
      </c>
      <c r="J73" s="1">
        <v>1588.0</v>
      </c>
      <c r="K73" s="1">
        <v>368.0</v>
      </c>
      <c r="L73" s="1">
        <v>241.0</v>
      </c>
      <c r="M73" s="3">
        <v>1.4672E7</v>
      </c>
      <c r="N73" s="1">
        <v>1193702.0</v>
      </c>
      <c r="O73" s="1">
        <v>861604.0</v>
      </c>
      <c r="P73" s="1">
        <v>34490.0</v>
      </c>
      <c r="Q73" s="1">
        <v>22794.0</v>
      </c>
      <c r="R73" s="1">
        <v>17.13844</v>
      </c>
      <c r="S73" s="1">
        <v>22.56991</v>
      </c>
      <c r="T73" s="1">
        <v>947.9938</v>
      </c>
      <c r="U73" s="1">
        <v>1239.095</v>
      </c>
      <c r="V73" s="1">
        <v>47.38654</v>
      </c>
      <c r="W73" s="1">
        <v>58.44032</v>
      </c>
      <c r="X73" s="1">
        <v>2843.806</v>
      </c>
      <c r="Y73" s="1">
        <v>3368.914</v>
      </c>
      <c r="Z73" s="1">
        <v>9.11587</v>
      </c>
      <c r="AA73" s="1">
        <v>8.298242</v>
      </c>
      <c r="AB73" s="1">
        <v>5.576059</v>
      </c>
      <c r="AC73" s="1">
        <v>4.666818</v>
      </c>
      <c r="AD73" s="1">
        <v>45.76753</v>
      </c>
      <c r="AE73" s="1">
        <v>-162.75</v>
      </c>
      <c r="AF73" s="1">
        <v>-188.125</v>
      </c>
      <c r="AG73" s="1">
        <v>9.125</v>
      </c>
      <c r="AH73" s="1">
        <v>-23.75</v>
      </c>
      <c r="AI73" s="1">
        <v>915625.0</v>
      </c>
      <c r="AJ73" s="1">
        <v>-0.3116324</v>
      </c>
      <c r="AK73" s="1">
        <v>-0.3213752</v>
      </c>
      <c r="AL73" s="1">
        <v>0.1101056</v>
      </c>
      <c r="AM73" s="1">
        <v>-0.2861446</v>
      </c>
      <c r="AN73" s="1">
        <v>0.3351023</v>
      </c>
      <c r="AO73" s="1">
        <v>151.25</v>
      </c>
      <c r="AP73" s="1">
        <v>-0.4929542</v>
      </c>
      <c r="AQ73" s="1">
        <v>-0.559527</v>
      </c>
      <c r="AR73" s="1">
        <v>-0.559527</v>
      </c>
      <c r="AS73" s="1">
        <v>-0.6198017</v>
      </c>
      <c r="AT73" s="1">
        <v>-0.2543207</v>
      </c>
      <c r="AU73" s="1">
        <v>-0.2215996</v>
      </c>
      <c r="AV73" s="1">
        <v>-0.1984586</v>
      </c>
      <c r="AW73" s="1">
        <v>0.1147569</v>
      </c>
      <c r="AX73" s="1">
        <f t="shared" si="1"/>
        <v>4.916620946</v>
      </c>
    </row>
    <row r="74">
      <c r="A74" s="1">
        <v>1242.0</v>
      </c>
      <c r="B74" s="2" t="s">
        <v>212</v>
      </c>
      <c r="C74" s="1">
        <v>3.0</v>
      </c>
      <c r="D74" s="1">
        <v>12.75</v>
      </c>
      <c r="E74" s="1">
        <v>12.75</v>
      </c>
      <c r="F74" s="1">
        <v>1.5</v>
      </c>
      <c r="G74" s="1">
        <v>3.25</v>
      </c>
      <c r="H74" s="3">
        <v>102500.0</v>
      </c>
      <c r="I74" s="1">
        <v>46.0</v>
      </c>
      <c r="J74" s="1">
        <v>50.0</v>
      </c>
      <c r="K74" s="1">
        <v>6.0</v>
      </c>
      <c r="L74" s="1">
        <v>13.0</v>
      </c>
      <c r="M74" s="3">
        <v>410000.0</v>
      </c>
      <c r="N74" s="1">
        <v>22095.0</v>
      </c>
      <c r="O74" s="1">
        <v>17095.0</v>
      </c>
      <c r="P74" s="1">
        <v>517.0</v>
      </c>
      <c r="Q74" s="1">
        <v>358.0</v>
      </c>
      <c r="R74" s="1">
        <v>18.09573</v>
      </c>
      <c r="S74" s="1">
        <v>22.44695</v>
      </c>
      <c r="T74" s="1">
        <v>1230.496</v>
      </c>
      <c r="U74" s="1">
        <v>1391.001</v>
      </c>
      <c r="V74" s="1">
        <v>51.68919</v>
      </c>
      <c r="W74" s="1">
        <v>61.95123</v>
      </c>
      <c r="X74" s="1">
        <v>3308.546</v>
      </c>
      <c r="Y74" s="1">
        <v>3644.091</v>
      </c>
      <c r="Z74" s="1">
        <v>2.944749</v>
      </c>
      <c r="AA74" s="1">
        <v>2.690117</v>
      </c>
      <c r="AB74" s="1">
        <v>2.700417</v>
      </c>
      <c r="AC74" s="1">
        <v>2.731897</v>
      </c>
      <c r="AD74" s="1">
        <v>3.304038</v>
      </c>
      <c r="AE74" s="1">
        <v>2.25</v>
      </c>
      <c r="AF74" s="1">
        <v>2.0</v>
      </c>
      <c r="AG74" s="1">
        <v>0.5</v>
      </c>
      <c r="AH74" s="1">
        <v>-6.5</v>
      </c>
      <c r="AI74" s="1">
        <v>-82750.0</v>
      </c>
      <c r="AJ74" s="1">
        <v>0.2142857</v>
      </c>
      <c r="AK74" s="1">
        <v>0.1860465</v>
      </c>
      <c r="AL74" s="1">
        <v>0.5</v>
      </c>
      <c r="AM74" s="1">
        <v>-0.6666667</v>
      </c>
      <c r="AN74" s="1">
        <v>-0.4466937</v>
      </c>
      <c r="AO74" s="1">
        <v>4.75</v>
      </c>
      <c r="AP74" s="1">
        <v>-0.4809655</v>
      </c>
      <c r="AQ74" s="1">
        <v>-0.7356647</v>
      </c>
      <c r="AR74" s="1">
        <v>-0.7356647</v>
      </c>
      <c r="AS74" s="1">
        <v>-0.5907224</v>
      </c>
      <c r="AT74" s="1">
        <v>-0.5922399</v>
      </c>
      <c r="AU74" s="1">
        <v>-0.53263</v>
      </c>
      <c r="AV74" s="1">
        <v>-0.6068053</v>
      </c>
      <c r="AW74" s="1">
        <v>-1.288016</v>
      </c>
      <c r="AX74" s="1">
        <f t="shared" si="1"/>
        <v>-0.183144417</v>
      </c>
    </row>
    <row r="75">
      <c r="A75" s="1">
        <v>1199.0</v>
      </c>
      <c r="B75" s="2" t="s">
        <v>213</v>
      </c>
      <c r="C75" s="1">
        <v>3.0</v>
      </c>
      <c r="D75" s="1">
        <v>101.0</v>
      </c>
      <c r="E75" s="1">
        <v>106.75</v>
      </c>
      <c r="F75" s="1">
        <v>16.0</v>
      </c>
      <c r="G75" s="1">
        <v>13.75</v>
      </c>
      <c r="H75" s="3">
        <v>721750.0</v>
      </c>
      <c r="I75" s="1">
        <v>365.0</v>
      </c>
      <c r="J75" s="1">
        <v>426.0</v>
      </c>
      <c r="K75" s="1">
        <v>65.0</v>
      </c>
      <c r="L75" s="1">
        <v>56.0</v>
      </c>
      <c r="M75" s="3">
        <v>2950000.0</v>
      </c>
      <c r="N75" s="1">
        <v>156187.0</v>
      </c>
      <c r="O75" s="1">
        <v>119830.0</v>
      </c>
      <c r="P75" s="1">
        <v>5849.0</v>
      </c>
      <c r="Q75" s="1">
        <v>3891.0</v>
      </c>
      <c r="R75" s="1">
        <v>30.30581</v>
      </c>
      <c r="S75" s="1">
        <v>38.13451</v>
      </c>
      <c r="T75" s="1">
        <v>1064.547</v>
      </c>
      <c r="U75" s="1">
        <v>1372.395</v>
      </c>
      <c r="V75" s="1">
        <v>94.68664</v>
      </c>
      <c r="W75" s="1">
        <v>114.1405</v>
      </c>
      <c r="X75" s="1">
        <v>3247.439</v>
      </c>
      <c r="Y75" s="1">
        <v>3827.067</v>
      </c>
      <c r="Z75" s="1">
        <v>5.731413</v>
      </c>
      <c r="AA75" s="1">
        <v>5.091348</v>
      </c>
      <c r="AB75" s="1">
        <v>4.745368</v>
      </c>
      <c r="AC75" s="1">
        <v>3.962886</v>
      </c>
      <c r="AD75" s="1">
        <v>9.17878</v>
      </c>
      <c r="AE75" s="1">
        <v>-28.625</v>
      </c>
      <c r="AF75" s="1">
        <v>-31.0</v>
      </c>
      <c r="AG75" s="1">
        <v>-2.875</v>
      </c>
      <c r="AH75" s="1">
        <v>-29.75</v>
      </c>
      <c r="AI75" s="1">
        <v>-368875.0</v>
      </c>
      <c r="AJ75" s="1">
        <v>-0.2208293</v>
      </c>
      <c r="AK75" s="1">
        <v>-0.2250454</v>
      </c>
      <c r="AL75" s="1">
        <v>-0.1523179</v>
      </c>
      <c r="AM75" s="1">
        <v>-0.683908</v>
      </c>
      <c r="AN75" s="1">
        <v>-0.3382235</v>
      </c>
      <c r="AO75" s="1">
        <v>29.75</v>
      </c>
      <c r="AP75" s="1">
        <v>-0.4758237</v>
      </c>
      <c r="AQ75" s="1">
        <v>-0.6369713</v>
      </c>
      <c r="AR75" s="1">
        <v>-0.6369713</v>
      </c>
      <c r="AS75" s="1">
        <v>-0.4928413</v>
      </c>
      <c r="AT75" s="1">
        <v>-0.539121</v>
      </c>
      <c r="AU75" s="1">
        <v>-0.4814758</v>
      </c>
      <c r="AV75" s="1">
        <v>-0.5448086</v>
      </c>
      <c r="AW75" s="1">
        <v>-1.087973</v>
      </c>
      <c r="AX75" s="1">
        <f t="shared" si="1"/>
        <v>-0.997759325</v>
      </c>
    </row>
    <row r="76">
      <c r="A76" s="1">
        <v>1183.0</v>
      </c>
      <c r="B76" s="2" t="s">
        <v>214</v>
      </c>
      <c r="C76" s="1">
        <v>3.0</v>
      </c>
      <c r="D76" s="1">
        <v>278.5</v>
      </c>
      <c r="E76" s="1">
        <v>288.0</v>
      </c>
      <c r="F76" s="1">
        <v>22.0</v>
      </c>
      <c r="G76" s="1">
        <v>23.5</v>
      </c>
      <c r="H76" s="3">
        <v>1138750.0</v>
      </c>
      <c r="I76" s="1">
        <v>942.0</v>
      </c>
      <c r="J76" s="1">
        <v>1150.0</v>
      </c>
      <c r="K76" s="1">
        <v>88.0</v>
      </c>
      <c r="L76" s="1">
        <v>92.0</v>
      </c>
      <c r="M76" s="3">
        <v>4505000.0</v>
      </c>
      <c r="N76" s="1">
        <v>544286.0</v>
      </c>
      <c r="O76" s="1">
        <v>423732.0</v>
      </c>
      <c r="P76" s="1">
        <v>9298.0</v>
      </c>
      <c r="Q76" s="1">
        <v>6179.0</v>
      </c>
      <c r="R76" s="1">
        <v>11.68353</v>
      </c>
      <c r="S76" s="1">
        <v>14.35266</v>
      </c>
      <c r="T76" s="1">
        <v>1013.727</v>
      </c>
      <c r="U76" s="1">
        <v>1187.803</v>
      </c>
      <c r="V76" s="1">
        <v>44.03791</v>
      </c>
      <c r="W76" s="1">
        <v>52.7922</v>
      </c>
      <c r="X76" s="1">
        <v>4113.499</v>
      </c>
      <c r="Y76" s="1">
        <v>4434.994</v>
      </c>
      <c r="Z76" s="1">
        <v>7.078983</v>
      </c>
      <c r="AA76" s="1">
        <v>6.764244</v>
      </c>
      <c r="AB76" s="1">
        <v>6.382477</v>
      </c>
      <c r="AC76" s="1">
        <v>5.581371</v>
      </c>
      <c r="AD76" s="1">
        <v>7.681146</v>
      </c>
      <c r="AE76" s="1">
        <v>7.25</v>
      </c>
      <c r="AF76" s="1">
        <v>7.875</v>
      </c>
      <c r="AG76" s="1">
        <v>7.375</v>
      </c>
      <c r="AH76" s="1">
        <v>-8.125</v>
      </c>
      <c r="AI76" s="1">
        <v>306125.0</v>
      </c>
      <c r="AJ76" s="1">
        <v>0.0267281</v>
      </c>
      <c r="AK76" s="1">
        <v>0.0281125</v>
      </c>
      <c r="AL76" s="1">
        <v>0.5042735</v>
      </c>
      <c r="AM76" s="1">
        <v>-0.256917</v>
      </c>
      <c r="AN76" s="1">
        <v>0.3676625</v>
      </c>
      <c r="AO76" s="1">
        <v>45.5</v>
      </c>
      <c r="AP76" s="1">
        <v>-0.4639657</v>
      </c>
      <c r="AQ76" s="1">
        <v>-0.4733142</v>
      </c>
      <c r="AR76" s="1">
        <v>-0.4733142</v>
      </c>
      <c r="AS76" s="1">
        <v>-0.2494924</v>
      </c>
      <c r="AT76" s="1">
        <v>-0.5488654</v>
      </c>
      <c r="AU76" s="1">
        <v>-0.384663</v>
      </c>
      <c r="AV76" s="1">
        <v>-0.4827696</v>
      </c>
      <c r="AW76" s="1">
        <v>0.0435675</v>
      </c>
      <c r="AX76" s="1">
        <f t="shared" si="1"/>
        <v>1.656319563</v>
      </c>
    </row>
    <row r="77">
      <c r="A77" s="1">
        <v>1154.0</v>
      </c>
      <c r="B77" s="2" t="s">
        <v>215</v>
      </c>
      <c r="C77" s="1">
        <v>3.0</v>
      </c>
      <c r="D77" s="1">
        <v>216.0</v>
      </c>
      <c r="E77" s="1">
        <v>230.0</v>
      </c>
      <c r="F77" s="1">
        <v>51.75</v>
      </c>
      <c r="G77" s="1">
        <v>28.75</v>
      </c>
      <c r="H77" s="3">
        <v>1947250.0</v>
      </c>
      <c r="I77" s="1">
        <v>745.0</v>
      </c>
      <c r="J77" s="1">
        <v>921.0</v>
      </c>
      <c r="K77" s="1">
        <v>208.0</v>
      </c>
      <c r="L77" s="1">
        <v>112.0</v>
      </c>
      <c r="M77" s="3">
        <v>7754000.0</v>
      </c>
      <c r="N77" s="1">
        <v>660818.0</v>
      </c>
      <c r="O77" s="1">
        <v>481869.0</v>
      </c>
      <c r="P77" s="1">
        <v>18273.0</v>
      </c>
      <c r="Q77" s="1">
        <v>12006.0</v>
      </c>
      <c r="R77" s="1">
        <v>15.21671</v>
      </c>
      <c r="S77" s="1">
        <v>20.12325</v>
      </c>
      <c r="T77" s="1">
        <v>1014.709</v>
      </c>
      <c r="U77" s="1">
        <v>1353.936</v>
      </c>
      <c r="V77" s="1">
        <v>40.3292</v>
      </c>
      <c r="W77" s="1">
        <v>50.97448</v>
      </c>
      <c r="X77" s="1">
        <v>3170.07</v>
      </c>
      <c r="Y77" s="1">
        <v>3759.922</v>
      </c>
      <c r="Z77" s="1">
        <v>6.461631</v>
      </c>
      <c r="AA77" s="1">
        <v>6.304286</v>
      </c>
      <c r="AB77" s="1">
        <v>5.833933</v>
      </c>
      <c r="AC77" s="1">
        <v>4.683908</v>
      </c>
      <c r="AD77" s="1">
        <v>24.14367</v>
      </c>
      <c r="AE77" s="1">
        <v>-123.125</v>
      </c>
      <c r="AF77" s="1">
        <v>-136.375</v>
      </c>
      <c r="AG77" s="1">
        <v>3.875</v>
      </c>
      <c r="AH77" s="1">
        <v>-41.125</v>
      </c>
      <c r="AI77" s="1">
        <v>38125.0</v>
      </c>
      <c r="AJ77" s="1">
        <v>-0.3630667</v>
      </c>
      <c r="AK77" s="1">
        <v>-0.3722279</v>
      </c>
      <c r="AL77" s="1">
        <v>0.0809399</v>
      </c>
      <c r="AM77" s="1">
        <v>-0.588551</v>
      </c>
      <c r="AN77" s="1">
        <v>0.0199699</v>
      </c>
      <c r="AO77" s="1">
        <v>80.5</v>
      </c>
      <c r="AP77" s="1">
        <v>-0.4377048</v>
      </c>
      <c r="AQ77" s="1">
        <v>-0.52729</v>
      </c>
      <c r="AR77" s="1">
        <v>-0.52729</v>
      </c>
      <c r="AS77" s="1">
        <v>-0.4344643</v>
      </c>
      <c r="AT77" s="1">
        <v>-0.3981977</v>
      </c>
      <c r="AU77" s="1">
        <v>-0.3016696</v>
      </c>
      <c r="AV77" s="1">
        <v>-0.3960327</v>
      </c>
      <c r="AW77" s="1">
        <v>-0.4642389</v>
      </c>
      <c r="AX77" s="1">
        <f t="shared" si="1"/>
        <v>0.1548466046</v>
      </c>
    </row>
    <row r="78">
      <c r="A78" s="1">
        <v>1165.0</v>
      </c>
      <c r="B78" s="2" t="s">
        <v>216</v>
      </c>
      <c r="C78" s="1">
        <v>3.0</v>
      </c>
      <c r="D78" s="1">
        <v>102.25</v>
      </c>
      <c r="E78" s="1">
        <v>107.75</v>
      </c>
      <c r="F78" s="1">
        <v>16.0</v>
      </c>
      <c r="G78" s="1">
        <v>19.5</v>
      </c>
      <c r="H78" s="3">
        <v>820750.0</v>
      </c>
      <c r="I78" s="1">
        <v>357.0</v>
      </c>
      <c r="J78" s="1">
        <v>430.0</v>
      </c>
      <c r="K78" s="1">
        <v>63.0</v>
      </c>
      <c r="L78" s="1">
        <v>78.0</v>
      </c>
      <c r="M78" s="3">
        <v>3253000.0</v>
      </c>
      <c r="N78" s="1">
        <v>217626.0</v>
      </c>
      <c r="O78" s="1">
        <v>164006.0</v>
      </c>
      <c r="P78" s="1">
        <v>6888.0</v>
      </c>
      <c r="Q78" s="1">
        <v>4568.0</v>
      </c>
      <c r="R78" s="1">
        <v>19.71642</v>
      </c>
      <c r="S78" s="1">
        <v>24.57834</v>
      </c>
      <c r="T78" s="1">
        <v>1048.738</v>
      </c>
      <c r="U78" s="1">
        <v>1306.09</v>
      </c>
      <c r="V78" s="1">
        <v>61.21741</v>
      </c>
      <c r="W78" s="1">
        <v>73.25246</v>
      </c>
      <c r="X78" s="1">
        <v>4462.324</v>
      </c>
      <c r="Y78" s="1">
        <v>4853.978</v>
      </c>
      <c r="Z78" s="1">
        <v>4.756994</v>
      </c>
      <c r="AA78" s="1">
        <v>4.325573</v>
      </c>
      <c r="AB78" s="1">
        <v>9.211419</v>
      </c>
      <c r="AC78" s="1">
        <v>7.578376</v>
      </c>
      <c r="AD78" s="1">
        <v>9.03235</v>
      </c>
      <c r="AE78" s="1">
        <v>-16.25</v>
      </c>
      <c r="AF78" s="1">
        <v>-16.125</v>
      </c>
      <c r="AG78" s="1">
        <v>2.0</v>
      </c>
      <c r="AH78" s="1">
        <v>-13.375</v>
      </c>
      <c r="AI78" s="1">
        <v>22375.0</v>
      </c>
      <c r="AJ78" s="1">
        <v>-0.1371308</v>
      </c>
      <c r="AK78" s="1">
        <v>-0.1301715</v>
      </c>
      <c r="AL78" s="1">
        <v>0.1428571</v>
      </c>
      <c r="AM78" s="1">
        <v>-0.4068441</v>
      </c>
      <c r="AN78" s="1">
        <v>0.0280257</v>
      </c>
      <c r="AO78" s="1">
        <v>35.5</v>
      </c>
      <c r="AP78" s="1">
        <v>-0.420425</v>
      </c>
      <c r="AQ78" s="1">
        <v>-0.3096501</v>
      </c>
      <c r="AR78" s="1">
        <v>-0.3096501</v>
      </c>
      <c r="AS78" s="1">
        <v>-0.024522</v>
      </c>
      <c r="AT78" s="1">
        <v>-0.5311331</v>
      </c>
      <c r="AU78" s="1">
        <v>-0.4017927</v>
      </c>
      <c r="AV78" s="1">
        <v>-0.5127068</v>
      </c>
      <c r="AW78" s="1">
        <v>-0.5036792</v>
      </c>
      <c r="AX78" s="1">
        <f t="shared" si="1"/>
        <v>0.0911676021</v>
      </c>
    </row>
    <row r="79">
      <c r="A79" s="1">
        <v>1151.0</v>
      </c>
      <c r="B79" s="2" t="s">
        <v>217</v>
      </c>
      <c r="C79" s="1">
        <v>3.0</v>
      </c>
      <c r="D79" s="1">
        <v>170.75</v>
      </c>
      <c r="E79" s="1">
        <v>181.0</v>
      </c>
      <c r="F79" s="1">
        <v>32.0</v>
      </c>
      <c r="G79" s="1">
        <v>23.5</v>
      </c>
      <c r="H79" s="3">
        <v>1356000.0</v>
      </c>
      <c r="I79" s="1">
        <v>593.0</v>
      </c>
      <c r="J79" s="1">
        <v>724.0</v>
      </c>
      <c r="K79" s="1">
        <v>126.0</v>
      </c>
      <c r="L79" s="1">
        <v>94.0</v>
      </c>
      <c r="M79" s="3">
        <v>5374000.0</v>
      </c>
      <c r="N79" s="1">
        <v>490291.0</v>
      </c>
      <c r="O79" s="1">
        <v>360911.0</v>
      </c>
      <c r="P79" s="1">
        <v>13397.0</v>
      </c>
      <c r="Q79" s="1">
        <v>8746.0</v>
      </c>
      <c r="R79" s="1">
        <v>13.77879</v>
      </c>
      <c r="S79" s="1">
        <v>18.3698</v>
      </c>
      <c r="T79" s="1">
        <v>1079.904</v>
      </c>
      <c r="U79" s="1">
        <v>1359.662</v>
      </c>
      <c r="V79" s="1">
        <v>37.28814</v>
      </c>
      <c r="W79" s="1">
        <v>50.32673</v>
      </c>
      <c r="X79" s="1">
        <v>3716.429</v>
      </c>
      <c r="Y79" s="1">
        <v>4221.604</v>
      </c>
      <c r="Z79" s="1">
        <v>4.872296</v>
      </c>
      <c r="AA79" s="1">
        <v>5.307563</v>
      </c>
      <c r="AB79" s="1">
        <v>6.336948</v>
      </c>
      <c r="AC79" s="1">
        <v>5.245516</v>
      </c>
      <c r="AD79" s="1">
        <v>16.15292</v>
      </c>
      <c r="AE79" s="1">
        <v>-73.0</v>
      </c>
      <c r="AF79" s="1">
        <v>-82.125</v>
      </c>
      <c r="AG79" s="1">
        <v>0.5</v>
      </c>
      <c r="AH79" s="1">
        <v>-20.875</v>
      </c>
      <c r="AI79" s="1">
        <v>98625.0</v>
      </c>
      <c r="AJ79" s="1">
        <v>-0.2994872</v>
      </c>
      <c r="AK79" s="1">
        <v>-0.312114</v>
      </c>
      <c r="AL79" s="1">
        <v>0.015873</v>
      </c>
      <c r="AM79" s="1">
        <v>-0.4704225</v>
      </c>
      <c r="AN79" s="1">
        <v>0.0784372</v>
      </c>
      <c r="AO79" s="1">
        <v>55.5</v>
      </c>
      <c r="AP79" s="1">
        <v>-0.3673055</v>
      </c>
      <c r="AQ79" s="1">
        <v>-0.4176403</v>
      </c>
      <c r="AR79" s="1">
        <v>-0.4176403</v>
      </c>
      <c r="AS79" s="1">
        <v>-0.2244228</v>
      </c>
      <c r="AT79" s="1">
        <v>-0.4512949</v>
      </c>
      <c r="AU79" s="1">
        <v>-0.3005302</v>
      </c>
      <c r="AV79" s="1">
        <v>-0.4552649</v>
      </c>
      <c r="AW79" s="1">
        <v>-0.4009968</v>
      </c>
      <c r="AX79" s="1">
        <f t="shared" si="1"/>
        <v>0.4215215128</v>
      </c>
    </row>
    <row r="80">
      <c r="A80" s="1">
        <v>490.0</v>
      </c>
      <c r="B80" s="2" t="s">
        <v>218</v>
      </c>
      <c r="C80" s="1">
        <v>3.0</v>
      </c>
      <c r="D80" s="1">
        <v>52.75</v>
      </c>
      <c r="E80" s="1">
        <v>57.5</v>
      </c>
      <c r="F80" s="1">
        <v>11.25</v>
      </c>
      <c r="G80" s="1">
        <v>32.25</v>
      </c>
      <c r="H80" s="3">
        <v>960750.0</v>
      </c>
      <c r="I80" s="1">
        <v>183.0</v>
      </c>
      <c r="J80" s="1">
        <v>231.0</v>
      </c>
      <c r="K80" s="1">
        <v>46.0</v>
      </c>
      <c r="L80" s="1">
        <v>133.0</v>
      </c>
      <c r="M80" s="3">
        <v>3948000.0</v>
      </c>
      <c r="N80" s="1">
        <v>131580.0</v>
      </c>
      <c r="O80" s="1">
        <v>102098.0</v>
      </c>
      <c r="P80" s="1">
        <v>7959.0</v>
      </c>
      <c r="Q80" s="1">
        <v>5404.0</v>
      </c>
      <c r="R80" s="1">
        <v>35.34067</v>
      </c>
      <c r="S80" s="1">
        <v>45.28381</v>
      </c>
      <c r="T80" s="1">
        <v>1110.607</v>
      </c>
      <c r="U80" s="1">
        <v>1438.464</v>
      </c>
      <c r="V80" s="1">
        <v>82.41685</v>
      </c>
      <c r="W80" s="1">
        <v>104.2162</v>
      </c>
      <c r="X80" s="1">
        <v>3179.78</v>
      </c>
      <c r="Y80" s="1">
        <v>3764.565</v>
      </c>
      <c r="Z80" s="1">
        <v>3.195312</v>
      </c>
      <c r="AA80" s="1">
        <v>3.124892</v>
      </c>
      <c r="AB80" s="1">
        <v>4.97523</v>
      </c>
      <c r="AC80" s="1">
        <v>4.188788</v>
      </c>
      <c r="AD80" s="1">
        <v>25.31798</v>
      </c>
      <c r="AE80" s="1">
        <v>-19.75</v>
      </c>
      <c r="AF80" s="1">
        <v>-20.875</v>
      </c>
      <c r="AG80" s="1">
        <v>0.0</v>
      </c>
      <c r="AH80" s="1">
        <v>-7.625</v>
      </c>
      <c r="AI80" s="1">
        <v>96125.0</v>
      </c>
      <c r="AJ80" s="1">
        <v>-0.2724138</v>
      </c>
      <c r="AK80" s="1">
        <v>-0.2663477</v>
      </c>
      <c r="AL80" s="1">
        <v>0.0</v>
      </c>
      <c r="AM80" s="1">
        <v>-0.1912226</v>
      </c>
      <c r="AN80" s="1">
        <v>0.1111754</v>
      </c>
      <c r="AO80" s="1">
        <v>43.5</v>
      </c>
      <c r="AP80" s="1">
        <v>-0.3516956</v>
      </c>
      <c r="AQ80" s="1">
        <v>-0.4759326</v>
      </c>
      <c r="AR80" s="1">
        <v>-0.4759326</v>
      </c>
      <c r="AS80" s="1">
        <v>-0.3404157</v>
      </c>
      <c r="AT80" s="1">
        <v>-0.3889394</v>
      </c>
      <c r="AU80" s="1">
        <v>-0.2150301</v>
      </c>
      <c r="AV80" s="1">
        <v>-0.4273319</v>
      </c>
      <c r="AW80" s="1">
        <v>-0.3632692</v>
      </c>
      <c r="AX80" s="1">
        <f t="shared" si="1"/>
        <v>0.4389204792</v>
      </c>
    </row>
    <row r="81">
      <c r="A81" s="1">
        <v>1172.0</v>
      </c>
      <c r="B81" s="2" t="s">
        <v>219</v>
      </c>
      <c r="C81" s="1">
        <v>3.0</v>
      </c>
      <c r="D81" s="1">
        <v>113.5</v>
      </c>
      <c r="E81" s="1">
        <v>124.5</v>
      </c>
      <c r="F81" s="1">
        <v>20.0</v>
      </c>
      <c r="G81" s="1">
        <v>73.5</v>
      </c>
      <c r="H81" s="3">
        <v>2033250.0</v>
      </c>
      <c r="I81" s="1">
        <v>374.0</v>
      </c>
      <c r="J81" s="1">
        <v>499.0</v>
      </c>
      <c r="K81" s="1">
        <v>81.0</v>
      </c>
      <c r="L81" s="1">
        <v>294.0</v>
      </c>
      <c r="M81" s="3">
        <v>8144000.0</v>
      </c>
      <c r="N81" s="1">
        <v>379537.0</v>
      </c>
      <c r="O81" s="1">
        <v>286748.0</v>
      </c>
      <c r="P81" s="1">
        <v>12406.0</v>
      </c>
      <c r="Q81" s="1">
        <v>8589.0</v>
      </c>
      <c r="R81" s="1">
        <v>15.61477</v>
      </c>
      <c r="S81" s="1">
        <v>19.3254</v>
      </c>
      <c r="T81" s="1">
        <v>1008.084</v>
      </c>
      <c r="U81" s="1">
        <v>1281.56</v>
      </c>
      <c r="V81" s="1">
        <v>44.0265</v>
      </c>
      <c r="W81" s="1">
        <v>53.80877</v>
      </c>
      <c r="X81" s="1">
        <v>4757.258</v>
      </c>
      <c r="Y81" s="1">
        <v>5325.793</v>
      </c>
      <c r="Z81" s="1">
        <v>4.957167</v>
      </c>
      <c r="AA81" s="1">
        <v>5.12028</v>
      </c>
      <c r="AB81" s="1">
        <v>12.86013</v>
      </c>
      <c r="AC81" s="1">
        <v>10.21681</v>
      </c>
      <c r="AD81" s="1">
        <v>18.31211</v>
      </c>
      <c r="AE81" s="1">
        <v>-12.75</v>
      </c>
      <c r="AF81" s="1">
        <v>-7.875</v>
      </c>
      <c r="AG81" s="1">
        <v>6.0</v>
      </c>
      <c r="AH81" s="1">
        <v>21.5</v>
      </c>
      <c r="AI81" s="1">
        <v>938500.0</v>
      </c>
      <c r="AJ81" s="1">
        <v>-0.1009901</v>
      </c>
      <c r="AK81" s="1">
        <v>-0.0594901</v>
      </c>
      <c r="AL81" s="1">
        <v>0.4285714</v>
      </c>
      <c r="AM81" s="1">
        <v>0.4134615</v>
      </c>
      <c r="AN81" s="1">
        <v>0.8572733</v>
      </c>
      <c r="AO81" s="1">
        <v>93.5</v>
      </c>
      <c r="AP81" s="1">
        <v>-0.3158072</v>
      </c>
      <c r="AQ81" s="1">
        <v>0.0219156</v>
      </c>
      <c r="AR81" s="1">
        <v>0.0219156</v>
      </c>
      <c r="AS81" s="1">
        <v>0.3762671</v>
      </c>
      <c r="AT81" s="1">
        <v>-0.3674001</v>
      </c>
      <c r="AU81" s="1">
        <v>-0.0331252</v>
      </c>
      <c r="AV81" s="1">
        <v>-0.346502</v>
      </c>
      <c r="AW81" s="1">
        <v>0.8713799</v>
      </c>
      <c r="AX81" s="1">
        <f t="shared" si="1"/>
        <v>6.981633755</v>
      </c>
    </row>
    <row r="82">
      <c r="A82" s="1">
        <v>1163.0</v>
      </c>
      <c r="B82" s="2" t="s">
        <v>220</v>
      </c>
      <c r="C82" s="1">
        <v>3.0</v>
      </c>
      <c r="D82" s="1">
        <v>121.25</v>
      </c>
      <c r="E82" s="1">
        <v>131.5</v>
      </c>
      <c r="F82" s="1">
        <v>29.75</v>
      </c>
      <c r="G82" s="1">
        <v>23.75</v>
      </c>
      <c r="H82" s="3">
        <v>1307000.0</v>
      </c>
      <c r="I82" s="1">
        <v>427.0</v>
      </c>
      <c r="J82" s="1">
        <v>523.0</v>
      </c>
      <c r="K82" s="1">
        <v>117.0</v>
      </c>
      <c r="L82" s="1">
        <v>95.0</v>
      </c>
      <c r="M82" s="3">
        <v>5183000.0</v>
      </c>
      <c r="N82" s="1">
        <v>318387.0</v>
      </c>
      <c r="O82" s="1">
        <v>235032.0</v>
      </c>
      <c r="P82" s="1">
        <v>9507.0</v>
      </c>
      <c r="Q82" s="1">
        <v>6405.0</v>
      </c>
      <c r="R82" s="1">
        <v>22.2733</v>
      </c>
      <c r="S82" s="1">
        <v>29.90624</v>
      </c>
      <c r="T82" s="1">
        <v>1159.964</v>
      </c>
      <c r="U82" s="1">
        <v>1509.362</v>
      </c>
      <c r="V82" s="1">
        <v>58.29017</v>
      </c>
      <c r="W82" s="1">
        <v>74.82364</v>
      </c>
      <c r="X82" s="1">
        <v>3217.229</v>
      </c>
      <c r="Y82" s="1">
        <v>3767.053</v>
      </c>
      <c r="Z82" s="1">
        <v>6.773073</v>
      </c>
      <c r="AA82" s="1">
        <v>5.892903</v>
      </c>
      <c r="AB82" s="1">
        <v>4.80812</v>
      </c>
      <c r="AC82" s="1">
        <v>4.133466</v>
      </c>
      <c r="AD82" s="1">
        <v>15.37043</v>
      </c>
      <c r="AE82" s="1">
        <v>-59.875</v>
      </c>
      <c r="AF82" s="1">
        <v>-65.375</v>
      </c>
      <c r="AG82" s="1">
        <v>-0.875</v>
      </c>
      <c r="AH82" s="1">
        <v>-15.625</v>
      </c>
      <c r="AI82" s="1">
        <v>187250.0</v>
      </c>
      <c r="AJ82" s="1">
        <v>-0.3305728</v>
      </c>
      <c r="AK82" s="1">
        <v>-0.3320635</v>
      </c>
      <c r="AL82" s="1">
        <v>-0.0285714</v>
      </c>
      <c r="AM82" s="1">
        <v>-0.3968254</v>
      </c>
      <c r="AN82" s="1">
        <v>0.1672248</v>
      </c>
      <c r="AO82" s="1">
        <v>53.5</v>
      </c>
      <c r="AP82" s="1">
        <v>-0.3064921</v>
      </c>
      <c r="AQ82" s="1">
        <v>-0.4354035</v>
      </c>
      <c r="AR82" s="1">
        <v>-0.4354035</v>
      </c>
      <c r="AS82" s="1">
        <v>-0.247018</v>
      </c>
      <c r="AT82" s="1">
        <v>-0.3822775</v>
      </c>
      <c r="AU82" s="1">
        <v>-0.1039401</v>
      </c>
      <c r="AV82" s="1">
        <v>-0.454633</v>
      </c>
      <c r="AW82" s="1">
        <v>-0.2632829</v>
      </c>
      <c r="AX82" s="1">
        <f t="shared" si="1"/>
        <v>0.8667261384</v>
      </c>
    </row>
    <row r="83">
      <c r="A83" s="1">
        <v>1236.0</v>
      </c>
      <c r="B83" s="2" t="s">
        <v>221</v>
      </c>
      <c r="C83" s="1">
        <v>3.0</v>
      </c>
      <c r="D83" s="1">
        <v>12.0</v>
      </c>
      <c r="E83" s="1">
        <v>12.25</v>
      </c>
      <c r="F83" s="1">
        <v>1.75</v>
      </c>
      <c r="G83" s="1">
        <v>0.0</v>
      </c>
      <c r="H83" s="3">
        <v>53750.0</v>
      </c>
      <c r="I83" s="1">
        <v>46.0</v>
      </c>
      <c r="J83" s="1">
        <v>51.0</v>
      </c>
      <c r="K83" s="1">
        <v>7.0</v>
      </c>
      <c r="L83" s="1">
        <v>0.0</v>
      </c>
      <c r="M83" s="3">
        <v>215000.0</v>
      </c>
      <c r="N83" s="1">
        <v>18268.0</v>
      </c>
      <c r="O83" s="1">
        <v>14991.0</v>
      </c>
      <c r="P83" s="1">
        <v>406.0</v>
      </c>
      <c r="Q83" s="1">
        <v>277.0</v>
      </c>
      <c r="R83" s="1">
        <v>29.98949</v>
      </c>
      <c r="S83" s="1">
        <v>34.467</v>
      </c>
      <c r="T83" s="1">
        <v>1264.881</v>
      </c>
      <c r="U83" s="1">
        <v>1418.651</v>
      </c>
      <c r="V83" s="1">
        <v>109.5207</v>
      </c>
      <c r="W83" s="1">
        <v>124.6219</v>
      </c>
      <c r="X83" s="1">
        <v>4361.888</v>
      </c>
      <c r="Y83" s="1">
        <v>4509.343</v>
      </c>
      <c r="Z83" s="1">
        <v>4.406798</v>
      </c>
      <c r="AA83" s="1">
        <v>4.273728</v>
      </c>
      <c r="AB83" s="1">
        <v>4.411057</v>
      </c>
      <c r="AC83" s="1">
        <v>3.995842</v>
      </c>
      <c r="AD83" s="1">
        <v>1.707825</v>
      </c>
      <c r="AE83" s="1">
        <v>-6.625</v>
      </c>
      <c r="AF83" s="1">
        <v>-7.375</v>
      </c>
      <c r="AG83" s="1">
        <v>-1.0</v>
      </c>
      <c r="AH83" s="1">
        <v>-2.375</v>
      </c>
      <c r="AI83" s="1">
        <v>-42875.0</v>
      </c>
      <c r="AJ83" s="1">
        <v>-0.3557047</v>
      </c>
      <c r="AK83" s="1">
        <v>-0.3757962</v>
      </c>
      <c r="AL83" s="1">
        <v>-0.3636364</v>
      </c>
      <c r="AM83" s="1">
        <v>-1.0</v>
      </c>
      <c r="AN83" s="1">
        <v>-0.4437257</v>
      </c>
      <c r="AO83" s="1">
        <v>1.75</v>
      </c>
      <c r="AP83" s="1">
        <v>-0.2853979</v>
      </c>
      <c r="AQ83" s="1">
        <v>-0.4540683</v>
      </c>
      <c r="AR83" s="1">
        <v>-0.4540683</v>
      </c>
      <c r="AS83" s="1">
        <v>-0.1826905</v>
      </c>
      <c r="AT83" s="1">
        <v>-0.5895612</v>
      </c>
      <c r="AU83" s="1">
        <v>-0.5046437</v>
      </c>
      <c r="AV83" s="1">
        <v>-0.6169481</v>
      </c>
      <c r="AW83" s="1">
        <v>-1.286812</v>
      </c>
      <c r="AX83" s="1">
        <f t="shared" si="1"/>
        <v>-0.0954010255</v>
      </c>
    </row>
    <row r="84">
      <c r="A84" s="1">
        <v>1219.0</v>
      </c>
      <c r="B84" s="2" t="s">
        <v>222</v>
      </c>
      <c r="C84" s="1">
        <v>3.0</v>
      </c>
      <c r="D84" s="1">
        <v>30.75</v>
      </c>
      <c r="E84" s="1">
        <v>32.0</v>
      </c>
      <c r="F84" s="1">
        <v>5.0</v>
      </c>
      <c r="G84" s="1">
        <v>2.5</v>
      </c>
      <c r="H84" s="3">
        <v>179250.0</v>
      </c>
      <c r="I84" s="1">
        <v>96.0</v>
      </c>
      <c r="J84" s="1">
        <v>128.0</v>
      </c>
      <c r="K84" s="1">
        <v>20.0</v>
      </c>
      <c r="L84" s="1">
        <v>10.0</v>
      </c>
      <c r="M84" s="3">
        <v>717000.0</v>
      </c>
      <c r="N84" s="1">
        <v>73153.0</v>
      </c>
      <c r="O84" s="1">
        <v>54114.0</v>
      </c>
      <c r="P84" s="1">
        <v>1816.0</v>
      </c>
      <c r="Q84" s="1">
        <v>1193.0</v>
      </c>
      <c r="R84" s="1">
        <v>14.92022</v>
      </c>
      <c r="S84" s="1">
        <v>19.22259</v>
      </c>
      <c r="T84" s="1">
        <v>1088.143</v>
      </c>
      <c r="U84" s="1">
        <v>1454.751</v>
      </c>
      <c r="V84" s="1">
        <v>40.89565</v>
      </c>
      <c r="W84" s="1">
        <v>50.66405</v>
      </c>
      <c r="X84" s="1">
        <v>3669.746</v>
      </c>
      <c r="Y84" s="1">
        <v>4463.888</v>
      </c>
      <c r="Z84" s="1">
        <v>3.698421</v>
      </c>
      <c r="AA84" s="1">
        <v>3.488283</v>
      </c>
      <c r="AB84" s="1">
        <v>5.207757</v>
      </c>
      <c r="AC84" s="1">
        <v>4.205691</v>
      </c>
      <c r="AD84" s="1">
        <v>3.41565</v>
      </c>
      <c r="AE84" s="1">
        <v>-11.875</v>
      </c>
      <c r="AF84" s="1">
        <v>-15.5</v>
      </c>
      <c r="AG84" s="1">
        <v>-2.25</v>
      </c>
      <c r="AH84" s="1">
        <v>-3.375</v>
      </c>
      <c r="AI84" s="1">
        <v>-29500.0</v>
      </c>
      <c r="AJ84" s="1">
        <v>-0.2785924</v>
      </c>
      <c r="AK84" s="1">
        <v>-0.3263158</v>
      </c>
      <c r="AL84" s="1">
        <v>-0.3103448</v>
      </c>
      <c r="AM84" s="1">
        <v>-0.5744681</v>
      </c>
      <c r="AN84" s="1">
        <v>-0.1413174</v>
      </c>
      <c r="AO84" s="1">
        <v>7.5</v>
      </c>
      <c r="AP84" s="1">
        <v>-0.2440054</v>
      </c>
      <c r="AQ84" s="1">
        <v>-0.3847067</v>
      </c>
      <c r="AR84" s="1">
        <v>-0.3847067</v>
      </c>
      <c r="AS84" s="1">
        <v>-0.0920919</v>
      </c>
      <c r="AT84" s="1">
        <v>-0.5338048</v>
      </c>
      <c r="AU84" s="1">
        <v>-0.3384538</v>
      </c>
      <c r="AV84" s="1">
        <v>-0.5813994</v>
      </c>
      <c r="AW84" s="1">
        <v>-0.803205</v>
      </c>
      <c r="AX84" s="1">
        <f t="shared" si="1"/>
        <v>-0.1013245758</v>
      </c>
    </row>
    <row r="85">
      <c r="A85" s="1">
        <v>1175.0</v>
      </c>
      <c r="B85" s="2" t="s">
        <v>223</v>
      </c>
      <c r="C85" s="1">
        <v>3.0</v>
      </c>
      <c r="D85" s="1">
        <v>62.25</v>
      </c>
      <c r="E85" s="1">
        <v>64.5</v>
      </c>
      <c r="F85" s="1">
        <v>10.0</v>
      </c>
      <c r="G85" s="1">
        <v>16.25</v>
      </c>
      <c r="H85" s="3">
        <v>644250.0</v>
      </c>
      <c r="I85" s="1">
        <v>203.0</v>
      </c>
      <c r="J85" s="1">
        <v>259.0</v>
      </c>
      <c r="K85" s="1">
        <v>40.0</v>
      </c>
      <c r="L85" s="1">
        <v>65.0</v>
      </c>
      <c r="M85" s="3">
        <v>2577000.0</v>
      </c>
      <c r="N85" s="1">
        <v>103920.0</v>
      </c>
      <c r="O85" s="1">
        <v>81318.0</v>
      </c>
      <c r="P85" s="1">
        <v>3342.0</v>
      </c>
      <c r="Q85" s="1">
        <v>2208.0</v>
      </c>
      <c r="R85" s="1">
        <v>32.27801</v>
      </c>
      <c r="S85" s="1">
        <v>41.93884</v>
      </c>
      <c r="T85" s="1">
        <v>1155.361</v>
      </c>
      <c r="U85" s="1">
        <v>1491.322</v>
      </c>
      <c r="V85" s="1">
        <v>95.37328</v>
      </c>
      <c r="W85" s="1">
        <v>122.3151</v>
      </c>
      <c r="X85" s="1">
        <v>3515.468</v>
      </c>
      <c r="Y85" s="1">
        <v>4167.84</v>
      </c>
      <c r="Z85" s="1">
        <v>4.526011</v>
      </c>
      <c r="AA85" s="1">
        <v>4.49889</v>
      </c>
      <c r="AB85" s="1">
        <v>4.695436</v>
      </c>
      <c r="AC85" s="1">
        <v>3.810246</v>
      </c>
      <c r="AD85" s="1">
        <v>15.47848</v>
      </c>
      <c r="AE85" s="1">
        <v>-4.875</v>
      </c>
      <c r="AF85" s="1">
        <v>-7.625</v>
      </c>
      <c r="AG85" s="1">
        <v>0.0</v>
      </c>
      <c r="AH85" s="1">
        <v>-21.75</v>
      </c>
      <c r="AI85" s="1">
        <v>-157250.0</v>
      </c>
      <c r="AJ85" s="1">
        <v>-0.0726257</v>
      </c>
      <c r="AK85" s="1">
        <v>-0.1057192</v>
      </c>
      <c r="AL85" s="1">
        <v>0.0</v>
      </c>
      <c r="AM85" s="1">
        <v>-0.5723684</v>
      </c>
      <c r="AN85" s="1">
        <v>-0.1961946</v>
      </c>
      <c r="AO85" s="1">
        <v>26.25</v>
      </c>
      <c r="AP85" s="1">
        <v>-0.2334995</v>
      </c>
      <c r="AQ85" s="1">
        <v>-0.4030903</v>
      </c>
      <c r="AR85" s="1">
        <v>-0.4030903</v>
      </c>
      <c r="AS85" s="1">
        <v>-0.1871742</v>
      </c>
      <c r="AT85" s="1">
        <v>-0.4517261</v>
      </c>
      <c r="AU85" s="1">
        <v>-0.2990429</v>
      </c>
      <c r="AV85" s="1">
        <v>-0.5116</v>
      </c>
      <c r="AW85" s="1">
        <v>-0.8680274</v>
      </c>
      <c r="AX85" s="1">
        <f t="shared" si="1"/>
        <v>-0.5055934842</v>
      </c>
    </row>
    <row r="86">
      <c r="A86" s="1">
        <v>1184.0</v>
      </c>
      <c r="B86" s="2" t="s">
        <v>224</v>
      </c>
      <c r="C86" s="1">
        <v>3.0</v>
      </c>
      <c r="D86" s="1">
        <v>1809.25</v>
      </c>
      <c r="E86" s="1">
        <v>1978.5</v>
      </c>
      <c r="F86" s="1">
        <v>252.5</v>
      </c>
      <c r="G86" s="1">
        <v>337.0</v>
      </c>
      <c r="H86" s="3">
        <v>1.42E7</v>
      </c>
      <c r="I86" s="1">
        <v>5671.0</v>
      </c>
      <c r="J86" s="1">
        <v>7910.0</v>
      </c>
      <c r="K86" s="1">
        <v>1008.0</v>
      </c>
      <c r="L86" s="1">
        <v>1362.0</v>
      </c>
      <c r="M86" s="3">
        <v>5.6998E7</v>
      </c>
      <c r="N86" s="1">
        <v>7067935.0</v>
      </c>
      <c r="O86" s="1">
        <v>5197547.0</v>
      </c>
      <c r="P86" s="1">
        <v>146491.0</v>
      </c>
      <c r="Q86" s="1">
        <v>94740.0</v>
      </c>
      <c r="R86" s="1">
        <v>8.737603</v>
      </c>
      <c r="S86" s="1">
        <v>11.13514</v>
      </c>
      <c r="T86" s="1">
        <v>821.508</v>
      </c>
      <c r="U86" s="1">
        <v>1030.189</v>
      </c>
      <c r="V86" s="1">
        <v>38.79489</v>
      </c>
      <c r="W86" s="1">
        <v>44.50322</v>
      </c>
      <c r="X86" s="1">
        <v>3135.298</v>
      </c>
      <c r="Y86" s="1">
        <v>3625.46</v>
      </c>
      <c r="Z86" s="1">
        <v>21.42542</v>
      </c>
      <c r="AA86" s="1">
        <v>16.21768</v>
      </c>
      <c r="AB86" s="1">
        <v>6.744797</v>
      </c>
      <c r="AC86" s="1">
        <v>6.152293</v>
      </c>
      <c r="AD86" s="1">
        <v>106.174</v>
      </c>
      <c r="AE86" s="1">
        <v>-410.875</v>
      </c>
      <c r="AF86" s="1">
        <v>-491.25</v>
      </c>
      <c r="AG86" s="1">
        <v>-10.875</v>
      </c>
      <c r="AH86" s="1">
        <v>-60.25</v>
      </c>
      <c r="AI86" s="1">
        <v>3207500.0</v>
      </c>
      <c r="AJ86" s="1">
        <v>-0.1850684</v>
      </c>
      <c r="AK86" s="1">
        <v>-0.1989068</v>
      </c>
      <c r="AL86" s="1">
        <v>-0.0412909</v>
      </c>
      <c r="AM86" s="1">
        <v>-0.1516677</v>
      </c>
      <c r="AN86" s="1">
        <v>0.292122</v>
      </c>
      <c r="AO86" s="1">
        <v>589.5</v>
      </c>
      <c r="AP86" s="1">
        <v>-0.1448589</v>
      </c>
      <c r="AQ86" s="1">
        <v>-0.0808993</v>
      </c>
      <c r="AR86" s="1">
        <v>-0.0808993</v>
      </c>
      <c r="AS86" s="1">
        <v>-0.5247164</v>
      </c>
      <c r="AT86" s="1">
        <v>0.3852537</v>
      </c>
      <c r="AU86" s="1">
        <v>0.0302284</v>
      </c>
      <c r="AV86" s="1">
        <v>0.5664092</v>
      </c>
      <c r="AW86" s="1">
        <v>0.5548096</v>
      </c>
      <c r="AX86" s="1">
        <f t="shared" si="1"/>
        <v>16.65036976</v>
      </c>
    </row>
    <row r="87">
      <c r="A87" s="1">
        <v>465.0</v>
      </c>
      <c r="B87" s="2" t="s">
        <v>225</v>
      </c>
      <c r="C87" s="1">
        <v>3.0</v>
      </c>
      <c r="D87" s="1">
        <v>738.75</v>
      </c>
      <c r="E87" s="1">
        <v>869.5</v>
      </c>
      <c r="F87" s="1">
        <v>229.5</v>
      </c>
      <c r="G87" s="1">
        <v>155.5</v>
      </c>
      <c r="H87" s="3">
        <v>9184000.0</v>
      </c>
      <c r="I87" s="1">
        <v>2464.0</v>
      </c>
      <c r="J87" s="1">
        <v>3480.0</v>
      </c>
      <c r="K87" s="1">
        <v>920.0</v>
      </c>
      <c r="L87" s="1">
        <v>658.0</v>
      </c>
      <c r="M87" s="3">
        <v>3.7561E7</v>
      </c>
      <c r="N87" s="1">
        <v>3114676.0</v>
      </c>
      <c r="O87" s="1">
        <v>2248319.0</v>
      </c>
      <c r="P87" s="1">
        <v>85202.0</v>
      </c>
      <c r="Q87" s="1">
        <v>55545.0</v>
      </c>
      <c r="R87" s="1">
        <v>15.77934</v>
      </c>
      <c r="S87" s="1">
        <v>20.65129</v>
      </c>
      <c r="T87" s="1">
        <v>1036.312</v>
      </c>
      <c r="U87" s="1">
        <v>1334.993</v>
      </c>
      <c r="V87" s="1">
        <v>43.90184</v>
      </c>
      <c r="W87" s="1">
        <v>53.34261</v>
      </c>
      <c r="X87" s="1">
        <v>3234.439</v>
      </c>
      <c r="Y87" s="1">
        <v>3668.556</v>
      </c>
      <c r="Z87" s="1">
        <v>7.819088</v>
      </c>
      <c r="AA87" s="1">
        <v>6.622469</v>
      </c>
      <c r="AB87" s="1">
        <v>6.719616</v>
      </c>
      <c r="AC87" s="1">
        <v>5.482034</v>
      </c>
      <c r="AD87" s="1">
        <v>67.50062</v>
      </c>
      <c r="AE87" s="1">
        <v>-428.25</v>
      </c>
      <c r="AF87" s="1">
        <v>-496.125</v>
      </c>
      <c r="AG87" s="1">
        <v>7.0</v>
      </c>
      <c r="AH87" s="1">
        <v>-20.875</v>
      </c>
      <c r="AI87" s="1">
        <v>2692625.0</v>
      </c>
      <c r="AJ87" s="1">
        <v>-0.3669666</v>
      </c>
      <c r="AK87" s="1">
        <v>-0.3632952</v>
      </c>
      <c r="AL87" s="1">
        <v>0.0314607</v>
      </c>
      <c r="AM87" s="1">
        <v>-0.1183558</v>
      </c>
      <c r="AN87" s="1">
        <v>0.4148004</v>
      </c>
      <c r="AO87" s="1">
        <v>385.0</v>
      </c>
      <c r="AP87" s="1">
        <v>-0.1143951</v>
      </c>
      <c r="AQ87" s="1">
        <v>-0.113778</v>
      </c>
      <c r="AR87" s="1">
        <v>-0.113778</v>
      </c>
      <c r="AS87" s="1">
        <v>-0.2560074</v>
      </c>
      <c r="AT87" s="1">
        <v>0.1450074</v>
      </c>
      <c r="AU87" s="1">
        <v>0.1800352</v>
      </c>
      <c r="AV87" s="1">
        <v>0.1716118</v>
      </c>
      <c r="AW87" s="1">
        <v>0.5113198</v>
      </c>
      <c r="AX87" s="1">
        <f t="shared" si="1"/>
        <v>15.58031782</v>
      </c>
    </row>
    <row r="88">
      <c r="A88" s="1">
        <v>454.0</v>
      </c>
      <c r="B88" s="2" t="s">
        <v>226</v>
      </c>
      <c r="C88" s="1">
        <v>3.0</v>
      </c>
      <c r="D88" s="1">
        <v>632.0</v>
      </c>
      <c r="E88" s="1">
        <v>691.75</v>
      </c>
      <c r="F88" s="1">
        <v>113.75</v>
      </c>
      <c r="G88" s="1">
        <v>257.5</v>
      </c>
      <c r="H88" s="3">
        <v>8425250.0</v>
      </c>
      <c r="I88" s="1">
        <v>2023.0</v>
      </c>
      <c r="J88" s="1">
        <v>2769.0</v>
      </c>
      <c r="K88" s="1">
        <v>454.0</v>
      </c>
      <c r="L88" s="1">
        <v>1027.0</v>
      </c>
      <c r="M88" s="3">
        <v>3.3591E7</v>
      </c>
      <c r="N88" s="1">
        <v>1614841.0</v>
      </c>
      <c r="O88" s="1">
        <v>1259991.0</v>
      </c>
      <c r="P88" s="1">
        <v>51278.0</v>
      </c>
      <c r="Q88" s="1">
        <v>36089.0</v>
      </c>
      <c r="R88" s="1">
        <v>21.07051</v>
      </c>
      <c r="S88" s="1">
        <v>26.03466</v>
      </c>
      <c r="T88" s="1">
        <v>1015.817</v>
      </c>
      <c r="U88" s="1">
        <v>1251.595</v>
      </c>
      <c r="V88" s="1">
        <v>65.73334</v>
      </c>
      <c r="W88" s="1">
        <v>74.76121</v>
      </c>
      <c r="X88" s="1">
        <v>3317.822</v>
      </c>
      <c r="Y88" s="1">
        <v>3710.036</v>
      </c>
      <c r="Z88" s="1">
        <v>11.70467</v>
      </c>
      <c r="AA88" s="1">
        <v>8.950152</v>
      </c>
      <c r="AB88" s="1">
        <v>6.54773</v>
      </c>
      <c r="AC88" s="1">
        <v>5.473039</v>
      </c>
      <c r="AD88" s="1">
        <v>128.6455</v>
      </c>
      <c r="AE88" s="1">
        <v>-212.875</v>
      </c>
      <c r="AF88" s="1">
        <v>-272.125</v>
      </c>
      <c r="AG88" s="1">
        <v>-42.25</v>
      </c>
      <c r="AH88" s="1">
        <v>-218.75</v>
      </c>
      <c r="AI88" s="1">
        <v>-2064625.0</v>
      </c>
      <c r="AJ88" s="1">
        <v>-0.2519603</v>
      </c>
      <c r="AK88" s="1">
        <v>-0.282324</v>
      </c>
      <c r="AL88" s="1">
        <v>-0.2708333</v>
      </c>
      <c r="AM88" s="1">
        <v>-0.4593176</v>
      </c>
      <c r="AN88" s="1">
        <v>-0.1968208</v>
      </c>
      <c r="AO88" s="1">
        <v>371.25</v>
      </c>
      <c r="AP88" s="1">
        <v>-0.0592157</v>
      </c>
      <c r="AQ88" s="1">
        <v>-0.0774433</v>
      </c>
      <c r="AR88" s="1">
        <v>-0.0774433</v>
      </c>
      <c r="AS88" s="1">
        <v>-0.4733275</v>
      </c>
      <c r="AT88" s="1">
        <v>0.2911731</v>
      </c>
      <c r="AU88" s="1">
        <v>-0.1698363</v>
      </c>
      <c r="AV88" s="1">
        <v>0.3756754</v>
      </c>
      <c r="AW88" s="1">
        <v>-0.4692329</v>
      </c>
      <c r="AX88" s="1">
        <f t="shared" si="1"/>
        <v>-6.611407493</v>
      </c>
    </row>
    <row r="89">
      <c r="A89" s="1">
        <v>1177.0</v>
      </c>
      <c r="B89" s="2" t="s">
        <v>227</v>
      </c>
      <c r="C89" s="1">
        <v>3.0</v>
      </c>
      <c r="D89" s="1">
        <v>57.0</v>
      </c>
      <c r="E89" s="1">
        <v>60.5</v>
      </c>
      <c r="F89" s="1">
        <v>12.5</v>
      </c>
      <c r="G89" s="1">
        <v>26.0</v>
      </c>
      <c r="H89" s="3">
        <v>900750.0</v>
      </c>
      <c r="I89" s="1">
        <v>197.0</v>
      </c>
      <c r="J89" s="1">
        <v>240.0</v>
      </c>
      <c r="K89" s="1">
        <v>48.0</v>
      </c>
      <c r="L89" s="1">
        <v>85.0</v>
      </c>
      <c r="M89" s="3">
        <v>3120000.0</v>
      </c>
      <c r="N89" s="1">
        <v>133723.0</v>
      </c>
      <c r="O89" s="1">
        <v>98552.0</v>
      </c>
      <c r="P89" s="1">
        <v>5886.0</v>
      </c>
      <c r="Q89" s="1">
        <v>3877.0</v>
      </c>
      <c r="R89" s="1">
        <v>32.84971</v>
      </c>
      <c r="S89" s="1">
        <v>40.85612</v>
      </c>
      <c r="T89" s="1">
        <v>1303.049</v>
      </c>
      <c r="U89" s="1">
        <v>1626.669</v>
      </c>
      <c r="V89" s="1">
        <v>119.4511</v>
      </c>
      <c r="W89" s="1">
        <v>128.3147</v>
      </c>
      <c r="X89" s="1">
        <v>3694.99</v>
      </c>
      <c r="Y89" s="1">
        <v>4128.787</v>
      </c>
      <c r="Z89" s="1">
        <v>9.796689</v>
      </c>
      <c r="AA89" s="1">
        <v>8.228341</v>
      </c>
      <c r="AB89" s="1">
        <v>4.277369</v>
      </c>
      <c r="AC89" s="1">
        <v>3.746987</v>
      </c>
      <c r="AD89" s="1">
        <v>12.92285</v>
      </c>
      <c r="AE89" s="1">
        <v>-24.75</v>
      </c>
      <c r="AF89" s="1">
        <v>-28.625</v>
      </c>
      <c r="AG89" s="1">
        <v>1.0</v>
      </c>
      <c r="AH89" s="1">
        <v>5.875</v>
      </c>
      <c r="AI89" s="1">
        <v>365875.0</v>
      </c>
      <c r="AJ89" s="1">
        <v>-0.3027523</v>
      </c>
      <c r="AK89" s="1">
        <v>-0.3211781</v>
      </c>
      <c r="AL89" s="1">
        <v>0.0869565</v>
      </c>
      <c r="AM89" s="1">
        <v>0.2919255</v>
      </c>
      <c r="AN89" s="1">
        <v>0.6840383</v>
      </c>
      <c r="AO89" s="1">
        <v>38.5</v>
      </c>
      <c r="AP89" s="1">
        <v>-0.0386732</v>
      </c>
      <c r="AQ89" s="1">
        <v>-0.1767435</v>
      </c>
      <c r="AR89" s="1">
        <v>-0.1767435</v>
      </c>
      <c r="AS89" s="1">
        <v>0.1471082</v>
      </c>
      <c r="AT89" s="1">
        <v>-0.3119123</v>
      </c>
      <c r="AU89" s="1">
        <v>0.212674</v>
      </c>
      <c r="AV89" s="1">
        <v>-0.4457628</v>
      </c>
      <c r="AW89" s="1">
        <v>0.5344287</v>
      </c>
      <c r="AX89" s="1">
        <f t="shared" si="1"/>
        <v>2.134199496</v>
      </c>
    </row>
    <row r="90">
      <c r="A90" s="1">
        <v>1120.0</v>
      </c>
      <c r="B90" s="2" t="s">
        <v>228</v>
      </c>
      <c r="C90" s="1">
        <v>3.0</v>
      </c>
      <c r="D90" s="1">
        <v>1220.0</v>
      </c>
      <c r="E90" s="1">
        <v>1453.5</v>
      </c>
      <c r="F90" s="1">
        <v>260.25</v>
      </c>
      <c r="G90" s="1">
        <v>210.5</v>
      </c>
      <c r="H90" s="3">
        <v>1.11E7</v>
      </c>
      <c r="I90" s="1">
        <v>4278.0</v>
      </c>
      <c r="J90" s="1">
        <v>5816.0</v>
      </c>
      <c r="K90" s="1">
        <v>1040.0</v>
      </c>
      <c r="L90" s="1">
        <v>753.0</v>
      </c>
      <c r="M90" s="3">
        <v>4.2544E7</v>
      </c>
      <c r="N90" s="1">
        <v>3419595.0</v>
      </c>
      <c r="O90" s="1">
        <v>2518262.0</v>
      </c>
      <c r="P90" s="1">
        <v>106807.0</v>
      </c>
      <c r="Q90" s="1">
        <v>71805.0</v>
      </c>
      <c r="R90" s="1">
        <v>18.19769</v>
      </c>
      <c r="S90" s="1">
        <v>23.35982</v>
      </c>
      <c r="T90" s="1">
        <v>963.9992</v>
      </c>
      <c r="U90" s="1">
        <v>1224.024</v>
      </c>
      <c r="V90" s="1">
        <v>77.16206</v>
      </c>
      <c r="W90" s="1">
        <v>86.56777</v>
      </c>
      <c r="X90" s="1">
        <v>3725.307</v>
      </c>
      <c r="Y90" s="1">
        <v>4220.396</v>
      </c>
      <c r="Z90" s="1">
        <v>29.39619</v>
      </c>
      <c r="AA90" s="1">
        <v>21.76645</v>
      </c>
      <c r="AB90" s="1">
        <v>10.996</v>
      </c>
      <c r="AC90" s="1">
        <v>8.602523</v>
      </c>
      <c r="AD90" s="1">
        <v>118.7911</v>
      </c>
      <c r="AE90" s="1">
        <v>-695.0</v>
      </c>
      <c r="AF90" s="1">
        <v>-876.25</v>
      </c>
      <c r="AG90" s="1">
        <v>-3.125</v>
      </c>
      <c r="AH90" s="1">
        <v>-18.375</v>
      </c>
      <c r="AI90" s="1">
        <v>3060875.0</v>
      </c>
      <c r="AJ90" s="1">
        <v>-0.3629243</v>
      </c>
      <c r="AK90" s="1">
        <v>-0.3761133</v>
      </c>
      <c r="AL90" s="1">
        <v>-0.0118652</v>
      </c>
      <c r="AM90" s="1">
        <v>-0.080284</v>
      </c>
      <c r="AN90" s="1">
        <v>0.3812571</v>
      </c>
      <c r="AO90" s="1">
        <v>470.75</v>
      </c>
      <c r="AP90" s="1">
        <v>-0.0292921</v>
      </c>
      <c r="AQ90" s="1">
        <v>0.2014738</v>
      </c>
      <c r="AR90" s="1">
        <v>0.2014738</v>
      </c>
      <c r="AS90" s="1">
        <v>-0.0967306</v>
      </c>
      <c r="AT90" s="1">
        <v>0.3991936</v>
      </c>
      <c r="AU90" s="1">
        <v>0.1427332</v>
      </c>
      <c r="AV90" s="1">
        <v>0.4895977</v>
      </c>
      <c r="AW90" s="1">
        <v>0.5577831</v>
      </c>
      <c r="AX90" s="1">
        <f t="shared" si="1"/>
        <v>16.22020206</v>
      </c>
    </row>
    <row r="91">
      <c r="A91" s="1">
        <v>1193.0</v>
      </c>
      <c r="B91" s="2" t="s">
        <v>229</v>
      </c>
      <c r="C91" s="1">
        <v>3.0</v>
      </c>
      <c r="D91" s="1">
        <v>122.5</v>
      </c>
      <c r="E91" s="1">
        <v>125.75</v>
      </c>
      <c r="F91" s="1">
        <v>15.75</v>
      </c>
      <c r="G91" s="1">
        <v>24.25</v>
      </c>
      <c r="H91" s="3">
        <v>937250.0</v>
      </c>
      <c r="I91" s="1">
        <v>435.0</v>
      </c>
      <c r="J91" s="1">
        <v>504.0</v>
      </c>
      <c r="K91" s="1">
        <v>61.0</v>
      </c>
      <c r="L91" s="1">
        <v>85.0</v>
      </c>
      <c r="M91" s="3">
        <v>3450000.0</v>
      </c>
      <c r="N91" s="1">
        <v>272482.0</v>
      </c>
      <c r="O91" s="1">
        <v>210679.0</v>
      </c>
      <c r="P91" s="1">
        <v>6406.0</v>
      </c>
      <c r="Q91" s="1">
        <v>4292.0</v>
      </c>
      <c r="R91" s="1">
        <v>20.03252</v>
      </c>
      <c r="S91" s="1">
        <v>24.31685</v>
      </c>
      <c r="T91" s="1">
        <v>1310.009</v>
      </c>
      <c r="U91" s="1">
        <v>1532.711</v>
      </c>
      <c r="V91" s="1">
        <v>66.90678</v>
      </c>
      <c r="W91" s="1">
        <v>81.40067</v>
      </c>
      <c r="X91" s="1">
        <v>4236.438</v>
      </c>
      <c r="Y91" s="1">
        <v>4650.625</v>
      </c>
      <c r="Z91" s="1">
        <v>4.830641</v>
      </c>
      <c r="AA91" s="1">
        <v>5.040978</v>
      </c>
      <c r="AB91" s="1">
        <v>4.372273</v>
      </c>
      <c r="AC91" s="1">
        <v>3.834771</v>
      </c>
      <c r="AD91" s="1">
        <v>22.64766</v>
      </c>
      <c r="AE91" s="1">
        <v>-21.5</v>
      </c>
      <c r="AF91" s="1">
        <v>-22.75</v>
      </c>
      <c r="AG91" s="1">
        <v>-1.0</v>
      </c>
      <c r="AH91" s="1">
        <v>-25.25</v>
      </c>
      <c r="AI91" s="1">
        <v>-170000.0</v>
      </c>
      <c r="AJ91" s="1">
        <v>-0.1493056</v>
      </c>
      <c r="AK91" s="1">
        <v>-0.1531987</v>
      </c>
      <c r="AL91" s="1">
        <v>-0.0597015</v>
      </c>
      <c r="AM91" s="1">
        <v>-0.510101</v>
      </c>
      <c r="AN91" s="1">
        <v>-0.1535335</v>
      </c>
      <c r="AO91" s="1">
        <v>40.0</v>
      </c>
      <c r="AP91" s="1">
        <v>-0.0145101</v>
      </c>
      <c r="AQ91" s="1">
        <v>-0.1816529</v>
      </c>
      <c r="AR91" s="1">
        <v>-0.1816529</v>
      </c>
      <c r="AS91" s="1">
        <v>0.0847137</v>
      </c>
      <c r="AT91" s="1">
        <v>-0.3847504</v>
      </c>
      <c r="AU91" s="1">
        <v>-0.2212633</v>
      </c>
      <c r="AV91" s="1">
        <v>-0.4617391</v>
      </c>
      <c r="AW91" s="1">
        <v>-0.7848111</v>
      </c>
      <c r="AX91" s="1">
        <f t="shared" si="1"/>
        <v>-0.529690575</v>
      </c>
    </row>
    <row r="92">
      <c r="A92" s="1">
        <v>1191.0</v>
      </c>
      <c r="B92" s="2" t="s">
        <v>230</v>
      </c>
      <c r="C92" s="1">
        <v>3.0</v>
      </c>
      <c r="D92" s="1">
        <v>61.5</v>
      </c>
      <c r="E92" s="1">
        <v>64.5</v>
      </c>
      <c r="F92" s="1">
        <v>4.25</v>
      </c>
      <c r="G92" s="1">
        <v>13.75</v>
      </c>
      <c r="H92" s="3">
        <v>402000.0</v>
      </c>
      <c r="I92" s="1">
        <v>207.0</v>
      </c>
      <c r="J92" s="1">
        <v>255.0</v>
      </c>
      <c r="K92" s="1">
        <v>17.0</v>
      </c>
      <c r="L92" s="1">
        <v>40.0</v>
      </c>
      <c r="M92" s="3">
        <v>1299000.0</v>
      </c>
      <c r="N92" s="1">
        <v>137036.0</v>
      </c>
      <c r="O92" s="1">
        <v>107088.0</v>
      </c>
      <c r="P92" s="1">
        <v>1865.0</v>
      </c>
      <c r="Q92" s="1">
        <v>1311.0</v>
      </c>
      <c r="R92" s="1">
        <v>7.559139</v>
      </c>
      <c r="S92" s="1">
        <v>9.461853</v>
      </c>
      <c r="T92" s="1">
        <v>1132.808</v>
      </c>
      <c r="U92" s="1">
        <v>1377.656</v>
      </c>
      <c r="V92" s="1">
        <v>26.58759</v>
      </c>
      <c r="W92" s="1">
        <v>33.72466</v>
      </c>
      <c r="X92" s="1">
        <v>4220.471</v>
      </c>
      <c r="Y92" s="1">
        <v>4852.312</v>
      </c>
      <c r="Z92" s="1">
        <v>4.873547</v>
      </c>
      <c r="AA92" s="1">
        <v>4.948968</v>
      </c>
      <c r="AB92" s="1">
        <v>4.603847</v>
      </c>
      <c r="AC92" s="1">
        <v>4.115384</v>
      </c>
      <c r="AD92" s="1">
        <v>17.34695</v>
      </c>
      <c r="AE92" s="1">
        <v>2.5</v>
      </c>
      <c r="AF92" s="1">
        <v>4.0</v>
      </c>
      <c r="AG92" s="1">
        <v>1.625</v>
      </c>
      <c r="AH92" s="1">
        <v>5.0</v>
      </c>
      <c r="AI92" s="1">
        <v>201625.0</v>
      </c>
      <c r="AJ92" s="1">
        <v>0.0423729</v>
      </c>
      <c r="AK92" s="1">
        <v>0.0661157</v>
      </c>
      <c r="AL92" s="1">
        <v>0.6190476</v>
      </c>
      <c r="AM92" s="1">
        <v>0.5714286</v>
      </c>
      <c r="AN92" s="1">
        <v>1.006238</v>
      </c>
      <c r="AO92" s="1">
        <v>18.0</v>
      </c>
      <c r="AP92" s="1">
        <v>-0.0062373</v>
      </c>
      <c r="AQ92" s="1">
        <v>-0.0968184</v>
      </c>
      <c r="AR92" s="1">
        <v>-0.0968184</v>
      </c>
      <c r="AS92" s="1">
        <v>0.2673521</v>
      </c>
      <c r="AT92" s="1">
        <v>-0.3996339</v>
      </c>
      <c r="AU92" s="1">
        <v>0.0454412</v>
      </c>
      <c r="AV92" s="1">
        <v>-0.4275008</v>
      </c>
      <c r="AW92" s="1">
        <v>1.018832</v>
      </c>
      <c r="AX92" s="1">
        <f t="shared" si="1"/>
        <v>1.307103162</v>
      </c>
    </row>
    <row r="93">
      <c r="A93" s="1">
        <v>1117.0</v>
      </c>
      <c r="B93" s="2" t="s">
        <v>231</v>
      </c>
      <c r="C93" s="1">
        <v>3.0</v>
      </c>
      <c r="D93" s="1">
        <v>201.25</v>
      </c>
      <c r="E93" s="1">
        <v>217.0</v>
      </c>
      <c r="F93" s="1">
        <v>26.5</v>
      </c>
      <c r="G93" s="1">
        <v>23.5</v>
      </c>
      <c r="H93" s="3">
        <v>1184000.0</v>
      </c>
      <c r="I93" s="1">
        <v>726.0</v>
      </c>
      <c r="J93" s="1">
        <v>869.0</v>
      </c>
      <c r="K93" s="1">
        <v>106.0</v>
      </c>
      <c r="L93" s="1">
        <v>110.0</v>
      </c>
      <c r="M93" s="3">
        <v>5067000.0</v>
      </c>
      <c r="N93" s="1">
        <v>269780.0</v>
      </c>
      <c r="O93" s="1">
        <v>207280.0</v>
      </c>
      <c r="P93" s="1">
        <v>8762.0</v>
      </c>
      <c r="Q93" s="1">
        <v>5823.0</v>
      </c>
      <c r="R93" s="1">
        <v>21.54093</v>
      </c>
      <c r="S93" s="1">
        <v>26.86275</v>
      </c>
      <c r="T93" s="1">
        <v>1222.311</v>
      </c>
      <c r="U93" s="1">
        <v>1546.848</v>
      </c>
      <c r="V93" s="1">
        <v>87.26508</v>
      </c>
      <c r="W93" s="1">
        <v>100.9227</v>
      </c>
      <c r="X93" s="1">
        <v>4103.772</v>
      </c>
      <c r="Y93" s="1">
        <v>4778.736</v>
      </c>
      <c r="Z93" s="1">
        <v>10.69458</v>
      </c>
      <c r="AA93" s="1">
        <v>8.972237</v>
      </c>
      <c r="AB93" s="1">
        <v>4.702206</v>
      </c>
      <c r="AC93" s="1">
        <v>4.362488</v>
      </c>
      <c r="AD93" s="1">
        <v>14.63728</v>
      </c>
      <c r="AE93" s="1">
        <v>-44.5</v>
      </c>
      <c r="AF93" s="1">
        <v>-50.5</v>
      </c>
      <c r="AG93" s="1">
        <v>-0.375</v>
      </c>
      <c r="AH93" s="1">
        <v>-9.25</v>
      </c>
      <c r="AI93" s="1">
        <v>152875.0</v>
      </c>
      <c r="AJ93" s="1">
        <v>-0.1810783</v>
      </c>
      <c r="AK93" s="1">
        <v>-0.188785</v>
      </c>
      <c r="AL93" s="1">
        <v>-0.0139535</v>
      </c>
      <c r="AM93" s="1">
        <v>-0.2824427</v>
      </c>
      <c r="AN93" s="1">
        <v>0.1482604</v>
      </c>
      <c r="AO93" s="1">
        <v>50.0</v>
      </c>
      <c r="AP93" s="1">
        <v>0.0154229</v>
      </c>
      <c r="AQ93" s="1">
        <v>-0.102084</v>
      </c>
      <c r="AR93" s="1">
        <v>-0.102084</v>
      </c>
      <c r="AS93" s="1">
        <v>0.2303122</v>
      </c>
      <c r="AT93" s="1">
        <v>-0.3741176</v>
      </c>
      <c r="AU93" s="1">
        <v>-0.0744933</v>
      </c>
      <c r="AV93" s="1">
        <v>-0.4631965</v>
      </c>
      <c r="AW93" s="1">
        <v>-0.2972484</v>
      </c>
      <c r="AX93" s="1">
        <f t="shared" si="1"/>
        <v>0.7512354468</v>
      </c>
    </row>
    <row r="94">
      <c r="A94" s="1">
        <v>1216.0</v>
      </c>
      <c r="B94" s="2" t="s">
        <v>232</v>
      </c>
      <c r="C94" s="1">
        <v>3.0</v>
      </c>
      <c r="D94" s="1">
        <v>28.0</v>
      </c>
      <c r="E94" s="1">
        <v>29.0</v>
      </c>
      <c r="F94" s="1">
        <v>4.0</v>
      </c>
      <c r="G94" s="1">
        <v>8.25</v>
      </c>
      <c r="H94" s="3">
        <v>307000.0</v>
      </c>
      <c r="I94" s="1">
        <v>90.0</v>
      </c>
      <c r="J94" s="1">
        <v>113.0</v>
      </c>
      <c r="K94" s="1">
        <v>15.0</v>
      </c>
      <c r="L94" s="1">
        <v>32.0</v>
      </c>
      <c r="M94" s="3">
        <v>1178000.0</v>
      </c>
      <c r="N94" s="1">
        <v>78772.0</v>
      </c>
      <c r="O94" s="1">
        <v>60975.0</v>
      </c>
      <c r="P94" s="1">
        <v>2297.0</v>
      </c>
      <c r="Q94" s="1">
        <v>1559.0</v>
      </c>
      <c r="R94" s="1">
        <v>14.27205</v>
      </c>
      <c r="S94" s="1">
        <v>17.83711</v>
      </c>
      <c r="T94" s="1">
        <v>1262.691</v>
      </c>
      <c r="U94" s="1">
        <v>1579.883</v>
      </c>
      <c r="V94" s="1">
        <v>51.91199</v>
      </c>
      <c r="W94" s="1">
        <v>63.69715</v>
      </c>
      <c r="X94" s="1">
        <v>3940.473</v>
      </c>
      <c r="Y94" s="1">
        <v>4524.357</v>
      </c>
      <c r="Z94" s="1">
        <v>5.552524</v>
      </c>
      <c r="AA94" s="1">
        <v>5.477762</v>
      </c>
      <c r="AB94" s="1">
        <v>5.336152</v>
      </c>
      <c r="AC94" s="1">
        <v>4.687317</v>
      </c>
      <c r="AD94" s="1">
        <v>1.892969</v>
      </c>
      <c r="AE94" s="1">
        <v>-3.875</v>
      </c>
      <c r="AF94" s="1">
        <v>-7.25</v>
      </c>
      <c r="AG94" s="1">
        <v>-1.75</v>
      </c>
      <c r="AH94" s="1">
        <v>6.75</v>
      </c>
      <c r="AI94" s="1">
        <v>188125.0</v>
      </c>
      <c r="AJ94" s="1">
        <v>-0.1215686</v>
      </c>
      <c r="AK94" s="1">
        <v>-0.2</v>
      </c>
      <c r="AL94" s="1">
        <v>-0.3043478</v>
      </c>
      <c r="AM94" s="1">
        <v>4.5</v>
      </c>
      <c r="AN94" s="1">
        <v>1.582545</v>
      </c>
      <c r="AO94" s="1">
        <v>12.25</v>
      </c>
      <c r="AP94" s="1">
        <v>0.02112</v>
      </c>
      <c r="AQ94" s="1">
        <v>-0.0108437</v>
      </c>
      <c r="AR94" s="1">
        <v>-0.0108437</v>
      </c>
      <c r="AS94" s="1">
        <v>0.4662709</v>
      </c>
      <c r="AT94" s="1">
        <v>-0.3294818</v>
      </c>
      <c r="AU94" s="1">
        <v>0.4889822</v>
      </c>
      <c r="AV94" s="1">
        <v>-0.4597387</v>
      </c>
      <c r="AW94" s="1">
        <v>1.921091</v>
      </c>
      <c r="AX94" s="1">
        <f t="shared" si="1"/>
        <v>1.86423801</v>
      </c>
    </row>
    <row r="95">
      <c r="A95" s="1">
        <v>1210.0</v>
      </c>
      <c r="B95" s="2" t="s">
        <v>233</v>
      </c>
      <c r="C95" s="1">
        <v>3.0</v>
      </c>
      <c r="D95" s="1">
        <v>53.75</v>
      </c>
      <c r="E95" s="1">
        <v>56.25</v>
      </c>
      <c r="F95" s="1">
        <v>7.5</v>
      </c>
      <c r="G95" s="1">
        <v>14.5</v>
      </c>
      <c r="H95" s="3">
        <v>514250.0</v>
      </c>
      <c r="I95" s="1">
        <v>192.0</v>
      </c>
      <c r="J95" s="1">
        <v>224.0</v>
      </c>
      <c r="K95" s="1">
        <v>31.0</v>
      </c>
      <c r="L95" s="1">
        <v>58.0</v>
      </c>
      <c r="M95" s="3">
        <v>2082000.0</v>
      </c>
      <c r="N95" s="1">
        <v>87798.0</v>
      </c>
      <c r="O95" s="1">
        <v>69320.0</v>
      </c>
      <c r="P95" s="1">
        <v>5802.0</v>
      </c>
      <c r="Q95" s="1">
        <v>3999.0</v>
      </c>
      <c r="R95" s="1">
        <v>28.37743</v>
      </c>
      <c r="S95" s="1">
        <v>33.77808</v>
      </c>
      <c r="T95" s="1">
        <v>1203.864</v>
      </c>
      <c r="U95" s="1">
        <v>1594.407</v>
      </c>
      <c r="V95" s="1">
        <v>76.04266</v>
      </c>
      <c r="W95" s="1">
        <v>87.69097</v>
      </c>
      <c r="X95" s="1">
        <v>3922.49</v>
      </c>
      <c r="Y95" s="1">
        <v>4946.419</v>
      </c>
      <c r="Z95" s="1">
        <v>4.166701</v>
      </c>
      <c r="AA95" s="1">
        <v>3.919117</v>
      </c>
      <c r="AB95" s="1">
        <v>4.580003</v>
      </c>
      <c r="AC95" s="1">
        <v>4.281747</v>
      </c>
      <c r="AD95" s="1">
        <v>4.924429</v>
      </c>
      <c r="AE95" s="1">
        <v>-2.125</v>
      </c>
      <c r="AF95" s="1">
        <v>-2.625</v>
      </c>
      <c r="AG95" s="1">
        <v>-1.0</v>
      </c>
      <c r="AH95" s="1">
        <v>-11.0</v>
      </c>
      <c r="AI95" s="1">
        <v>-57500.0</v>
      </c>
      <c r="AJ95" s="1">
        <v>-0.0380313</v>
      </c>
      <c r="AK95" s="1">
        <v>-0.044586</v>
      </c>
      <c r="AL95" s="1">
        <v>-0.1176471</v>
      </c>
      <c r="AM95" s="1">
        <v>-0.4313726</v>
      </c>
      <c r="AN95" s="1">
        <v>-0.1005684</v>
      </c>
      <c r="AO95" s="1">
        <v>22.0</v>
      </c>
      <c r="AP95" s="1">
        <v>0.0326228</v>
      </c>
      <c r="AQ95" s="1">
        <v>-0.1061145</v>
      </c>
      <c r="AR95" s="1">
        <v>-0.1061145</v>
      </c>
      <c r="AS95" s="1">
        <v>0.2829032</v>
      </c>
      <c r="AT95" s="1">
        <v>-0.4456352</v>
      </c>
      <c r="AU95" s="1">
        <v>-0.1532178</v>
      </c>
      <c r="AV95" s="1">
        <v>-0.5552019</v>
      </c>
      <c r="AW95" s="1">
        <v>-0.7221353</v>
      </c>
      <c r="AX95" s="1">
        <f t="shared" si="1"/>
        <v>-0.2093834088</v>
      </c>
    </row>
    <row r="96">
      <c r="A96" s="1">
        <v>473.0</v>
      </c>
      <c r="B96" s="2" t="s">
        <v>234</v>
      </c>
      <c r="C96" s="1">
        <v>3.0</v>
      </c>
      <c r="D96" s="1">
        <v>339.75</v>
      </c>
      <c r="E96" s="1">
        <v>382.5</v>
      </c>
      <c r="F96" s="1">
        <v>86.75</v>
      </c>
      <c r="G96" s="1">
        <v>209.5</v>
      </c>
      <c r="H96" s="3">
        <v>6527750.0</v>
      </c>
      <c r="I96" s="1">
        <v>1139.0</v>
      </c>
      <c r="J96" s="1">
        <v>1528.0</v>
      </c>
      <c r="K96" s="1">
        <v>346.0</v>
      </c>
      <c r="L96" s="1">
        <v>809.0</v>
      </c>
      <c r="M96" s="3">
        <v>2.5479E7</v>
      </c>
      <c r="N96" s="1">
        <v>884332.0</v>
      </c>
      <c r="O96" s="1">
        <v>655590.0</v>
      </c>
      <c r="P96" s="1">
        <v>45372.0</v>
      </c>
      <c r="Q96" s="1">
        <v>31471.0</v>
      </c>
      <c r="R96" s="1">
        <v>30.19729</v>
      </c>
      <c r="S96" s="1">
        <v>38.44321</v>
      </c>
      <c r="T96" s="1">
        <v>1153.146</v>
      </c>
      <c r="U96" s="1">
        <v>1435.668</v>
      </c>
      <c r="V96" s="1">
        <v>79.006</v>
      </c>
      <c r="W96" s="1">
        <v>95.45618</v>
      </c>
      <c r="X96" s="1">
        <v>3667.371</v>
      </c>
      <c r="Y96" s="1">
        <v>4131.556</v>
      </c>
      <c r="Z96" s="1">
        <v>6.074816</v>
      </c>
      <c r="AA96" s="1">
        <v>5.155691</v>
      </c>
      <c r="AB96" s="1">
        <v>6.580763</v>
      </c>
      <c r="AC96" s="1">
        <v>5.468842</v>
      </c>
      <c r="AD96" s="1">
        <v>87.75867</v>
      </c>
      <c r="AE96" s="1">
        <v>-156.0</v>
      </c>
      <c r="AF96" s="1">
        <v>-187.75</v>
      </c>
      <c r="AG96" s="1">
        <v>-0.125</v>
      </c>
      <c r="AH96" s="1">
        <v>67.75</v>
      </c>
      <c r="AI96" s="1">
        <v>2769875.0</v>
      </c>
      <c r="AJ96" s="1">
        <v>-0.3146747</v>
      </c>
      <c r="AK96" s="1">
        <v>-0.3292416</v>
      </c>
      <c r="AL96" s="1">
        <v>-0.0014388</v>
      </c>
      <c r="AM96" s="1">
        <v>0.4779541</v>
      </c>
      <c r="AN96" s="1">
        <v>0.7370855</v>
      </c>
      <c r="AO96" s="1">
        <v>296.25</v>
      </c>
      <c r="AP96" s="1">
        <v>0.1322485</v>
      </c>
      <c r="AQ96" s="1">
        <v>0.1419438</v>
      </c>
      <c r="AR96" s="1">
        <v>0.1419438</v>
      </c>
      <c r="AS96" s="1">
        <v>0.0844874</v>
      </c>
      <c r="AT96" s="1">
        <v>0.2024642</v>
      </c>
      <c r="AU96" s="1">
        <v>0.3174761</v>
      </c>
      <c r="AV96" s="1">
        <v>0.179076</v>
      </c>
      <c r="AW96" s="1">
        <v>0.9167697</v>
      </c>
      <c r="AX96" s="1">
        <f t="shared" si="1"/>
        <v>18.78020145</v>
      </c>
    </row>
    <row r="97">
      <c r="A97" s="1">
        <v>1144.0</v>
      </c>
      <c r="B97" s="2" t="s">
        <v>235</v>
      </c>
      <c r="C97" s="1">
        <v>3.0</v>
      </c>
      <c r="D97" s="1">
        <v>723.25</v>
      </c>
      <c r="E97" s="1">
        <v>776.75</v>
      </c>
      <c r="F97" s="1">
        <v>105.25</v>
      </c>
      <c r="G97" s="1">
        <v>109.5</v>
      </c>
      <c r="H97" s="3">
        <v>5258250.0</v>
      </c>
      <c r="I97" s="1">
        <v>2299.0</v>
      </c>
      <c r="J97" s="1">
        <v>3111.0</v>
      </c>
      <c r="K97" s="1">
        <v>424.0</v>
      </c>
      <c r="L97" s="1">
        <v>460.0</v>
      </c>
      <c r="M97" s="3">
        <v>2.1553E7</v>
      </c>
      <c r="N97" s="1">
        <v>1653556.0</v>
      </c>
      <c r="O97" s="1">
        <v>1249585.0</v>
      </c>
      <c r="P97" s="1">
        <v>34376.0</v>
      </c>
      <c r="Q97" s="1">
        <v>23156.0</v>
      </c>
      <c r="R97" s="1">
        <v>21.3063</v>
      </c>
      <c r="S97" s="1">
        <v>26.36385</v>
      </c>
      <c r="T97" s="1">
        <v>1304.694</v>
      </c>
      <c r="U97" s="1">
        <v>1563.863</v>
      </c>
      <c r="V97" s="1">
        <v>95.59172</v>
      </c>
      <c r="W97" s="1">
        <v>103.7688</v>
      </c>
      <c r="X97" s="1">
        <v>4171.766</v>
      </c>
      <c r="Y97" s="1">
        <v>4598.935</v>
      </c>
      <c r="Z97" s="1">
        <v>27.79576</v>
      </c>
      <c r="AA97" s="1">
        <v>22.20058</v>
      </c>
      <c r="AB97" s="1">
        <v>5.408513</v>
      </c>
      <c r="AC97" s="1">
        <v>4.623992</v>
      </c>
      <c r="AD97" s="1">
        <v>32.42813</v>
      </c>
      <c r="AE97" s="1">
        <v>-93.875</v>
      </c>
      <c r="AF97" s="1">
        <v>-125.75</v>
      </c>
      <c r="AG97" s="1">
        <v>-3.375</v>
      </c>
      <c r="AH97" s="1">
        <v>-45.75</v>
      </c>
      <c r="AI97" s="1">
        <v>827500.0</v>
      </c>
      <c r="AJ97" s="1">
        <v>-0.1148845</v>
      </c>
      <c r="AK97" s="1">
        <v>-0.1393352</v>
      </c>
      <c r="AL97" s="1">
        <v>-0.0310702</v>
      </c>
      <c r="AM97" s="1">
        <v>-0.294686</v>
      </c>
      <c r="AN97" s="1">
        <v>0.186763</v>
      </c>
      <c r="AO97" s="1">
        <v>214.75</v>
      </c>
      <c r="AP97" s="1">
        <v>0.1478718</v>
      </c>
      <c r="AQ97" s="1">
        <v>0.0577811</v>
      </c>
      <c r="AR97" s="1">
        <v>0.0577811</v>
      </c>
      <c r="AS97" s="1">
        <v>0.2578806</v>
      </c>
      <c r="AT97" s="1">
        <v>-0.1065739</v>
      </c>
      <c r="AU97" s="1">
        <v>0.1463013</v>
      </c>
      <c r="AV97" s="1">
        <v>-0.1929652</v>
      </c>
      <c r="AW97" s="1">
        <v>-0.0456136</v>
      </c>
      <c r="AX97" s="1">
        <f t="shared" si="1"/>
        <v>4.025302939</v>
      </c>
    </row>
    <row r="98">
      <c r="A98" s="1">
        <v>1211.0</v>
      </c>
      <c r="B98" s="2" t="s">
        <v>236</v>
      </c>
      <c r="C98" s="1">
        <v>3.0</v>
      </c>
      <c r="D98" s="1">
        <v>22.25</v>
      </c>
      <c r="E98" s="1">
        <v>22.5</v>
      </c>
      <c r="F98" s="1">
        <v>3.25</v>
      </c>
      <c r="G98" s="1">
        <v>21.75</v>
      </c>
      <c r="H98" s="3">
        <v>528750.0</v>
      </c>
      <c r="I98" s="1">
        <v>75.0</v>
      </c>
      <c r="J98" s="1">
        <v>88.0</v>
      </c>
      <c r="K98" s="1">
        <v>13.0</v>
      </c>
      <c r="L98" s="1">
        <v>86.0</v>
      </c>
      <c r="M98" s="3">
        <v>2104000.0</v>
      </c>
      <c r="N98" s="1">
        <v>52190.0</v>
      </c>
      <c r="O98" s="1">
        <v>41631.0</v>
      </c>
      <c r="P98" s="1">
        <v>2239.0</v>
      </c>
      <c r="Q98" s="1">
        <v>1506.0</v>
      </c>
      <c r="R98" s="1">
        <v>30.57885</v>
      </c>
      <c r="S98" s="1">
        <v>36.92626</v>
      </c>
      <c r="T98" s="1">
        <v>1272.746</v>
      </c>
      <c r="U98" s="1">
        <v>1736.418</v>
      </c>
      <c r="V98" s="1">
        <v>80.86469</v>
      </c>
      <c r="W98" s="1">
        <v>96.40526</v>
      </c>
      <c r="X98" s="1">
        <v>2919.474</v>
      </c>
      <c r="Y98" s="1">
        <v>4210.627</v>
      </c>
      <c r="Z98" s="1">
        <v>4.470869</v>
      </c>
      <c r="AA98" s="1">
        <v>4.441507</v>
      </c>
      <c r="AB98" s="1">
        <v>2.479768</v>
      </c>
      <c r="AC98" s="1">
        <v>3.210449</v>
      </c>
      <c r="AD98" s="1">
        <v>7.483315</v>
      </c>
      <c r="AE98" s="1">
        <v>-5.625</v>
      </c>
      <c r="AF98" s="1">
        <v>-6.5</v>
      </c>
      <c r="AG98" s="1">
        <v>0.375</v>
      </c>
      <c r="AH98" s="1">
        <v>10.0</v>
      </c>
      <c r="AI98" s="1">
        <v>299875.0</v>
      </c>
      <c r="AJ98" s="1">
        <v>-0.2017937</v>
      </c>
      <c r="AK98" s="1">
        <v>-0.2241379</v>
      </c>
      <c r="AL98" s="1">
        <v>0.1304348</v>
      </c>
      <c r="AM98" s="1">
        <v>0.8510638</v>
      </c>
      <c r="AN98" s="1">
        <v>1.310213</v>
      </c>
      <c r="AO98" s="1">
        <v>25.0</v>
      </c>
      <c r="AP98" s="1">
        <v>0.1502527</v>
      </c>
      <c r="AQ98" s="1">
        <v>-0.0019402</v>
      </c>
      <c r="AR98" s="1">
        <v>-0.0019402</v>
      </c>
      <c r="AS98" s="1">
        <v>0.4364265</v>
      </c>
      <c r="AT98" s="1">
        <v>-0.246081</v>
      </c>
      <c r="AU98" s="1">
        <v>0.5662085</v>
      </c>
      <c r="AV98" s="1">
        <v>-0.4402651</v>
      </c>
      <c r="AW98" s="1">
        <v>1.506357</v>
      </c>
      <c r="AX98" s="1">
        <f t="shared" si="1"/>
        <v>2.756688152</v>
      </c>
    </row>
    <row r="99">
      <c r="A99" s="1">
        <v>497.0</v>
      </c>
      <c r="B99" s="2" t="s">
        <v>237</v>
      </c>
      <c r="C99" s="1">
        <v>3.0</v>
      </c>
      <c r="D99" s="1">
        <v>376.0</v>
      </c>
      <c r="E99" s="1">
        <v>419.0</v>
      </c>
      <c r="F99" s="1">
        <v>90.75</v>
      </c>
      <c r="G99" s="1">
        <v>130.75</v>
      </c>
      <c r="H99" s="3">
        <v>5254250.0</v>
      </c>
      <c r="I99" s="1">
        <v>1230.0</v>
      </c>
      <c r="J99" s="1">
        <v>1675.0</v>
      </c>
      <c r="K99" s="1">
        <v>363.0</v>
      </c>
      <c r="L99" s="1">
        <v>505.0</v>
      </c>
      <c r="M99" s="3">
        <v>2.0657E7</v>
      </c>
      <c r="N99" s="1">
        <v>1123198.0</v>
      </c>
      <c r="O99" s="1">
        <v>834070.0</v>
      </c>
      <c r="P99" s="1">
        <v>30515.0</v>
      </c>
      <c r="Q99" s="1">
        <v>20550.0</v>
      </c>
      <c r="R99" s="1">
        <v>25.78284</v>
      </c>
      <c r="S99" s="1">
        <v>32.71542</v>
      </c>
      <c r="T99" s="1">
        <v>1237.386</v>
      </c>
      <c r="U99" s="1">
        <v>1562.467</v>
      </c>
      <c r="V99" s="1">
        <v>83.71486</v>
      </c>
      <c r="W99" s="1">
        <v>97.77756</v>
      </c>
      <c r="X99" s="1">
        <v>3708.582</v>
      </c>
      <c r="Y99" s="1">
        <v>4210.612</v>
      </c>
      <c r="Z99" s="1">
        <v>11.91608</v>
      </c>
      <c r="AA99" s="1">
        <v>10.16822</v>
      </c>
      <c r="AB99" s="1">
        <v>5.649124</v>
      </c>
      <c r="AC99" s="1">
        <v>4.61939</v>
      </c>
      <c r="AD99" s="1">
        <v>81.07764</v>
      </c>
      <c r="AE99" s="1">
        <v>-130.375</v>
      </c>
      <c r="AF99" s="1">
        <v>-150.75</v>
      </c>
      <c r="AG99" s="1">
        <v>1.75</v>
      </c>
      <c r="AH99" s="1">
        <v>-29.125</v>
      </c>
      <c r="AI99" s="1">
        <v>1036625.0</v>
      </c>
      <c r="AJ99" s="1">
        <v>-0.2574673</v>
      </c>
      <c r="AK99" s="1">
        <v>-0.2645897</v>
      </c>
      <c r="AL99" s="1">
        <v>0.0196629</v>
      </c>
      <c r="AM99" s="1">
        <v>-0.1821736</v>
      </c>
      <c r="AN99" s="1">
        <v>0.2457841</v>
      </c>
      <c r="AO99" s="1">
        <v>221.5</v>
      </c>
      <c r="AP99" s="1">
        <v>0.1838507</v>
      </c>
      <c r="AQ99" s="1">
        <v>0.1033549</v>
      </c>
      <c r="AR99" s="1">
        <v>0.1033549</v>
      </c>
      <c r="AS99" s="1">
        <v>0.1028827</v>
      </c>
      <c r="AT99" s="1">
        <v>0.1057038</v>
      </c>
      <c r="AU99" s="1">
        <v>0.1758983</v>
      </c>
      <c r="AV99" s="1">
        <v>0.0287302</v>
      </c>
      <c r="AW99" s="1">
        <v>0.0552934</v>
      </c>
      <c r="AX99" s="1">
        <f t="shared" si="1"/>
        <v>5.077162154</v>
      </c>
    </row>
    <row r="100">
      <c r="A100" s="1">
        <v>1124.0</v>
      </c>
      <c r="B100" s="2" t="s">
        <v>238</v>
      </c>
      <c r="C100" s="1">
        <v>3.0</v>
      </c>
      <c r="D100" s="1">
        <v>28.75</v>
      </c>
      <c r="E100" s="1">
        <v>29.75</v>
      </c>
      <c r="F100" s="1">
        <v>4.25</v>
      </c>
      <c r="G100" s="1">
        <v>5.0</v>
      </c>
      <c r="H100" s="3">
        <v>238250.0</v>
      </c>
      <c r="I100" s="1">
        <v>109.0</v>
      </c>
      <c r="J100" s="1">
        <v>123.0</v>
      </c>
      <c r="K100" s="1">
        <v>17.0</v>
      </c>
      <c r="L100" s="1">
        <v>20.0</v>
      </c>
      <c r="M100" s="3">
        <v>953000.0</v>
      </c>
      <c r="N100" s="1">
        <v>37632.0</v>
      </c>
      <c r="O100" s="1">
        <v>30570.0</v>
      </c>
      <c r="P100" s="1">
        <v>1158.0</v>
      </c>
      <c r="Q100" s="1">
        <v>795.0</v>
      </c>
      <c r="R100" s="1">
        <v>30.11686</v>
      </c>
      <c r="S100" s="1">
        <v>35.46793</v>
      </c>
      <c r="T100" s="1">
        <v>1439.447</v>
      </c>
      <c r="U100" s="1">
        <v>1762.402</v>
      </c>
      <c r="V100" s="1">
        <v>92.32751</v>
      </c>
      <c r="W100" s="1">
        <v>103.898</v>
      </c>
      <c r="X100" s="1">
        <v>4339.058</v>
      </c>
      <c r="Y100" s="1">
        <v>5026.85</v>
      </c>
      <c r="Z100" s="1">
        <v>4.661352</v>
      </c>
      <c r="AA100" s="1">
        <v>4.153159</v>
      </c>
      <c r="AB100" s="1">
        <v>3.834039</v>
      </c>
      <c r="AC100" s="1">
        <v>3.394775</v>
      </c>
      <c r="AD100" s="1">
        <v>4.924429</v>
      </c>
      <c r="AE100" s="1">
        <v>-14.0</v>
      </c>
      <c r="AF100" s="1">
        <v>-14.125</v>
      </c>
      <c r="AG100" s="1">
        <v>-1.625</v>
      </c>
      <c r="AH100" s="1">
        <v>-24.75</v>
      </c>
      <c r="AI100" s="1">
        <v>-414000.0</v>
      </c>
      <c r="AJ100" s="1">
        <v>-0.3274854</v>
      </c>
      <c r="AK100" s="1">
        <v>-0.3219373</v>
      </c>
      <c r="AL100" s="1">
        <v>-0.2765957</v>
      </c>
      <c r="AM100" s="1">
        <v>-0.8319328</v>
      </c>
      <c r="AN100" s="1">
        <v>-0.6347259</v>
      </c>
      <c r="AO100" s="1">
        <v>9.25</v>
      </c>
      <c r="AP100" s="1">
        <v>0.1866914</v>
      </c>
      <c r="AQ100" s="1">
        <v>-0.0454995</v>
      </c>
      <c r="AR100" s="1">
        <v>-0.0454995</v>
      </c>
      <c r="AS100" s="1">
        <v>0.3653057</v>
      </c>
      <c r="AT100" s="1">
        <v>-0.4312261</v>
      </c>
      <c r="AU100" s="1">
        <v>-0.1964894</v>
      </c>
      <c r="AV100" s="1">
        <v>-0.6079956</v>
      </c>
      <c r="AW100" s="1">
        <v>-1.579357</v>
      </c>
      <c r="AX100" s="1">
        <f t="shared" si="1"/>
        <v>-0.6048937827</v>
      </c>
    </row>
    <row r="101">
      <c r="A101" s="1">
        <v>1174.0</v>
      </c>
      <c r="B101" s="2" t="s">
        <v>239</v>
      </c>
      <c r="C101" s="1">
        <v>3.0</v>
      </c>
      <c r="D101" s="1">
        <v>99.0</v>
      </c>
      <c r="E101" s="1">
        <v>105.5</v>
      </c>
      <c r="F101" s="1">
        <v>16.75</v>
      </c>
      <c r="G101" s="1">
        <v>27.0</v>
      </c>
      <c r="H101" s="3">
        <v>1016000.0</v>
      </c>
      <c r="I101" s="1">
        <v>343.0</v>
      </c>
      <c r="J101" s="1">
        <v>421.0</v>
      </c>
      <c r="K101" s="1">
        <v>66.0</v>
      </c>
      <c r="L101" s="1">
        <v>107.0</v>
      </c>
      <c r="M101" s="3">
        <v>4019000.0</v>
      </c>
      <c r="N101" s="1">
        <v>179645.0</v>
      </c>
      <c r="O101" s="1">
        <v>136196.0</v>
      </c>
      <c r="P101" s="1">
        <v>6403.0</v>
      </c>
      <c r="Q101" s="1">
        <v>4233.0</v>
      </c>
      <c r="R101" s="1">
        <v>30.51446</v>
      </c>
      <c r="S101" s="1">
        <v>38.93098</v>
      </c>
      <c r="T101" s="1">
        <v>1403.371</v>
      </c>
      <c r="U101" s="1">
        <v>1739.965</v>
      </c>
      <c r="V101" s="1">
        <v>96.37537</v>
      </c>
      <c r="W101" s="1">
        <v>119.7888</v>
      </c>
      <c r="X101" s="1">
        <v>4265.221</v>
      </c>
      <c r="Y101" s="1">
        <v>4846.002</v>
      </c>
      <c r="Z101" s="1">
        <v>6.885614</v>
      </c>
      <c r="AA101" s="1">
        <v>6.242258</v>
      </c>
      <c r="AB101" s="1">
        <v>4.715209</v>
      </c>
      <c r="AC101" s="1">
        <v>3.87816</v>
      </c>
      <c r="AD101" s="1">
        <v>12.55322</v>
      </c>
      <c r="AE101" s="1">
        <v>-10.75</v>
      </c>
      <c r="AF101" s="1">
        <v>-9.625</v>
      </c>
      <c r="AG101" s="1">
        <v>2.875</v>
      </c>
      <c r="AH101" s="1">
        <v>-1.25</v>
      </c>
      <c r="AI101" s="1">
        <v>299375.0</v>
      </c>
      <c r="AJ101" s="1">
        <v>-0.0979499</v>
      </c>
      <c r="AK101" s="1">
        <v>-0.0836048</v>
      </c>
      <c r="AL101" s="1">
        <v>0.2072072</v>
      </c>
      <c r="AM101" s="1">
        <v>-0.0442478</v>
      </c>
      <c r="AN101" s="1">
        <v>0.4177569</v>
      </c>
      <c r="AO101" s="1">
        <v>43.75</v>
      </c>
      <c r="AP101" s="1">
        <v>0.2407029</v>
      </c>
      <c r="AQ101" s="1">
        <v>0.0941986</v>
      </c>
      <c r="AR101" s="1">
        <v>0.0941986</v>
      </c>
      <c r="AS101" s="1">
        <v>0.5220304</v>
      </c>
      <c r="AT101" s="1">
        <v>-0.280154</v>
      </c>
      <c r="AU101" s="1">
        <v>0.2365539</v>
      </c>
      <c r="AV101" s="1">
        <v>-0.460232</v>
      </c>
      <c r="AW101" s="1">
        <v>0.120546</v>
      </c>
      <c r="AX101" s="1">
        <f t="shared" si="1"/>
        <v>1.678964981</v>
      </c>
    </row>
    <row r="102">
      <c r="A102" s="1">
        <v>1134.0</v>
      </c>
      <c r="B102" s="2" t="s">
        <v>240</v>
      </c>
      <c r="C102" s="1">
        <v>3.0</v>
      </c>
      <c r="D102" s="1">
        <v>990.5</v>
      </c>
      <c r="E102" s="1">
        <v>1544.0</v>
      </c>
      <c r="F102" s="1">
        <v>168.25</v>
      </c>
      <c r="G102" s="1">
        <v>163.0</v>
      </c>
      <c r="H102" s="3">
        <v>7679250.0</v>
      </c>
      <c r="I102" s="1">
        <v>3684.0</v>
      </c>
      <c r="J102" s="1">
        <v>6169.0</v>
      </c>
      <c r="K102" s="1">
        <v>668.0</v>
      </c>
      <c r="L102" s="1">
        <v>644.0</v>
      </c>
      <c r="M102" s="3">
        <v>3.0423E7</v>
      </c>
      <c r="N102" s="1">
        <v>1519786.0</v>
      </c>
      <c r="O102" s="1">
        <v>1205327.0</v>
      </c>
      <c r="P102" s="1">
        <v>44120.0</v>
      </c>
      <c r="Q102" s="1">
        <v>30310.0</v>
      </c>
      <c r="R102" s="1">
        <v>23.38661</v>
      </c>
      <c r="S102" s="1">
        <v>29.3044</v>
      </c>
      <c r="T102" s="1">
        <v>1116.706</v>
      </c>
      <c r="U102" s="1">
        <v>1342.911</v>
      </c>
      <c r="V102" s="1">
        <v>108.4876</v>
      </c>
      <c r="W102" s="1">
        <v>135.5153</v>
      </c>
      <c r="X102" s="1">
        <v>4728.522</v>
      </c>
      <c r="Y102" s="1">
        <v>5221.242</v>
      </c>
      <c r="Z102" s="1">
        <v>11.69498</v>
      </c>
      <c r="AA102" s="1">
        <v>12.32987</v>
      </c>
      <c r="AB102" s="1">
        <v>8.558937</v>
      </c>
      <c r="AC102" s="1">
        <v>7.198857</v>
      </c>
      <c r="AD102" s="1">
        <v>95.60465</v>
      </c>
      <c r="AE102" s="1">
        <v>-579.375</v>
      </c>
      <c r="AF102" s="1">
        <v>-354.0</v>
      </c>
      <c r="AG102" s="1">
        <v>-47.875</v>
      </c>
      <c r="AH102" s="1">
        <v>-116.75</v>
      </c>
      <c r="AI102" s="1">
        <v>-278125.0</v>
      </c>
      <c r="AJ102" s="1">
        <v>-0.369058</v>
      </c>
      <c r="AK102" s="1">
        <v>-0.1865121</v>
      </c>
      <c r="AL102" s="1">
        <v>-0.2215153</v>
      </c>
      <c r="AM102" s="1">
        <v>-0.4173369</v>
      </c>
      <c r="AN102" s="1">
        <v>-0.0349519</v>
      </c>
      <c r="AO102" s="1">
        <v>331.25</v>
      </c>
      <c r="AP102" s="1">
        <v>0.2474613</v>
      </c>
      <c r="AQ102" s="1">
        <v>0.3463943</v>
      </c>
      <c r="AR102" s="1">
        <v>0.3463943</v>
      </c>
      <c r="AS102" s="1">
        <v>0.3039045</v>
      </c>
      <c r="AT102" s="1">
        <v>0.1653992</v>
      </c>
      <c r="AU102" s="1">
        <v>-0.051091</v>
      </c>
      <c r="AV102" s="1">
        <v>0.1984672</v>
      </c>
      <c r="AW102" s="1">
        <v>-0.2602926</v>
      </c>
      <c r="AX102" s="1">
        <f t="shared" si="1"/>
        <v>-1.063341654</v>
      </c>
    </row>
    <row r="103">
      <c r="A103" s="1">
        <v>458.0</v>
      </c>
      <c r="B103" s="2" t="s">
        <v>241</v>
      </c>
      <c r="C103" s="1">
        <v>3.0</v>
      </c>
      <c r="D103" s="1">
        <v>147.0</v>
      </c>
      <c r="E103" s="1">
        <v>183.25</v>
      </c>
      <c r="F103" s="1">
        <v>58.0</v>
      </c>
      <c r="G103" s="1">
        <v>41.25</v>
      </c>
      <c r="H103" s="3">
        <v>2377000.0</v>
      </c>
      <c r="I103" s="1">
        <v>496.0</v>
      </c>
      <c r="J103" s="1">
        <v>729.0</v>
      </c>
      <c r="K103" s="1">
        <v>231.0</v>
      </c>
      <c r="L103" s="1">
        <v>164.0</v>
      </c>
      <c r="M103" s="3">
        <v>9477000.0</v>
      </c>
      <c r="N103" s="1">
        <v>359419.0</v>
      </c>
      <c r="O103" s="1">
        <v>261717.0</v>
      </c>
      <c r="P103" s="1">
        <v>13334.0</v>
      </c>
      <c r="Q103" s="1">
        <v>8766.0</v>
      </c>
      <c r="R103" s="1">
        <v>37.18298</v>
      </c>
      <c r="S103" s="1">
        <v>50.2954</v>
      </c>
      <c r="T103" s="1">
        <v>1442.039</v>
      </c>
      <c r="U103" s="1">
        <v>1887.047</v>
      </c>
      <c r="V103" s="1">
        <v>138.6103</v>
      </c>
      <c r="W103" s="1">
        <v>183.885</v>
      </c>
      <c r="X103" s="1">
        <v>3636.728</v>
      </c>
      <c r="Y103" s="1">
        <v>4271.286</v>
      </c>
      <c r="Z103" s="1">
        <v>14.32074</v>
      </c>
      <c r="AA103" s="1">
        <v>14.71217</v>
      </c>
      <c r="AB103" s="1">
        <v>4.520925</v>
      </c>
      <c r="AC103" s="1">
        <v>3.845698</v>
      </c>
      <c r="AD103" s="1">
        <v>26.99383</v>
      </c>
      <c r="AE103" s="1">
        <v>-83.875</v>
      </c>
      <c r="AF103" s="1">
        <v>-92.125</v>
      </c>
      <c r="AG103" s="1">
        <v>-2.125</v>
      </c>
      <c r="AH103" s="1">
        <v>-6.125</v>
      </c>
      <c r="AI103" s="1">
        <v>621125.0</v>
      </c>
      <c r="AJ103" s="1">
        <v>-0.3632918</v>
      </c>
      <c r="AK103" s="1">
        <v>-0.3345438</v>
      </c>
      <c r="AL103" s="1">
        <v>-0.035343</v>
      </c>
      <c r="AM103" s="1">
        <v>-0.1292876</v>
      </c>
      <c r="AN103" s="1">
        <v>0.353741</v>
      </c>
      <c r="AO103" s="1">
        <v>99.25</v>
      </c>
      <c r="AP103" s="1">
        <v>0.2628606</v>
      </c>
      <c r="AQ103" s="1">
        <v>0.1109903</v>
      </c>
      <c r="AR103" s="1">
        <v>0.1109903</v>
      </c>
      <c r="AS103" s="1">
        <v>0.4364856</v>
      </c>
      <c r="AT103" s="1">
        <v>-0.0988871</v>
      </c>
      <c r="AU103" s="1">
        <v>0.4347655</v>
      </c>
      <c r="AV103" s="1">
        <v>-0.3382713</v>
      </c>
      <c r="AW103" s="1">
        <v>0.083896</v>
      </c>
      <c r="AX103" s="1">
        <f t="shared" si="1"/>
        <v>3.352403457</v>
      </c>
    </row>
    <row r="104">
      <c r="A104" s="1">
        <v>1119.0</v>
      </c>
      <c r="B104" s="2" t="s">
        <v>242</v>
      </c>
      <c r="C104" s="1">
        <v>3.0</v>
      </c>
      <c r="D104" s="1">
        <v>79.0</v>
      </c>
      <c r="E104" s="1">
        <v>81.0</v>
      </c>
      <c r="F104" s="1">
        <v>11.25</v>
      </c>
      <c r="G104" s="1">
        <v>17.5</v>
      </c>
      <c r="H104" s="3">
        <v>721000.0</v>
      </c>
      <c r="I104" s="1">
        <v>298.0</v>
      </c>
      <c r="J104" s="1">
        <v>321.0</v>
      </c>
      <c r="K104" s="1">
        <v>45.0</v>
      </c>
      <c r="L104" s="1">
        <v>68.0</v>
      </c>
      <c r="M104" s="3">
        <v>2844000.0</v>
      </c>
      <c r="N104" s="1">
        <v>107830.0</v>
      </c>
      <c r="O104" s="1">
        <v>82120.0</v>
      </c>
      <c r="P104" s="1">
        <v>4371.0</v>
      </c>
      <c r="Q104" s="1">
        <v>3028.0</v>
      </c>
      <c r="R104" s="1">
        <v>29.64981</v>
      </c>
      <c r="S104" s="1">
        <v>38.09656</v>
      </c>
      <c r="T104" s="1">
        <v>1313.541</v>
      </c>
      <c r="U104" s="1">
        <v>1710.622</v>
      </c>
      <c r="V104" s="1">
        <v>82.57938</v>
      </c>
      <c r="W104" s="1">
        <v>105.9572</v>
      </c>
      <c r="X104" s="1">
        <v>4089.218</v>
      </c>
      <c r="Y104" s="1">
        <v>5783.966</v>
      </c>
      <c r="Z104" s="1">
        <v>4.212694</v>
      </c>
      <c r="AA104" s="1">
        <v>4.285952</v>
      </c>
      <c r="AB104" s="1">
        <v>4.855056</v>
      </c>
      <c r="AC104" s="1">
        <v>7.401711</v>
      </c>
      <c r="AD104" s="1">
        <v>9.848858</v>
      </c>
      <c r="AE104" s="1">
        <v>-17.25</v>
      </c>
      <c r="AF104" s="1">
        <v>-21.0</v>
      </c>
      <c r="AG104" s="1">
        <v>-1.625</v>
      </c>
      <c r="AH104" s="1">
        <v>3.75</v>
      </c>
      <c r="AI104" s="1">
        <v>278250.0</v>
      </c>
      <c r="AJ104" s="1">
        <v>-0.1792208</v>
      </c>
      <c r="AK104" s="1">
        <v>-0.2058824</v>
      </c>
      <c r="AL104" s="1">
        <v>-0.1262136</v>
      </c>
      <c r="AM104" s="1">
        <v>0.2727273</v>
      </c>
      <c r="AN104" s="1">
        <v>0.6284585</v>
      </c>
      <c r="AO104" s="1">
        <v>28.75</v>
      </c>
      <c r="AP104" s="1">
        <v>0.2629671</v>
      </c>
      <c r="AQ104" s="1">
        <v>0.3727352</v>
      </c>
      <c r="AR104" s="1">
        <v>0.3727352</v>
      </c>
      <c r="AS104" s="1">
        <v>0.944218</v>
      </c>
      <c r="AT104" s="1">
        <v>-0.3027969</v>
      </c>
      <c r="AU104" s="1">
        <v>0.2712433</v>
      </c>
      <c r="AV104" s="1">
        <v>-0.4742607</v>
      </c>
      <c r="AW104" s="1">
        <v>0.4354726</v>
      </c>
      <c r="AX104" s="1">
        <f t="shared" si="1"/>
        <v>1.787335974</v>
      </c>
    </row>
    <row r="105">
      <c r="A105" s="1">
        <v>1145.0</v>
      </c>
      <c r="B105" s="2" t="s">
        <v>243</v>
      </c>
      <c r="C105" s="1">
        <v>3.0</v>
      </c>
      <c r="D105" s="1">
        <v>332.5</v>
      </c>
      <c r="E105" s="1">
        <v>351.0</v>
      </c>
      <c r="F105" s="1">
        <v>38.0</v>
      </c>
      <c r="G105" s="1">
        <v>82.5</v>
      </c>
      <c r="H105" s="3">
        <v>2780000.0</v>
      </c>
      <c r="I105" s="1">
        <v>1127.0</v>
      </c>
      <c r="J105" s="1">
        <v>1406.0</v>
      </c>
      <c r="K105" s="1">
        <v>151.0</v>
      </c>
      <c r="L105" s="1">
        <v>331.0</v>
      </c>
      <c r="M105" s="3">
        <v>1.1111E7</v>
      </c>
      <c r="N105" s="1">
        <v>667830.0</v>
      </c>
      <c r="O105" s="1">
        <v>527206.0</v>
      </c>
      <c r="P105" s="1">
        <v>14569.0</v>
      </c>
      <c r="Q105" s="1">
        <v>10305.0</v>
      </c>
      <c r="R105" s="1">
        <v>17.69547</v>
      </c>
      <c r="S105" s="1">
        <v>22.27557</v>
      </c>
      <c r="T105" s="1">
        <v>1388.033</v>
      </c>
      <c r="U105" s="1">
        <v>1653.733</v>
      </c>
      <c r="V105" s="1">
        <v>78.3125</v>
      </c>
      <c r="W105" s="1">
        <v>101.4541</v>
      </c>
      <c r="X105" s="1">
        <v>5024.494</v>
      </c>
      <c r="Y105" s="1">
        <v>5420.217</v>
      </c>
      <c r="Z105" s="1">
        <v>14.31431</v>
      </c>
      <c r="AA105" s="1">
        <v>15.50624</v>
      </c>
      <c r="AB105" s="1">
        <v>7.46833</v>
      </c>
      <c r="AC105" s="1">
        <v>6.338021</v>
      </c>
      <c r="AD105" s="1">
        <v>21.25049</v>
      </c>
      <c r="AE105" s="1">
        <v>-56.25</v>
      </c>
      <c r="AF105" s="1">
        <v>-67.25</v>
      </c>
      <c r="AG105" s="1">
        <v>-4.625</v>
      </c>
      <c r="AH105" s="1">
        <v>15.625</v>
      </c>
      <c r="AI105" s="1">
        <v>875500.0</v>
      </c>
      <c r="AJ105" s="1">
        <v>-0.1446945</v>
      </c>
      <c r="AK105" s="1">
        <v>-0.160789</v>
      </c>
      <c r="AL105" s="1">
        <v>-0.1085044</v>
      </c>
      <c r="AM105" s="1">
        <v>0.2336449</v>
      </c>
      <c r="AN105" s="1">
        <v>0.4597007</v>
      </c>
      <c r="AO105" s="1">
        <v>120.5</v>
      </c>
      <c r="AP105" s="1">
        <v>0.2716751</v>
      </c>
      <c r="AQ105" s="1">
        <v>0.3057194</v>
      </c>
      <c r="AR105" s="1">
        <v>0.3057194</v>
      </c>
      <c r="AS105" s="1">
        <v>0.7302043</v>
      </c>
      <c r="AT105" s="1">
        <v>-0.1937436</v>
      </c>
      <c r="AU105" s="1">
        <v>0.2460807</v>
      </c>
      <c r="AV105" s="1">
        <v>-0.3308697</v>
      </c>
      <c r="AW105" s="1">
        <v>0.2756348</v>
      </c>
      <c r="AX105" s="1">
        <f t="shared" si="1"/>
        <v>5.107734478</v>
      </c>
    </row>
    <row r="106">
      <c r="A106" s="1">
        <v>433.0</v>
      </c>
      <c r="B106" s="2" t="s">
        <v>244</v>
      </c>
      <c r="C106" s="1">
        <v>3.0</v>
      </c>
      <c r="D106" s="1">
        <v>1296.25</v>
      </c>
      <c r="E106" s="1">
        <v>1806.5</v>
      </c>
      <c r="F106" s="1">
        <v>282.25</v>
      </c>
      <c r="G106" s="1">
        <v>210.75</v>
      </c>
      <c r="H106" s="3">
        <v>1.17E7</v>
      </c>
      <c r="I106" s="1">
        <v>4553.0</v>
      </c>
      <c r="J106" s="1">
        <v>7225.0</v>
      </c>
      <c r="K106" s="1">
        <v>1128.0</v>
      </c>
      <c r="L106" s="1">
        <v>943.0</v>
      </c>
      <c r="M106" s="3">
        <v>4.8774E7</v>
      </c>
      <c r="N106" s="1">
        <v>2561281.0</v>
      </c>
      <c r="O106" s="1">
        <v>1969138.0</v>
      </c>
      <c r="P106" s="1">
        <v>76434.0</v>
      </c>
      <c r="Q106" s="1">
        <v>53233.0</v>
      </c>
      <c r="R106" s="1">
        <v>21.26363</v>
      </c>
      <c r="S106" s="1">
        <v>26.91244</v>
      </c>
      <c r="T106" s="1">
        <v>1105.306</v>
      </c>
      <c r="U106" s="1">
        <v>1363.287</v>
      </c>
      <c r="V106" s="1">
        <v>68.71538</v>
      </c>
      <c r="W106" s="1">
        <v>83.09885</v>
      </c>
      <c r="X106" s="1">
        <v>3872.645</v>
      </c>
      <c r="Y106" s="1">
        <v>4343.456</v>
      </c>
      <c r="Z106" s="1">
        <v>6.618166</v>
      </c>
      <c r="AA106" s="1">
        <v>5.748197</v>
      </c>
      <c r="AB106" s="1">
        <v>6.044716</v>
      </c>
      <c r="AC106" s="1">
        <v>5.12752</v>
      </c>
      <c r="AD106" s="1">
        <v>108.8562</v>
      </c>
      <c r="AE106" s="1">
        <v>-860.0</v>
      </c>
      <c r="AF106" s="1">
        <v>-936.375</v>
      </c>
      <c r="AG106" s="1">
        <v>30.0</v>
      </c>
      <c r="AH106" s="1">
        <v>-88.0</v>
      </c>
      <c r="AI106" s="1">
        <v>2778875.0</v>
      </c>
      <c r="AJ106" s="1">
        <v>-0.3988406</v>
      </c>
      <c r="AK106" s="1">
        <v>-0.3413845</v>
      </c>
      <c r="AL106" s="1">
        <v>0.1189296</v>
      </c>
      <c r="AM106" s="1">
        <v>-0.2945607</v>
      </c>
      <c r="AN106" s="1">
        <v>0.3117034</v>
      </c>
      <c r="AO106" s="1">
        <v>493.0</v>
      </c>
      <c r="AP106" s="1">
        <v>0.345925</v>
      </c>
      <c r="AQ106" s="1">
        <v>0.3227164</v>
      </c>
      <c r="AR106" s="1">
        <v>0.3227164</v>
      </c>
      <c r="AS106" s="1">
        <v>0.0983737</v>
      </c>
      <c r="AT106" s="1">
        <v>0.4391398</v>
      </c>
      <c r="AU106" s="1">
        <v>0.2924801</v>
      </c>
      <c r="AV106" s="1">
        <v>0.4675971</v>
      </c>
      <c r="AW106" s="1">
        <v>0.4738694</v>
      </c>
      <c r="AX106" s="1">
        <f t="shared" si="1"/>
        <v>15.20302163</v>
      </c>
    </row>
    <row r="107">
      <c r="A107" s="1">
        <v>1132.0</v>
      </c>
      <c r="B107" s="2" t="s">
        <v>245</v>
      </c>
      <c r="C107" s="1">
        <v>3.0</v>
      </c>
      <c r="D107" s="1">
        <v>293.0</v>
      </c>
      <c r="E107" s="1">
        <v>321.75</v>
      </c>
      <c r="F107" s="1">
        <v>53.75</v>
      </c>
      <c r="G107" s="1">
        <v>41.25</v>
      </c>
      <c r="H107" s="3">
        <v>2313000.0</v>
      </c>
      <c r="I107" s="1">
        <v>1083.0</v>
      </c>
      <c r="J107" s="1">
        <v>1287.0</v>
      </c>
      <c r="K107" s="1">
        <v>215.0</v>
      </c>
      <c r="L107" s="1">
        <v>164.0</v>
      </c>
      <c r="M107" s="3">
        <v>9232000.0</v>
      </c>
      <c r="N107" s="1">
        <v>399929.0</v>
      </c>
      <c r="O107" s="1">
        <v>312658.0</v>
      </c>
      <c r="P107" s="1">
        <v>12133.0</v>
      </c>
      <c r="Q107" s="1">
        <v>8345.0</v>
      </c>
      <c r="R107" s="1">
        <v>31.74228</v>
      </c>
      <c r="S107" s="1">
        <v>39.80388</v>
      </c>
      <c r="T107" s="1">
        <v>1466.195</v>
      </c>
      <c r="U107" s="1">
        <v>1752.934</v>
      </c>
      <c r="V107" s="1">
        <v>98.84261</v>
      </c>
      <c r="W107" s="1">
        <v>121.4191</v>
      </c>
      <c r="X107" s="1">
        <v>5071.621</v>
      </c>
      <c r="Y107" s="1">
        <v>5442.634</v>
      </c>
      <c r="Z107" s="1">
        <v>5.726236</v>
      </c>
      <c r="AA107" s="1">
        <v>5.540959</v>
      </c>
      <c r="AB107" s="1">
        <v>5.770585</v>
      </c>
      <c r="AC107" s="1">
        <v>4.983428</v>
      </c>
      <c r="AD107" s="1">
        <v>36.8273</v>
      </c>
      <c r="AE107" s="1">
        <v>-140.875</v>
      </c>
      <c r="AF107" s="1">
        <v>-150.75</v>
      </c>
      <c r="AG107" s="1">
        <v>0.75</v>
      </c>
      <c r="AH107" s="1">
        <v>-15.125</v>
      </c>
      <c r="AI107" s="1">
        <v>510625.0</v>
      </c>
      <c r="AJ107" s="1">
        <v>-0.3246903</v>
      </c>
      <c r="AK107" s="1">
        <v>-0.3190476</v>
      </c>
      <c r="AL107" s="1">
        <v>0.0141509</v>
      </c>
      <c r="AM107" s="1">
        <v>-0.2682927</v>
      </c>
      <c r="AN107" s="1">
        <v>0.2833067</v>
      </c>
      <c r="AO107" s="1">
        <v>95.0</v>
      </c>
      <c r="AP107" s="1">
        <v>0.4600349</v>
      </c>
      <c r="AQ107" s="1">
        <v>0.3880872</v>
      </c>
      <c r="AR107" s="1">
        <v>0.3880872</v>
      </c>
      <c r="AS107" s="1">
        <v>0.7912604</v>
      </c>
      <c r="AT107" s="1">
        <v>-0.1290588</v>
      </c>
      <c r="AU107" s="1">
        <v>0.2554124</v>
      </c>
      <c r="AV107" s="1">
        <v>-0.3058263</v>
      </c>
      <c r="AW107" s="1">
        <v>-0.0321143</v>
      </c>
      <c r="AX107" s="1">
        <f t="shared" si="1"/>
        <v>2.615487454</v>
      </c>
    </row>
    <row r="108">
      <c r="A108" s="1">
        <v>457.0</v>
      </c>
      <c r="B108" s="2" t="s">
        <v>246</v>
      </c>
      <c r="C108" s="1">
        <v>3.0</v>
      </c>
      <c r="D108" s="1">
        <v>376.75</v>
      </c>
      <c r="E108" s="1">
        <v>412.75</v>
      </c>
      <c r="F108" s="1">
        <v>81.75</v>
      </c>
      <c r="G108" s="1">
        <v>147.75</v>
      </c>
      <c r="H108" s="3">
        <v>5323250.0</v>
      </c>
      <c r="I108" s="1">
        <v>1280.0</v>
      </c>
      <c r="J108" s="1">
        <v>1652.0</v>
      </c>
      <c r="K108" s="1">
        <v>327.0</v>
      </c>
      <c r="L108" s="1">
        <v>587.0</v>
      </c>
      <c r="M108" s="3">
        <v>2.1163E7</v>
      </c>
      <c r="N108" s="1">
        <v>1128138.0</v>
      </c>
      <c r="O108" s="1">
        <v>840643.0</v>
      </c>
      <c r="P108" s="1">
        <v>36620.0</v>
      </c>
      <c r="Q108" s="1">
        <v>24724.0</v>
      </c>
      <c r="R108" s="1">
        <v>24.37326</v>
      </c>
      <c r="S108" s="1">
        <v>31.5993</v>
      </c>
      <c r="T108" s="1">
        <v>1420.432</v>
      </c>
      <c r="U108" s="1">
        <v>1685.606</v>
      </c>
      <c r="V108" s="1">
        <v>60.71409</v>
      </c>
      <c r="W108" s="1">
        <v>77.32861</v>
      </c>
      <c r="X108" s="1">
        <v>4804.996</v>
      </c>
      <c r="Y108" s="1">
        <v>5128.87</v>
      </c>
      <c r="Z108" s="1">
        <v>4.458335</v>
      </c>
      <c r="AA108" s="1">
        <v>4.344206</v>
      </c>
      <c r="AB108" s="1">
        <v>7.243818</v>
      </c>
      <c r="AC108" s="1">
        <v>6.242991</v>
      </c>
      <c r="AD108" s="1">
        <v>88.02415</v>
      </c>
      <c r="AE108" s="1">
        <v>-132.25</v>
      </c>
      <c r="AF108" s="1">
        <v>-170.875</v>
      </c>
      <c r="AG108" s="1">
        <v>-25.5</v>
      </c>
      <c r="AH108" s="1">
        <v>-40.875</v>
      </c>
      <c r="AI108" s="1">
        <v>341125.0</v>
      </c>
      <c r="AJ108" s="1">
        <v>-0.2598232</v>
      </c>
      <c r="AK108" s="1">
        <v>-0.2927822</v>
      </c>
      <c r="AL108" s="1">
        <v>-0.2377622</v>
      </c>
      <c r="AM108" s="1">
        <v>-0.2166998</v>
      </c>
      <c r="AN108" s="1">
        <v>0.0684698</v>
      </c>
      <c r="AO108" s="1">
        <v>229.5</v>
      </c>
      <c r="AP108" s="1">
        <v>0.4620199</v>
      </c>
      <c r="AQ108" s="1">
        <v>0.4826619</v>
      </c>
      <c r="AR108" s="1">
        <v>0.4826619</v>
      </c>
      <c r="AS108" s="1">
        <v>0.5982536</v>
      </c>
      <c r="AT108" s="1">
        <v>0.1827458</v>
      </c>
      <c r="AU108" s="1">
        <v>0.2490219</v>
      </c>
      <c r="AV108" s="1">
        <v>0.0553117</v>
      </c>
      <c r="AW108" s="1">
        <v>-0.2150878</v>
      </c>
      <c r="AX108" s="1">
        <f t="shared" si="1"/>
        <v>1.449026377</v>
      </c>
    </row>
    <row r="109">
      <c r="A109" s="1">
        <v>442.0</v>
      </c>
      <c r="B109" s="2" t="s">
        <v>247</v>
      </c>
      <c r="C109" s="1">
        <v>3.0</v>
      </c>
      <c r="D109" s="1">
        <v>157.75</v>
      </c>
      <c r="E109" s="1">
        <v>169.25</v>
      </c>
      <c r="F109" s="1">
        <v>35.5</v>
      </c>
      <c r="G109" s="1">
        <v>38.75</v>
      </c>
      <c r="H109" s="3">
        <v>1796750.0</v>
      </c>
      <c r="I109" s="1">
        <v>550.0</v>
      </c>
      <c r="J109" s="1">
        <v>676.0</v>
      </c>
      <c r="K109" s="1">
        <v>142.0</v>
      </c>
      <c r="L109" s="1">
        <v>162.0</v>
      </c>
      <c r="M109" s="3">
        <v>7336000.0</v>
      </c>
      <c r="N109" s="1">
        <v>274585.0</v>
      </c>
      <c r="O109" s="1">
        <v>211322.0</v>
      </c>
      <c r="P109" s="1">
        <v>9575.0</v>
      </c>
      <c r="Q109" s="1">
        <v>6557.0</v>
      </c>
      <c r="R109" s="1">
        <v>33.88594</v>
      </c>
      <c r="S109" s="1">
        <v>44.17222</v>
      </c>
      <c r="T109" s="1">
        <v>1605.115</v>
      </c>
      <c r="U109" s="1">
        <v>2026.44</v>
      </c>
      <c r="V109" s="1">
        <v>82.42774</v>
      </c>
      <c r="W109" s="1">
        <v>105.928</v>
      </c>
      <c r="X109" s="1">
        <v>5458.876</v>
      </c>
      <c r="Y109" s="1">
        <v>6039.42</v>
      </c>
      <c r="Z109" s="1">
        <v>4.080616</v>
      </c>
      <c r="AA109" s="1">
        <v>3.951496</v>
      </c>
      <c r="AB109" s="1">
        <v>9.15442</v>
      </c>
      <c r="AC109" s="1">
        <v>7.269819</v>
      </c>
      <c r="AD109" s="1">
        <v>9.831921</v>
      </c>
      <c r="AE109" s="1">
        <v>-104.875</v>
      </c>
      <c r="AF109" s="1">
        <v>-116.5</v>
      </c>
      <c r="AG109" s="1">
        <v>-11.875</v>
      </c>
      <c r="AH109" s="1">
        <v>-72.25</v>
      </c>
      <c r="AI109" s="1">
        <v>-897000.0</v>
      </c>
      <c r="AJ109" s="1">
        <v>-0.3993337</v>
      </c>
      <c r="AK109" s="1">
        <v>-0.407699</v>
      </c>
      <c r="AL109" s="1">
        <v>-0.2506596</v>
      </c>
      <c r="AM109" s="1">
        <v>-0.6509009</v>
      </c>
      <c r="AN109" s="1">
        <v>-0.332993</v>
      </c>
      <c r="AO109" s="1">
        <v>74.25</v>
      </c>
      <c r="AP109" s="1">
        <v>0.5385606</v>
      </c>
      <c r="AQ109" s="1">
        <v>0.5848739</v>
      </c>
      <c r="AR109" s="1">
        <v>0.5848739</v>
      </c>
      <c r="AS109" s="1">
        <v>1.188353</v>
      </c>
      <c r="AT109" s="1">
        <v>-0.1947488</v>
      </c>
      <c r="AU109" s="1">
        <v>0.2856899</v>
      </c>
      <c r="AV109" s="1">
        <v>-0.4900815</v>
      </c>
      <c r="AW109" s="1">
        <v>-1.028157</v>
      </c>
      <c r="AX109" s="1">
        <f t="shared" si="1"/>
        <v>-2.442836648</v>
      </c>
    </row>
    <row r="110">
      <c r="A110" s="1">
        <v>491.0</v>
      </c>
      <c r="B110" s="2" t="s">
        <v>248</v>
      </c>
      <c r="C110" s="1">
        <v>3.0</v>
      </c>
      <c r="D110" s="1">
        <v>59.25</v>
      </c>
      <c r="E110" s="1">
        <v>63.0</v>
      </c>
      <c r="F110" s="1">
        <v>10.5</v>
      </c>
      <c r="G110" s="1">
        <v>27.5</v>
      </c>
      <c r="H110" s="3">
        <v>893250.0</v>
      </c>
      <c r="I110" s="1">
        <v>195.0</v>
      </c>
      <c r="J110" s="1">
        <v>251.0</v>
      </c>
      <c r="K110" s="1">
        <v>41.0</v>
      </c>
      <c r="L110" s="1">
        <v>108.0</v>
      </c>
      <c r="M110" s="3">
        <v>3490000.0</v>
      </c>
      <c r="N110" s="1">
        <v>108923.0</v>
      </c>
      <c r="O110" s="1">
        <v>84075.0</v>
      </c>
      <c r="P110" s="1">
        <v>3106.0</v>
      </c>
      <c r="Q110" s="1">
        <v>2127.0</v>
      </c>
      <c r="R110" s="1">
        <v>28.60374</v>
      </c>
      <c r="S110" s="1">
        <v>37.22854</v>
      </c>
      <c r="T110" s="1">
        <v>1701.755</v>
      </c>
      <c r="U110" s="1">
        <v>2039.747</v>
      </c>
      <c r="V110" s="1">
        <v>70.09019</v>
      </c>
      <c r="W110" s="1">
        <v>92.32959</v>
      </c>
      <c r="X110" s="1">
        <v>4428.94</v>
      </c>
      <c r="Y110" s="1">
        <v>4813.987</v>
      </c>
      <c r="Z110" s="1">
        <v>4.182878</v>
      </c>
      <c r="AA110" s="1">
        <v>4.304263</v>
      </c>
      <c r="AB110" s="1">
        <v>3.804652</v>
      </c>
      <c r="AC110" s="1">
        <v>3.24121</v>
      </c>
      <c r="AD110" s="1">
        <v>19.37997</v>
      </c>
      <c r="AE110" s="1">
        <v>-21.375</v>
      </c>
      <c r="AF110" s="1">
        <v>-20.875</v>
      </c>
      <c r="AG110" s="1">
        <v>0.5</v>
      </c>
      <c r="AH110" s="1">
        <v>9.125</v>
      </c>
      <c r="AI110" s="1">
        <v>394250.0</v>
      </c>
      <c r="AJ110" s="1">
        <v>-0.2651163</v>
      </c>
      <c r="AK110" s="1">
        <v>-0.2488823</v>
      </c>
      <c r="AL110" s="1">
        <v>0.05</v>
      </c>
      <c r="AM110" s="1">
        <v>0.4965986</v>
      </c>
      <c r="AN110" s="1">
        <v>0.7900802</v>
      </c>
      <c r="AO110" s="1">
        <v>38.0</v>
      </c>
      <c r="AP110" s="1">
        <v>0.5683842</v>
      </c>
      <c r="AQ110" s="1">
        <v>0.3845519</v>
      </c>
      <c r="AR110" s="1">
        <v>0.3845519</v>
      </c>
      <c r="AS110" s="1">
        <v>0.9062831</v>
      </c>
      <c r="AT110" s="1">
        <v>-0.0924631</v>
      </c>
      <c r="AU110" s="1">
        <v>0.7055886</v>
      </c>
      <c r="AV110" s="1">
        <v>-0.410963</v>
      </c>
      <c r="AW110" s="1">
        <v>0.7010933</v>
      </c>
      <c r="AX110" s="1">
        <f t="shared" si="1"/>
        <v>2.757379898</v>
      </c>
    </row>
    <row r="111">
      <c r="A111" s="1">
        <v>1218.0</v>
      </c>
      <c r="B111" s="2" t="s">
        <v>249</v>
      </c>
      <c r="C111" s="1">
        <v>3.0</v>
      </c>
      <c r="D111" s="1">
        <v>35.0</v>
      </c>
      <c r="E111" s="1">
        <v>40.5</v>
      </c>
      <c r="F111" s="1">
        <v>8.75</v>
      </c>
      <c r="G111" s="1">
        <v>1.0</v>
      </c>
      <c r="H111" s="3">
        <v>250750.0</v>
      </c>
      <c r="I111" s="1">
        <v>115.0</v>
      </c>
      <c r="J111" s="1">
        <v>162.0</v>
      </c>
      <c r="K111" s="1">
        <v>35.0</v>
      </c>
      <c r="L111" s="1">
        <v>4.0</v>
      </c>
      <c r="M111" s="3">
        <v>994000.0</v>
      </c>
      <c r="N111" s="1">
        <v>98683.0</v>
      </c>
      <c r="O111" s="1">
        <v>71531.0</v>
      </c>
      <c r="P111" s="1">
        <v>2398.0</v>
      </c>
      <c r="Q111" s="1">
        <v>1517.0</v>
      </c>
      <c r="R111" s="1">
        <v>20.44782</v>
      </c>
      <c r="S111" s="1">
        <v>27.94145</v>
      </c>
      <c r="T111" s="1">
        <v>1486.375</v>
      </c>
      <c r="U111" s="1">
        <v>1977.093</v>
      </c>
      <c r="V111" s="1">
        <v>53.23669</v>
      </c>
      <c r="W111" s="1">
        <v>69.07698</v>
      </c>
      <c r="X111" s="1">
        <v>4273.56</v>
      </c>
      <c r="Y111" s="1">
        <v>5346.829</v>
      </c>
      <c r="Z111" s="1">
        <v>3.79437</v>
      </c>
      <c r="AA111" s="1">
        <v>3.241689</v>
      </c>
      <c r="AB111" s="1">
        <v>3.964129</v>
      </c>
      <c r="AC111" s="1">
        <v>3.396257</v>
      </c>
      <c r="AD111" s="1">
        <v>3.201562</v>
      </c>
      <c r="AE111" s="1">
        <v>-9.125</v>
      </c>
      <c r="AF111" s="1">
        <v>-8.5</v>
      </c>
      <c r="AG111" s="1">
        <v>1.5</v>
      </c>
      <c r="AH111" s="1">
        <v>-2.125</v>
      </c>
      <c r="AI111" s="1">
        <v>80500.0</v>
      </c>
      <c r="AJ111" s="1">
        <v>-0.2067989</v>
      </c>
      <c r="AK111" s="1">
        <v>-0.1734694</v>
      </c>
      <c r="AL111" s="1">
        <v>0.2068966</v>
      </c>
      <c r="AM111" s="1">
        <v>-0.68</v>
      </c>
      <c r="AN111" s="1">
        <v>0.4728341</v>
      </c>
      <c r="AO111" s="1">
        <v>9.75</v>
      </c>
      <c r="AP111" s="1">
        <v>0.5685729</v>
      </c>
      <c r="AQ111" s="1">
        <v>0.3790901</v>
      </c>
      <c r="AR111" s="1">
        <v>0.3790901</v>
      </c>
      <c r="AS111" s="1">
        <v>0.9873605</v>
      </c>
      <c r="AT111" s="1">
        <v>-0.2459621</v>
      </c>
      <c r="AU111" s="1">
        <v>0.478963</v>
      </c>
      <c r="AV111" s="1">
        <v>-0.5359947</v>
      </c>
      <c r="AW111" s="1">
        <v>0.1680123</v>
      </c>
      <c r="AX111" s="1">
        <f t="shared" si="1"/>
        <v>0.4699970954</v>
      </c>
    </row>
    <row r="112">
      <c r="A112" s="1">
        <v>1241.0</v>
      </c>
      <c r="B112" s="2" t="s">
        <v>250</v>
      </c>
      <c r="C112" s="1">
        <v>3.0</v>
      </c>
      <c r="D112" s="1">
        <v>197.5</v>
      </c>
      <c r="E112" s="1">
        <v>213.75</v>
      </c>
      <c r="F112" s="1">
        <v>34.0</v>
      </c>
      <c r="G112" s="1">
        <v>160.5</v>
      </c>
      <c r="H112" s="3">
        <v>4227500.0</v>
      </c>
      <c r="I112" s="1">
        <v>659.0</v>
      </c>
      <c r="J112" s="1">
        <v>855.0</v>
      </c>
      <c r="K112" s="1">
        <v>137.0</v>
      </c>
      <c r="L112" s="1">
        <v>640.0</v>
      </c>
      <c r="M112" s="3">
        <v>1.6887E7</v>
      </c>
      <c r="N112" s="1">
        <v>463517.0</v>
      </c>
      <c r="O112" s="1">
        <v>372402.0</v>
      </c>
      <c r="P112" s="1">
        <v>15575.0</v>
      </c>
      <c r="Q112" s="1">
        <v>10845.0</v>
      </c>
      <c r="R112" s="1">
        <v>28.36364</v>
      </c>
      <c r="S112" s="1">
        <v>34.54757</v>
      </c>
      <c r="T112" s="1">
        <v>1472.323</v>
      </c>
      <c r="U112" s="1">
        <v>1781.308</v>
      </c>
      <c r="V112" s="1">
        <v>79.47291</v>
      </c>
      <c r="W112" s="1">
        <v>96.46845</v>
      </c>
      <c r="X112" s="1">
        <v>4570.101</v>
      </c>
      <c r="Y112" s="1">
        <v>5115.517</v>
      </c>
      <c r="Z112" s="1">
        <v>4.776069</v>
      </c>
      <c r="AA112" s="1">
        <v>4.839447</v>
      </c>
      <c r="AB112" s="1">
        <v>6.941402</v>
      </c>
      <c r="AC112" s="1">
        <v>5.972917</v>
      </c>
      <c r="AD112" s="1">
        <v>116.456</v>
      </c>
      <c r="AE112" s="1">
        <v>-76.375</v>
      </c>
      <c r="AF112" s="1">
        <v>-85.25</v>
      </c>
      <c r="AG112" s="1">
        <v>-8.125</v>
      </c>
      <c r="AH112" s="1">
        <v>-61.125</v>
      </c>
      <c r="AI112" s="1">
        <v>-2625.0</v>
      </c>
      <c r="AJ112" s="1">
        <v>-0.2788681</v>
      </c>
      <c r="AK112" s="1">
        <v>-0.2851171</v>
      </c>
      <c r="AL112" s="1">
        <v>-0.1928783</v>
      </c>
      <c r="AM112" s="1">
        <v>-0.2758037</v>
      </c>
      <c r="AN112" s="1">
        <v>-6.205E-4</v>
      </c>
      <c r="AO112" s="1">
        <v>194.5</v>
      </c>
      <c r="AP112" s="1">
        <v>0.6019844</v>
      </c>
      <c r="AQ112" s="1">
        <v>0.5995886</v>
      </c>
      <c r="AR112" s="1">
        <v>0.5995886</v>
      </c>
      <c r="AS112" s="1">
        <v>0.6601096</v>
      </c>
      <c r="AT112" s="1">
        <v>0.2975196</v>
      </c>
      <c r="AU112" s="1">
        <v>0.2864119</v>
      </c>
      <c r="AV112" s="1">
        <v>0.1323956</v>
      </c>
      <c r="AW112" s="1">
        <v>-0.3646113</v>
      </c>
      <c r="AX112" s="1">
        <f t="shared" si="1"/>
        <v>-0.0104783835</v>
      </c>
    </row>
    <row r="113">
      <c r="A113" s="1">
        <v>1213.0</v>
      </c>
      <c r="B113" s="2" t="s">
        <v>251</v>
      </c>
      <c r="C113" s="1">
        <v>3.0</v>
      </c>
      <c r="D113" s="1">
        <v>25.5</v>
      </c>
      <c r="E113" s="1">
        <v>26.0</v>
      </c>
      <c r="F113" s="1">
        <v>2.0</v>
      </c>
      <c r="G113" s="1">
        <v>5.75</v>
      </c>
      <c r="H113" s="3">
        <v>173500.0</v>
      </c>
      <c r="I113" s="1">
        <v>89.0</v>
      </c>
      <c r="J113" s="1">
        <v>104.0</v>
      </c>
      <c r="K113" s="1">
        <v>8.0</v>
      </c>
      <c r="L113" s="1">
        <v>23.0</v>
      </c>
      <c r="M113" s="3">
        <v>694000.0</v>
      </c>
      <c r="N113" s="1">
        <v>29875.0</v>
      </c>
      <c r="O113" s="1">
        <v>23845.0</v>
      </c>
      <c r="P113" s="1">
        <v>720.0</v>
      </c>
      <c r="Q113" s="1">
        <v>527.0</v>
      </c>
      <c r="R113" s="1">
        <v>23.52434</v>
      </c>
      <c r="S113" s="1">
        <v>28.1248</v>
      </c>
      <c r="T113" s="1">
        <v>1572.532</v>
      </c>
      <c r="U113" s="1">
        <v>1863.255</v>
      </c>
      <c r="V113" s="1">
        <v>80.93129</v>
      </c>
      <c r="W113" s="1">
        <v>95.18796</v>
      </c>
      <c r="X113" s="1">
        <v>5693.641</v>
      </c>
      <c r="Y113" s="1">
        <v>6396.587</v>
      </c>
      <c r="Z113" s="1">
        <v>4.933568</v>
      </c>
      <c r="AA113" s="1">
        <v>4.791975</v>
      </c>
      <c r="AB113" s="1">
        <v>4.167286</v>
      </c>
      <c r="AC113" s="1">
        <v>4.207365</v>
      </c>
      <c r="AD113" s="1">
        <v>5.909033</v>
      </c>
      <c r="AE113" s="1">
        <v>-5.0</v>
      </c>
      <c r="AF113" s="1">
        <v>-6.375</v>
      </c>
      <c r="AG113" s="1">
        <v>-1.375</v>
      </c>
      <c r="AH113" s="1">
        <v>-20.125</v>
      </c>
      <c r="AI113" s="1">
        <v>-320250.0</v>
      </c>
      <c r="AJ113" s="1">
        <v>-0.1639344</v>
      </c>
      <c r="AK113" s="1">
        <v>-0.1969112</v>
      </c>
      <c r="AL113" s="1">
        <v>-0.4074074</v>
      </c>
      <c r="AM113" s="1">
        <v>-0.7777778</v>
      </c>
      <c r="AN113" s="1">
        <v>-0.6486076</v>
      </c>
      <c r="AO113" s="1">
        <v>7.75</v>
      </c>
      <c r="AP113" s="1">
        <v>0.6366645</v>
      </c>
      <c r="AQ113" s="1">
        <v>0.4545489</v>
      </c>
      <c r="AR113" s="1">
        <v>0.4545489</v>
      </c>
      <c r="AS113" s="1">
        <v>1.068527</v>
      </c>
      <c r="AT113" s="1">
        <v>-0.3850668</v>
      </c>
      <c r="AU113" s="1">
        <v>-0.0935183</v>
      </c>
      <c r="AV113" s="1">
        <v>-0.6064776</v>
      </c>
      <c r="AW113" s="1">
        <v>-1.602989</v>
      </c>
      <c r="AX113" s="1">
        <f t="shared" si="1"/>
        <v>-0.4501336744</v>
      </c>
    </row>
    <row r="114">
      <c r="A114" s="1">
        <v>1148.0</v>
      </c>
      <c r="B114" s="2" t="s">
        <v>252</v>
      </c>
      <c r="C114" s="1">
        <v>3.0</v>
      </c>
      <c r="D114" s="1">
        <v>32.0</v>
      </c>
      <c r="E114" s="1">
        <v>32.75</v>
      </c>
      <c r="F114" s="1">
        <v>5.5</v>
      </c>
      <c r="G114" s="1">
        <v>1.25</v>
      </c>
      <c r="H114" s="3">
        <v>170500.0</v>
      </c>
      <c r="I114" s="1">
        <v>114.0</v>
      </c>
      <c r="J114" s="1">
        <v>131.0</v>
      </c>
      <c r="K114" s="1">
        <v>23.0</v>
      </c>
      <c r="L114" s="1">
        <v>5.0</v>
      </c>
      <c r="M114" s="3">
        <v>707000.0</v>
      </c>
      <c r="N114" s="1">
        <v>48129.0</v>
      </c>
      <c r="O114" s="1">
        <v>37863.0</v>
      </c>
      <c r="P114" s="1">
        <v>1207.0</v>
      </c>
      <c r="Q114" s="1">
        <v>795.0</v>
      </c>
      <c r="R114" s="1">
        <v>27.50828</v>
      </c>
      <c r="S114" s="1">
        <v>33.97178</v>
      </c>
      <c r="T114" s="1">
        <v>1582.206</v>
      </c>
      <c r="U114" s="1">
        <v>1968.935</v>
      </c>
      <c r="V114" s="1">
        <v>72.24979</v>
      </c>
      <c r="W114" s="1">
        <v>85.72553</v>
      </c>
      <c r="X114" s="1">
        <v>4949.084</v>
      </c>
      <c r="Y114" s="1">
        <v>5530.975</v>
      </c>
      <c r="Z114" s="1">
        <v>3.478088</v>
      </c>
      <c r="AA114" s="1">
        <v>3.16342</v>
      </c>
      <c r="AB114" s="1">
        <v>3.888326</v>
      </c>
      <c r="AC114" s="1">
        <v>3.309526</v>
      </c>
      <c r="AD114" s="1">
        <v>4.031129</v>
      </c>
      <c r="AE114" s="1">
        <v>-2.875</v>
      </c>
      <c r="AF114" s="1">
        <v>-3.0</v>
      </c>
      <c r="AG114" s="1">
        <v>1.375</v>
      </c>
      <c r="AH114" s="1">
        <v>-0.75</v>
      </c>
      <c r="AI114" s="1">
        <v>69125.0</v>
      </c>
      <c r="AJ114" s="1">
        <v>-0.0824373</v>
      </c>
      <c r="AK114" s="1">
        <v>-0.0839161</v>
      </c>
      <c r="AL114" s="1">
        <v>0.3333333</v>
      </c>
      <c r="AM114" s="1">
        <v>-0.375</v>
      </c>
      <c r="AN114" s="1">
        <v>0.6818742</v>
      </c>
      <c r="AO114" s="1">
        <v>6.75</v>
      </c>
      <c r="AP114" s="1">
        <v>0.6476823</v>
      </c>
      <c r="AQ114" s="1">
        <v>0.4615351</v>
      </c>
      <c r="AR114" s="1">
        <v>0.4615351</v>
      </c>
      <c r="AS114" s="1">
        <v>1.106411</v>
      </c>
      <c r="AT114" s="1">
        <v>-0.2313964</v>
      </c>
      <c r="AU114" s="1">
        <v>0.5497513</v>
      </c>
      <c r="AV114" s="1">
        <v>-0.5210123</v>
      </c>
      <c r="AW114" s="1">
        <v>0.4942239</v>
      </c>
      <c r="AX114" s="1">
        <f t="shared" si="1"/>
        <v>0.4820850594</v>
      </c>
    </row>
    <row r="115">
      <c r="A115" s="1">
        <v>1212.0</v>
      </c>
      <c r="B115" s="2" t="s">
        <v>253</v>
      </c>
      <c r="C115" s="1">
        <v>3.0</v>
      </c>
      <c r="D115" s="1">
        <v>44.5</v>
      </c>
      <c r="E115" s="1">
        <v>46.5</v>
      </c>
      <c r="F115" s="1">
        <v>8.0</v>
      </c>
      <c r="G115" s="1">
        <v>7.5</v>
      </c>
      <c r="H115" s="3">
        <v>388500.0</v>
      </c>
      <c r="I115" s="1">
        <v>148.0</v>
      </c>
      <c r="J115" s="1">
        <v>186.0</v>
      </c>
      <c r="K115" s="1">
        <v>32.0</v>
      </c>
      <c r="L115" s="1">
        <v>30.0</v>
      </c>
      <c r="M115" s="3">
        <v>1554000.0</v>
      </c>
      <c r="N115" s="1">
        <v>53547.0</v>
      </c>
      <c r="O115" s="1">
        <v>43813.0</v>
      </c>
      <c r="P115" s="1">
        <v>2751.0</v>
      </c>
      <c r="Q115" s="1">
        <v>1927.0</v>
      </c>
      <c r="R115" s="1">
        <v>35.23957</v>
      </c>
      <c r="S115" s="1">
        <v>43.03132</v>
      </c>
      <c r="T115" s="1">
        <v>1674.293</v>
      </c>
      <c r="U115" s="1">
        <v>2069.734</v>
      </c>
      <c r="V115" s="1">
        <v>96.28784</v>
      </c>
      <c r="W115" s="1">
        <v>117.419</v>
      </c>
      <c r="X115" s="1">
        <v>5105.455</v>
      </c>
      <c r="Y115" s="1">
        <v>5840.162</v>
      </c>
      <c r="Z115" s="1">
        <v>4.306901</v>
      </c>
      <c r="AA115" s="1">
        <v>4.20168</v>
      </c>
      <c r="AB115" s="1">
        <v>4.243442</v>
      </c>
      <c r="AC115" s="1">
        <v>3.667749</v>
      </c>
      <c r="AD115" s="1">
        <v>4.932883</v>
      </c>
      <c r="AE115" s="1">
        <v>-9.0</v>
      </c>
      <c r="AF115" s="1">
        <v>-15.75</v>
      </c>
      <c r="AG115" s="1">
        <v>-6.5</v>
      </c>
      <c r="AH115" s="1">
        <v>-34.375</v>
      </c>
      <c r="AI115" s="1">
        <v>-591125.0</v>
      </c>
      <c r="AJ115" s="1">
        <v>-0.1682243</v>
      </c>
      <c r="AK115" s="1">
        <v>-0.2530121</v>
      </c>
      <c r="AL115" s="1">
        <v>-0.4482759</v>
      </c>
      <c r="AM115" s="1">
        <v>-0.8208955</v>
      </c>
      <c r="AN115" s="1">
        <v>-0.6034197</v>
      </c>
      <c r="AO115" s="1">
        <v>15.5</v>
      </c>
      <c r="AP115" s="1">
        <v>0.6732229</v>
      </c>
      <c r="AQ115" s="1">
        <v>0.4495023</v>
      </c>
      <c r="AR115" s="1">
        <v>0.4495023</v>
      </c>
      <c r="AS115" s="1">
        <v>1.055558</v>
      </c>
      <c r="AT115" s="1">
        <v>-0.2844525</v>
      </c>
      <c r="AU115" s="1">
        <v>0.1588349</v>
      </c>
      <c r="AV115" s="1">
        <v>-0.5984918</v>
      </c>
      <c r="AW115" s="1">
        <v>-1.52274</v>
      </c>
      <c r="AX115" s="1">
        <f t="shared" si="1"/>
        <v>-0.9377142138</v>
      </c>
    </row>
    <row r="116">
      <c r="A116" s="1">
        <v>1208.0</v>
      </c>
      <c r="B116" s="2" t="s">
        <v>254</v>
      </c>
      <c r="C116" s="1">
        <v>3.0</v>
      </c>
      <c r="D116" s="1">
        <v>25.75</v>
      </c>
      <c r="E116" s="1">
        <v>26.75</v>
      </c>
      <c r="F116" s="1">
        <v>3.75</v>
      </c>
      <c r="G116" s="1">
        <v>5.0</v>
      </c>
      <c r="H116" s="3">
        <v>206750.0</v>
      </c>
      <c r="I116" s="1">
        <v>86.0</v>
      </c>
      <c r="J116" s="1">
        <v>107.0</v>
      </c>
      <c r="K116" s="1">
        <v>15.0</v>
      </c>
      <c r="L116" s="1">
        <v>20.0</v>
      </c>
      <c r="M116" s="3">
        <v>827000.0</v>
      </c>
      <c r="N116" s="1">
        <v>43577.0</v>
      </c>
      <c r="O116" s="1">
        <v>34553.0</v>
      </c>
      <c r="P116" s="1">
        <v>1709.0</v>
      </c>
      <c r="Q116" s="1">
        <v>1231.0</v>
      </c>
      <c r="R116" s="1">
        <v>22.93709</v>
      </c>
      <c r="S116" s="1">
        <v>28.85016</v>
      </c>
      <c r="T116" s="1">
        <v>1828.724</v>
      </c>
      <c r="U116" s="1">
        <v>1954.708</v>
      </c>
      <c r="V116" s="1">
        <v>58.62468</v>
      </c>
      <c r="W116" s="1">
        <v>73.53941</v>
      </c>
      <c r="X116" s="1">
        <v>5796.123</v>
      </c>
      <c r="Y116" s="1">
        <v>5854.023</v>
      </c>
      <c r="Z116" s="1">
        <v>2.924085</v>
      </c>
      <c r="AA116" s="1">
        <v>2.859113</v>
      </c>
      <c r="AB116" s="1">
        <v>3.841509</v>
      </c>
      <c r="AC116" s="1">
        <v>3.684108</v>
      </c>
      <c r="AD116" s="1">
        <v>3.304038</v>
      </c>
      <c r="AE116" s="1">
        <v>-2.125</v>
      </c>
      <c r="AF116" s="1">
        <v>-2.125</v>
      </c>
      <c r="AG116" s="1">
        <v>0.0</v>
      </c>
      <c r="AH116" s="1">
        <v>0.0</v>
      </c>
      <c r="AI116" s="1">
        <v>53625.0</v>
      </c>
      <c r="AJ116" s="1">
        <v>-0.0762332</v>
      </c>
      <c r="AK116" s="1">
        <v>-0.0735931</v>
      </c>
      <c r="AL116" s="1">
        <v>0.0</v>
      </c>
      <c r="AM116" s="1">
        <v>0.0</v>
      </c>
      <c r="AN116" s="1">
        <v>0.3502041</v>
      </c>
      <c r="AO116" s="1">
        <v>8.75</v>
      </c>
      <c r="AP116" s="1">
        <v>0.6752089</v>
      </c>
      <c r="AQ116" s="1">
        <v>0.4999425</v>
      </c>
      <c r="AR116" s="1">
        <v>0.4999425</v>
      </c>
      <c r="AS116" s="1">
        <v>1.157627</v>
      </c>
      <c r="AT116" s="1">
        <v>-0.2672714</v>
      </c>
      <c r="AU116" s="1">
        <v>0.4046189</v>
      </c>
      <c r="AV116" s="1">
        <v>-0.5454413</v>
      </c>
      <c r="AW116" s="1">
        <v>-0.0265526</v>
      </c>
      <c r="AX116" s="1">
        <f t="shared" si="1"/>
        <v>0.2896187907</v>
      </c>
    </row>
    <row r="117">
      <c r="A117" s="1">
        <v>463.0</v>
      </c>
      <c r="B117" s="2" t="s">
        <v>255</v>
      </c>
      <c r="C117" s="1">
        <v>3.0</v>
      </c>
      <c r="D117" s="1">
        <v>1028.0</v>
      </c>
      <c r="E117" s="1">
        <v>1365.5</v>
      </c>
      <c r="F117" s="1">
        <v>225.5</v>
      </c>
      <c r="G117" s="1">
        <v>215.25</v>
      </c>
      <c r="H117" s="3">
        <v>1.03E7</v>
      </c>
      <c r="I117" s="1">
        <v>3762.0</v>
      </c>
      <c r="J117" s="1">
        <v>5457.0</v>
      </c>
      <c r="K117" s="1">
        <v>898.0</v>
      </c>
      <c r="L117" s="1">
        <v>859.0</v>
      </c>
      <c r="M117" s="3">
        <v>4.1035E7</v>
      </c>
      <c r="N117" s="1">
        <v>1638057.0</v>
      </c>
      <c r="O117" s="1">
        <v>1276451.0</v>
      </c>
      <c r="P117" s="1">
        <v>58680.0</v>
      </c>
      <c r="Q117" s="1">
        <v>40028.0</v>
      </c>
      <c r="R117" s="1">
        <v>28.92357</v>
      </c>
      <c r="S117" s="1">
        <v>36.48998</v>
      </c>
      <c r="T117" s="1">
        <v>1381.608</v>
      </c>
      <c r="U117" s="1">
        <v>1688.292</v>
      </c>
      <c r="V117" s="1">
        <v>95.50061</v>
      </c>
      <c r="W117" s="1">
        <v>117.1377</v>
      </c>
      <c r="X117" s="1">
        <v>4876.422</v>
      </c>
      <c r="Y117" s="1">
        <v>5435.238</v>
      </c>
      <c r="Z117" s="1">
        <v>9.362346</v>
      </c>
      <c r="AA117" s="1">
        <v>7.912328</v>
      </c>
      <c r="AB117" s="1">
        <v>7.304764</v>
      </c>
      <c r="AC117" s="1">
        <v>6.060162</v>
      </c>
      <c r="AD117" s="1">
        <v>71.94906</v>
      </c>
      <c r="AE117" s="1">
        <v>-911.0</v>
      </c>
      <c r="AF117" s="1">
        <v>-1095.625</v>
      </c>
      <c r="AG117" s="1">
        <v>-43.875</v>
      </c>
      <c r="AH117" s="1">
        <v>-57.0</v>
      </c>
      <c r="AI117" s="1">
        <v>1618625.0</v>
      </c>
      <c r="AJ117" s="1">
        <v>-0.4698298</v>
      </c>
      <c r="AK117" s="1">
        <v>-0.4451724</v>
      </c>
      <c r="AL117" s="1">
        <v>-0.162877</v>
      </c>
      <c r="AM117" s="1">
        <v>-0.2093664</v>
      </c>
      <c r="AN117" s="1">
        <v>0.1865662</v>
      </c>
      <c r="AO117" s="1">
        <v>440.75</v>
      </c>
      <c r="AP117" s="1">
        <v>0.7111518</v>
      </c>
      <c r="AQ117" s="1">
        <v>0.7281064</v>
      </c>
      <c r="AR117" s="1">
        <v>0.7281064</v>
      </c>
      <c r="AS117" s="1">
        <v>0.8649969</v>
      </c>
      <c r="AT117" s="1">
        <v>0.3631486</v>
      </c>
      <c r="AU117" s="1">
        <v>0.5385551</v>
      </c>
      <c r="AV117" s="1">
        <v>0.2391058</v>
      </c>
      <c r="AW117" s="1">
        <v>0.2159623</v>
      </c>
      <c r="AX117" s="1">
        <f t="shared" si="1"/>
        <v>7.655744017</v>
      </c>
    </row>
    <row r="118">
      <c r="A118" s="1">
        <v>1227.0</v>
      </c>
      <c r="B118" s="2" t="s">
        <v>256</v>
      </c>
      <c r="C118" s="1">
        <v>3.0</v>
      </c>
      <c r="D118" s="1">
        <v>22.25</v>
      </c>
      <c r="E118" s="1">
        <v>22.75</v>
      </c>
      <c r="F118" s="1">
        <v>2.25</v>
      </c>
      <c r="G118" s="1">
        <v>8.25</v>
      </c>
      <c r="H118" s="3">
        <v>231500.0</v>
      </c>
      <c r="I118" s="1">
        <v>85.0</v>
      </c>
      <c r="J118" s="1">
        <v>92.0</v>
      </c>
      <c r="K118" s="1">
        <v>9.0</v>
      </c>
      <c r="L118" s="1">
        <v>33.0</v>
      </c>
      <c r="M118" s="3">
        <v>926000.0</v>
      </c>
      <c r="N118" s="1">
        <v>39439.0</v>
      </c>
      <c r="O118" s="1">
        <v>30807.0</v>
      </c>
      <c r="P118" s="1">
        <v>1513.0</v>
      </c>
      <c r="Q118" s="1">
        <v>1067.0</v>
      </c>
      <c r="R118" s="1">
        <v>31.52676</v>
      </c>
      <c r="S118" s="1">
        <v>39.23629</v>
      </c>
      <c r="T118" s="1">
        <v>1816.718</v>
      </c>
      <c r="U118" s="1">
        <v>1944.018</v>
      </c>
      <c r="V118" s="1">
        <v>78.68138</v>
      </c>
      <c r="W118" s="1">
        <v>97.43803</v>
      </c>
      <c r="X118" s="1">
        <v>5745.832</v>
      </c>
      <c r="Y118" s="1">
        <v>5864.538</v>
      </c>
      <c r="Z118" s="1">
        <v>2.952164</v>
      </c>
      <c r="AA118" s="1">
        <v>2.90542</v>
      </c>
      <c r="AB118" s="1">
        <v>3.86814</v>
      </c>
      <c r="AC118" s="1">
        <v>3.65611</v>
      </c>
      <c r="AD118" s="1">
        <v>2.645751</v>
      </c>
      <c r="AE118" s="1">
        <v>-4.25</v>
      </c>
      <c r="AF118" s="1">
        <v>-5.0</v>
      </c>
      <c r="AG118" s="1">
        <v>-0.25</v>
      </c>
      <c r="AH118" s="1">
        <v>3.5</v>
      </c>
      <c r="AI118" s="1">
        <v>101500.0</v>
      </c>
      <c r="AJ118" s="1">
        <v>-0.1603774</v>
      </c>
      <c r="AK118" s="1">
        <v>-0.1801802</v>
      </c>
      <c r="AL118" s="1">
        <v>-0.1</v>
      </c>
      <c r="AM118" s="1">
        <v>0.7368421</v>
      </c>
      <c r="AN118" s="1">
        <v>0.7807692</v>
      </c>
      <c r="AO118" s="1">
        <v>10.5</v>
      </c>
      <c r="AP118" s="1">
        <v>0.7168297</v>
      </c>
      <c r="AQ118" s="1">
        <v>0.5596851</v>
      </c>
      <c r="AR118" s="1">
        <v>0.5596851</v>
      </c>
      <c r="AS118" s="1">
        <v>1.251256</v>
      </c>
      <c r="AT118" s="1">
        <v>-0.2354616</v>
      </c>
      <c r="AU118" s="1">
        <v>0.5660978</v>
      </c>
      <c r="AV118" s="1">
        <v>-0.5155996</v>
      </c>
      <c r="AW118" s="1">
        <v>0.6545419</v>
      </c>
      <c r="AX118" s="1">
        <f t="shared" si="1"/>
        <v>0.7229922792</v>
      </c>
    </row>
    <row r="119">
      <c r="A119" s="1">
        <v>1118.0</v>
      </c>
      <c r="B119" s="2" t="s">
        <v>257</v>
      </c>
      <c r="C119" s="1">
        <v>3.0</v>
      </c>
      <c r="D119" s="1">
        <v>114.75</v>
      </c>
      <c r="E119" s="1">
        <v>138.0</v>
      </c>
      <c r="F119" s="1">
        <v>18.5</v>
      </c>
      <c r="G119" s="1">
        <v>20.0</v>
      </c>
      <c r="H119" s="3">
        <v>901250.0</v>
      </c>
      <c r="I119" s="1">
        <v>439.0</v>
      </c>
      <c r="J119" s="1">
        <v>549.0</v>
      </c>
      <c r="K119" s="1">
        <v>75.0</v>
      </c>
      <c r="L119" s="1">
        <v>83.0</v>
      </c>
      <c r="M119" s="3">
        <v>3685000.0</v>
      </c>
      <c r="N119" s="1">
        <v>122038.0</v>
      </c>
      <c r="O119" s="1">
        <v>97064.0</v>
      </c>
      <c r="P119" s="1">
        <v>4148.0</v>
      </c>
      <c r="Q119" s="1">
        <v>2949.0</v>
      </c>
      <c r="R119" s="1">
        <v>36.36182</v>
      </c>
      <c r="S119" s="1">
        <v>46.04897</v>
      </c>
      <c r="T119" s="1">
        <v>1653.167</v>
      </c>
      <c r="U119" s="1">
        <v>1958.18</v>
      </c>
      <c r="V119" s="1">
        <v>150.1326</v>
      </c>
      <c r="W119" s="1">
        <v>188.4245</v>
      </c>
      <c r="X119" s="1">
        <v>5716.259</v>
      </c>
      <c r="Y119" s="1">
        <v>6328.15</v>
      </c>
      <c r="Z119" s="1">
        <v>10.13778</v>
      </c>
      <c r="AA119" s="1">
        <v>10.05023</v>
      </c>
      <c r="AB119" s="1">
        <v>4.439523</v>
      </c>
      <c r="AC119" s="1">
        <v>4.214802</v>
      </c>
      <c r="AD119" s="1">
        <v>4.349329</v>
      </c>
      <c r="AE119" s="1">
        <v>-12.625</v>
      </c>
      <c r="AF119" s="1">
        <v>-0.125</v>
      </c>
      <c r="AG119" s="1">
        <v>3.125</v>
      </c>
      <c r="AH119" s="1">
        <v>-4.25</v>
      </c>
      <c r="AI119" s="1">
        <v>219750.0</v>
      </c>
      <c r="AJ119" s="1">
        <v>-0.0991168</v>
      </c>
      <c r="AK119" s="1">
        <v>-9.05E-4</v>
      </c>
      <c r="AL119" s="1">
        <v>0.203252</v>
      </c>
      <c r="AM119" s="1">
        <v>-0.1752577</v>
      </c>
      <c r="AN119" s="1">
        <v>0.3224505</v>
      </c>
      <c r="AO119" s="1">
        <v>38.5</v>
      </c>
      <c r="AP119" s="1">
        <v>0.8131179</v>
      </c>
      <c r="AQ119" s="1">
        <v>0.6738355</v>
      </c>
      <c r="AR119" s="1">
        <v>0.6738355</v>
      </c>
      <c r="AS119" s="1">
        <v>1.377341</v>
      </c>
      <c r="AT119" s="1">
        <v>-0.230713</v>
      </c>
      <c r="AU119" s="1">
        <v>0.4311278</v>
      </c>
      <c r="AV119" s="1">
        <v>-0.5084555</v>
      </c>
      <c r="AW119" s="1">
        <v>-0.0358503</v>
      </c>
      <c r="AX119" s="1">
        <f t="shared" si="1"/>
        <v>1.188230093</v>
      </c>
    </row>
    <row r="120">
      <c r="A120" s="1">
        <v>476.0</v>
      </c>
      <c r="B120" s="2" t="s">
        <v>258</v>
      </c>
      <c r="C120" s="1">
        <v>3.0</v>
      </c>
      <c r="D120" s="1">
        <v>48.75</v>
      </c>
      <c r="E120" s="1">
        <v>56.5</v>
      </c>
      <c r="F120" s="1">
        <v>15.0</v>
      </c>
      <c r="G120" s="1">
        <v>13.5</v>
      </c>
      <c r="H120" s="3">
        <v>686500.0</v>
      </c>
      <c r="I120" s="1">
        <v>172.0</v>
      </c>
      <c r="J120" s="1">
        <v>228.0</v>
      </c>
      <c r="K120" s="1">
        <v>62.0</v>
      </c>
      <c r="L120" s="1">
        <v>62.0</v>
      </c>
      <c r="M120" s="3">
        <v>2956000.0</v>
      </c>
      <c r="N120" s="1">
        <v>125024.0</v>
      </c>
      <c r="O120" s="1">
        <v>91548.0</v>
      </c>
      <c r="P120" s="1">
        <v>3982.0</v>
      </c>
      <c r="Q120" s="1">
        <v>2595.0</v>
      </c>
      <c r="R120" s="1">
        <v>48.68769</v>
      </c>
      <c r="S120" s="1">
        <v>61.7918</v>
      </c>
      <c r="T120" s="1">
        <v>1704.167</v>
      </c>
      <c r="U120" s="1">
        <v>2275.374</v>
      </c>
      <c r="V120" s="1">
        <v>151.6915</v>
      </c>
      <c r="W120" s="1">
        <v>184.1389</v>
      </c>
      <c r="X120" s="1">
        <v>4356.268</v>
      </c>
      <c r="Y120" s="1">
        <v>5847.524</v>
      </c>
      <c r="Z120" s="1">
        <v>5.813883</v>
      </c>
      <c r="AA120" s="1">
        <v>5.63941</v>
      </c>
      <c r="AB120" s="1">
        <v>4.117449</v>
      </c>
      <c r="AC120" s="1">
        <v>4.946301</v>
      </c>
      <c r="AD120" s="1">
        <v>14.198</v>
      </c>
      <c r="AE120" s="1">
        <v>-13.5</v>
      </c>
      <c r="AF120" s="1">
        <v>-14.375</v>
      </c>
      <c r="AG120" s="1">
        <v>2.625</v>
      </c>
      <c r="AH120" s="1">
        <v>-8.625</v>
      </c>
      <c r="AI120" s="1">
        <v>113750.0</v>
      </c>
      <c r="AJ120" s="1">
        <v>-0.2168675</v>
      </c>
      <c r="AK120" s="1">
        <v>-0.2028219</v>
      </c>
      <c r="AL120" s="1">
        <v>0.2121212</v>
      </c>
      <c r="AM120" s="1">
        <v>-0.3898305</v>
      </c>
      <c r="AN120" s="1">
        <v>0.1986032</v>
      </c>
      <c r="AO120" s="1">
        <v>28.5</v>
      </c>
      <c r="AP120" s="1">
        <v>0.8714497</v>
      </c>
      <c r="AQ120" s="1">
        <v>0.7693114</v>
      </c>
      <c r="AR120" s="1">
        <v>0.7693114</v>
      </c>
      <c r="AS120" s="1">
        <v>1.466408</v>
      </c>
      <c r="AT120" s="1">
        <v>-0.070576</v>
      </c>
      <c r="AU120" s="1">
        <v>0.7171104</v>
      </c>
      <c r="AV120" s="1">
        <v>-0.4864071</v>
      </c>
      <c r="AW120" s="1">
        <v>-0.2427641</v>
      </c>
      <c r="AX120" s="1">
        <f t="shared" si="1"/>
        <v>0.5870710592</v>
      </c>
    </row>
    <row r="121">
      <c r="A121" s="1">
        <v>461.0</v>
      </c>
      <c r="B121" s="2" t="s">
        <v>259</v>
      </c>
      <c r="C121" s="1">
        <v>3.0</v>
      </c>
      <c r="D121" s="1">
        <v>47.25</v>
      </c>
      <c r="E121" s="1">
        <v>51.0</v>
      </c>
      <c r="F121" s="1">
        <v>12.0</v>
      </c>
      <c r="G121" s="1">
        <v>16.75</v>
      </c>
      <c r="H121" s="3">
        <v>652000.0</v>
      </c>
      <c r="I121" s="1">
        <v>172.0</v>
      </c>
      <c r="J121" s="1">
        <v>204.0</v>
      </c>
      <c r="K121" s="1">
        <v>48.0</v>
      </c>
      <c r="L121" s="1">
        <v>67.0</v>
      </c>
      <c r="M121" s="3">
        <v>2608000.0</v>
      </c>
      <c r="N121" s="1">
        <v>87985.0</v>
      </c>
      <c r="O121" s="1">
        <v>68240.0</v>
      </c>
      <c r="P121" s="1">
        <v>1962.0</v>
      </c>
      <c r="Q121" s="1">
        <v>1389.0</v>
      </c>
      <c r="R121" s="1">
        <v>28.4961</v>
      </c>
      <c r="S121" s="1">
        <v>36.86796</v>
      </c>
      <c r="T121" s="1">
        <v>1739.312</v>
      </c>
      <c r="U121" s="1">
        <v>2293.349</v>
      </c>
      <c r="V121" s="1">
        <v>65.33773</v>
      </c>
      <c r="W121" s="1">
        <v>85.5442</v>
      </c>
      <c r="X121" s="1">
        <v>4366.16</v>
      </c>
      <c r="Y121" s="1">
        <v>5358.563</v>
      </c>
      <c r="Z121" s="1">
        <v>2.997587</v>
      </c>
      <c r="AA121" s="1">
        <v>3.208375</v>
      </c>
      <c r="AB121" s="1">
        <v>3.542657</v>
      </c>
      <c r="AC121" s="1">
        <v>2.965193</v>
      </c>
      <c r="AD121" s="1">
        <v>19.12023</v>
      </c>
      <c r="AE121" s="1">
        <v>-23.5</v>
      </c>
      <c r="AF121" s="1">
        <v>-26.625</v>
      </c>
      <c r="AG121" s="1">
        <v>-0.875</v>
      </c>
      <c r="AH121" s="1">
        <v>-0.5</v>
      </c>
      <c r="AI121" s="1">
        <v>149000.0</v>
      </c>
      <c r="AJ121" s="1">
        <v>-0.3321555</v>
      </c>
      <c r="AK121" s="1">
        <v>-0.3429952</v>
      </c>
      <c r="AL121" s="1">
        <v>-0.0679612</v>
      </c>
      <c r="AM121" s="1">
        <v>-0.0289855</v>
      </c>
      <c r="AN121" s="1">
        <v>0.2962227</v>
      </c>
      <c r="AO121" s="1">
        <v>28.75</v>
      </c>
      <c r="AP121" s="1">
        <v>0.8983071</v>
      </c>
      <c r="AQ121" s="1">
        <v>0.6620333</v>
      </c>
      <c r="AR121" s="1">
        <v>0.6620333</v>
      </c>
      <c r="AS121" s="1">
        <v>1.293371</v>
      </c>
      <c r="AT121" s="1">
        <v>-0.0335525</v>
      </c>
      <c r="AU121" s="1">
        <v>0.7758428</v>
      </c>
      <c r="AV121" s="1">
        <v>-0.4579536</v>
      </c>
      <c r="AW121" s="1">
        <v>-0.0885137</v>
      </c>
      <c r="AX121" s="1">
        <f t="shared" si="1"/>
        <v>0.7725488016</v>
      </c>
    </row>
    <row r="122">
      <c r="A122" s="1">
        <v>1176.0</v>
      </c>
      <c r="B122" s="2" t="s">
        <v>260</v>
      </c>
      <c r="C122" s="1">
        <v>3.0</v>
      </c>
      <c r="D122" s="1">
        <v>248.0</v>
      </c>
      <c r="E122" s="1">
        <v>265.5</v>
      </c>
      <c r="F122" s="1">
        <v>50.25</v>
      </c>
      <c r="G122" s="1">
        <v>75.75</v>
      </c>
      <c r="H122" s="3">
        <v>2946750.0</v>
      </c>
      <c r="I122" s="1">
        <v>877.0</v>
      </c>
      <c r="J122" s="1">
        <v>1056.0</v>
      </c>
      <c r="K122" s="1">
        <v>200.0</v>
      </c>
      <c r="L122" s="1">
        <v>303.0</v>
      </c>
      <c r="M122" s="3">
        <v>1.1758E7</v>
      </c>
      <c r="N122" s="1">
        <v>625625.0</v>
      </c>
      <c r="O122" s="1">
        <v>461706.0</v>
      </c>
      <c r="P122" s="1">
        <v>17863.0</v>
      </c>
      <c r="Q122" s="1">
        <v>11920.0</v>
      </c>
      <c r="R122" s="1">
        <v>25.13766</v>
      </c>
      <c r="S122" s="1">
        <v>32.53916</v>
      </c>
      <c r="T122" s="1">
        <v>1439.321</v>
      </c>
      <c r="U122" s="1">
        <v>1838.272</v>
      </c>
      <c r="V122" s="1">
        <v>75.27233</v>
      </c>
      <c r="W122" s="1">
        <v>92.79041</v>
      </c>
      <c r="X122" s="1">
        <v>6757.685</v>
      </c>
      <c r="Y122" s="1">
        <v>8290.441</v>
      </c>
      <c r="Z122" s="1">
        <v>6.478118</v>
      </c>
      <c r="AA122" s="1">
        <v>6.166796</v>
      </c>
      <c r="AB122" s="1">
        <v>11.10544</v>
      </c>
      <c r="AC122" s="1">
        <v>11.86947</v>
      </c>
      <c r="AD122" s="1">
        <v>26.64582</v>
      </c>
      <c r="AE122" s="1">
        <v>-34.0</v>
      </c>
      <c r="AF122" s="1">
        <v>-44.25</v>
      </c>
      <c r="AG122" s="1">
        <v>-3.375</v>
      </c>
      <c r="AH122" s="1">
        <v>-14.5</v>
      </c>
      <c r="AI122" s="1">
        <v>533375.0</v>
      </c>
      <c r="AJ122" s="1">
        <v>-0.1205674</v>
      </c>
      <c r="AK122" s="1">
        <v>-0.1428571</v>
      </c>
      <c r="AL122" s="1">
        <v>-0.0629371</v>
      </c>
      <c r="AM122" s="1">
        <v>-0.1606648</v>
      </c>
      <c r="AN122" s="1">
        <v>0.2210079</v>
      </c>
      <c r="AO122" s="1">
        <v>126.0</v>
      </c>
      <c r="AP122" s="1">
        <v>0.9182207</v>
      </c>
      <c r="AQ122" s="1">
        <v>1.319315</v>
      </c>
      <c r="AR122" s="1">
        <v>1.319315</v>
      </c>
      <c r="AS122" s="1">
        <v>2.131397</v>
      </c>
      <c r="AT122" s="1">
        <v>-0.1038088</v>
      </c>
      <c r="AU122" s="1">
        <v>0.359052</v>
      </c>
      <c r="AV122" s="1">
        <v>-0.3182387</v>
      </c>
      <c r="AW122" s="1">
        <v>-0.0944466</v>
      </c>
      <c r="AX122" s="1">
        <f t="shared" si="1"/>
        <v>2.598610888</v>
      </c>
    </row>
    <row r="123">
      <c r="A123" s="1">
        <v>460.0</v>
      </c>
      <c r="B123" s="2" t="s">
        <v>261</v>
      </c>
      <c r="C123" s="1">
        <v>3.0</v>
      </c>
      <c r="D123" s="1">
        <v>2831.75</v>
      </c>
      <c r="E123" s="1">
        <v>5453.75</v>
      </c>
      <c r="F123" s="1">
        <v>490.75</v>
      </c>
      <c r="G123" s="1">
        <v>486.25</v>
      </c>
      <c r="H123" s="3">
        <v>2.28E7</v>
      </c>
      <c r="I123" s="1">
        <v>10436.0</v>
      </c>
      <c r="J123" s="1">
        <v>21813.0</v>
      </c>
      <c r="K123" s="1">
        <v>1962.0</v>
      </c>
      <c r="L123" s="1">
        <v>1903.0</v>
      </c>
      <c r="M123" s="3">
        <v>9.0316E7</v>
      </c>
      <c r="N123" s="1">
        <v>5123863.0</v>
      </c>
      <c r="O123" s="1">
        <v>4088920.0</v>
      </c>
      <c r="P123" s="1">
        <v>150760.0</v>
      </c>
      <c r="Q123" s="1">
        <v>104605.0</v>
      </c>
      <c r="R123" s="1">
        <v>19.66985</v>
      </c>
      <c r="S123" s="1">
        <v>24.11279</v>
      </c>
      <c r="T123" s="1">
        <v>1024.761</v>
      </c>
      <c r="U123" s="1">
        <v>1221.502</v>
      </c>
      <c r="V123" s="1">
        <v>98.35295</v>
      </c>
      <c r="W123" s="1">
        <v>117.0903</v>
      </c>
      <c r="X123" s="1">
        <v>4717.927</v>
      </c>
      <c r="Y123" s="1">
        <v>5148.653</v>
      </c>
      <c r="Z123" s="1">
        <v>12.64049</v>
      </c>
      <c r="AA123" s="1">
        <v>11.88325</v>
      </c>
      <c r="AB123" s="1">
        <v>10.36322</v>
      </c>
      <c r="AC123" s="1">
        <v>8.796448</v>
      </c>
      <c r="AD123" s="1">
        <v>211.5821</v>
      </c>
      <c r="AE123" s="1">
        <v>-2005.25</v>
      </c>
      <c r="AF123" s="1">
        <v>-1113.0</v>
      </c>
      <c r="AG123" s="1">
        <v>-11.75</v>
      </c>
      <c r="AH123" s="1">
        <v>-45.125</v>
      </c>
      <c r="AI123" s="1">
        <v>6436000.0</v>
      </c>
      <c r="AJ123" s="1">
        <v>-0.4145648</v>
      </c>
      <c r="AK123" s="1">
        <v>-0.1694902</v>
      </c>
      <c r="AL123" s="1">
        <v>-0.0233831</v>
      </c>
      <c r="AM123" s="1">
        <v>-0.0849212</v>
      </c>
      <c r="AN123" s="1">
        <v>0.3934827</v>
      </c>
      <c r="AO123" s="1">
        <v>977.0</v>
      </c>
      <c r="AP123" s="1">
        <v>0.9422092</v>
      </c>
      <c r="AQ123" s="1">
        <v>1.212406</v>
      </c>
      <c r="AR123" s="1">
        <v>1.212406</v>
      </c>
      <c r="AS123" s="1">
        <v>0.5557396</v>
      </c>
      <c r="AT123" s="1">
        <v>1.344603</v>
      </c>
      <c r="AU123" s="1">
        <v>0.719144</v>
      </c>
      <c r="AV123" s="1">
        <v>1.476728</v>
      </c>
      <c r="AW123" s="1">
        <v>1.163701</v>
      </c>
      <c r="AX123" s="1">
        <f t="shared" si="1"/>
        <v>35.53778353</v>
      </c>
    </row>
    <row r="124">
      <c r="A124" s="1">
        <v>1232.0</v>
      </c>
      <c r="B124" s="2" t="s">
        <v>102</v>
      </c>
      <c r="C124" s="1">
        <v>3.0</v>
      </c>
      <c r="D124" s="1">
        <v>40.75</v>
      </c>
      <c r="E124" s="1">
        <v>41.25</v>
      </c>
      <c r="F124" s="1">
        <v>4.25</v>
      </c>
      <c r="G124" s="1">
        <v>9.5</v>
      </c>
      <c r="H124" s="3">
        <v>320250.0</v>
      </c>
      <c r="I124" s="1">
        <v>147.0</v>
      </c>
      <c r="J124" s="1">
        <v>162.0</v>
      </c>
      <c r="K124" s="1">
        <v>17.0</v>
      </c>
      <c r="L124" s="1">
        <v>38.0</v>
      </c>
      <c r="M124" s="3">
        <v>1281000.0</v>
      </c>
      <c r="N124" s="1">
        <v>77313.0</v>
      </c>
      <c r="O124" s="1">
        <v>59912.0</v>
      </c>
      <c r="P124" s="1">
        <v>2364.0</v>
      </c>
      <c r="Q124" s="1">
        <v>1570.0</v>
      </c>
      <c r="R124" s="1">
        <v>13.25907</v>
      </c>
      <c r="S124" s="1">
        <v>16.93975</v>
      </c>
      <c r="T124" s="1">
        <v>1466.572</v>
      </c>
      <c r="U124" s="1">
        <v>1909.76</v>
      </c>
      <c r="V124" s="1">
        <v>41.10754</v>
      </c>
      <c r="W124" s="1">
        <v>53.45095</v>
      </c>
      <c r="X124" s="1">
        <v>5090.024</v>
      </c>
      <c r="Y124" s="1">
        <v>7209.088</v>
      </c>
      <c r="Z124" s="1">
        <v>4.220937</v>
      </c>
      <c r="AA124" s="1">
        <v>4.645253</v>
      </c>
      <c r="AB124" s="1">
        <v>4.281897</v>
      </c>
      <c r="AC124" s="1">
        <v>5.945979</v>
      </c>
      <c r="AD124" s="1">
        <v>8.246211</v>
      </c>
      <c r="AE124" s="1">
        <v>-13.5</v>
      </c>
      <c r="AF124" s="1">
        <v>-14.375</v>
      </c>
      <c r="AG124" s="1">
        <v>0.75</v>
      </c>
      <c r="AH124" s="1">
        <v>4.75</v>
      </c>
      <c r="AI124" s="1">
        <v>171875.0</v>
      </c>
      <c r="AJ124" s="1">
        <v>-0.2488479</v>
      </c>
      <c r="AK124" s="1">
        <v>-0.258427</v>
      </c>
      <c r="AL124" s="1">
        <v>0.2142857</v>
      </c>
      <c r="AM124" s="1">
        <v>1.0</v>
      </c>
      <c r="AN124" s="1">
        <v>1.158383</v>
      </c>
      <c r="AO124" s="1">
        <v>13.75</v>
      </c>
      <c r="AP124" s="1">
        <v>1.006602</v>
      </c>
      <c r="AQ124" s="1">
        <v>1.027151</v>
      </c>
      <c r="AR124" s="1">
        <v>1.027151</v>
      </c>
      <c r="AS124" s="1">
        <v>1.894079</v>
      </c>
      <c r="AT124" s="1">
        <v>-0.191321</v>
      </c>
      <c r="AU124" s="1">
        <v>0.6824764</v>
      </c>
      <c r="AV124" s="1">
        <v>-0.4608156</v>
      </c>
      <c r="AW124" s="1">
        <v>1.253861</v>
      </c>
      <c r="AX124" s="1">
        <f t="shared" si="1"/>
        <v>1.483888623</v>
      </c>
    </row>
    <row r="125">
      <c r="A125" s="1">
        <v>1147.0</v>
      </c>
      <c r="B125" s="2" t="s">
        <v>262</v>
      </c>
      <c r="C125" s="1">
        <v>3.0</v>
      </c>
      <c r="D125" s="1">
        <v>68.5</v>
      </c>
      <c r="E125" s="1">
        <v>73.25</v>
      </c>
      <c r="F125" s="1">
        <v>14.0</v>
      </c>
      <c r="G125" s="1">
        <v>9.25</v>
      </c>
      <c r="H125" s="3">
        <v>556250.0</v>
      </c>
      <c r="I125" s="1">
        <v>230.0</v>
      </c>
      <c r="J125" s="1">
        <v>292.0</v>
      </c>
      <c r="K125" s="1">
        <v>55.0</v>
      </c>
      <c r="L125" s="1">
        <v>30.0</v>
      </c>
      <c r="M125" s="3">
        <v>2060000.0</v>
      </c>
      <c r="N125" s="1">
        <v>123957.0</v>
      </c>
      <c r="O125" s="1">
        <v>92626.0</v>
      </c>
      <c r="P125" s="1">
        <v>2283.0</v>
      </c>
      <c r="Q125" s="1">
        <v>1535.0</v>
      </c>
      <c r="R125" s="1">
        <v>26.27368</v>
      </c>
      <c r="S125" s="1">
        <v>34.30019</v>
      </c>
      <c r="T125" s="1">
        <v>2002.655</v>
      </c>
      <c r="U125" s="1">
        <v>2339.978</v>
      </c>
      <c r="V125" s="1">
        <v>82.79196</v>
      </c>
      <c r="W125" s="1">
        <v>102.4207</v>
      </c>
      <c r="X125" s="1">
        <v>6565.689</v>
      </c>
      <c r="Y125" s="1">
        <v>6795.013</v>
      </c>
      <c r="Z125" s="1">
        <v>6.12556</v>
      </c>
      <c r="AA125" s="1">
        <v>5.392203</v>
      </c>
      <c r="AB125" s="1">
        <v>5.934379</v>
      </c>
      <c r="AC125" s="1">
        <v>5.311557</v>
      </c>
      <c r="AD125" s="1">
        <v>10.78193</v>
      </c>
      <c r="AE125" s="1">
        <v>-10.125</v>
      </c>
      <c r="AF125" s="1">
        <v>-15.25</v>
      </c>
      <c r="AG125" s="1">
        <v>2.75</v>
      </c>
      <c r="AH125" s="1">
        <v>-1.5</v>
      </c>
      <c r="AI125" s="1">
        <v>192500.0</v>
      </c>
      <c r="AJ125" s="1">
        <v>-0.1287758</v>
      </c>
      <c r="AK125" s="1">
        <v>-0.1723164</v>
      </c>
      <c r="AL125" s="1">
        <v>0.2444444</v>
      </c>
      <c r="AM125" s="1">
        <v>-0.1395349</v>
      </c>
      <c r="AN125" s="1">
        <v>0.5292096</v>
      </c>
      <c r="AO125" s="1">
        <v>23.25</v>
      </c>
      <c r="AP125" s="1">
        <v>1.212584</v>
      </c>
      <c r="AQ125" s="1">
        <v>1.146365</v>
      </c>
      <c r="AR125" s="1">
        <v>1.146365</v>
      </c>
      <c r="AS125" s="1">
        <v>2.023931</v>
      </c>
      <c r="AT125" s="1">
        <v>-0.0329983</v>
      </c>
      <c r="AU125" s="1">
        <v>0.9131751</v>
      </c>
      <c r="AV125" s="1">
        <v>-0.4836748</v>
      </c>
      <c r="AW125" s="1">
        <v>0.2725687</v>
      </c>
      <c r="AX125" s="1">
        <f t="shared" si="1"/>
        <v>1.090171776</v>
      </c>
    </row>
    <row r="126">
      <c r="A126" s="1">
        <v>1127.0</v>
      </c>
      <c r="B126" s="2" t="s">
        <v>263</v>
      </c>
      <c r="C126" s="1">
        <v>3.0</v>
      </c>
      <c r="D126" s="1">
        <v>109.0</v>
      </c>
      <c r="E126" s="1">
        <v>114.5</v>
      </c>
      <c r="F126" s="1">
        <v>18.25</v>
      </c>
      <c r="G126" s="1">
        <v>27.25</v>
      </c>
      <c r="H126" s="3">
        <v>1096500.0</v>
      </c>
      <c r="I126" s="1">
        <v>388.0</v>
      </c>
      <c r="J126" s="1">
        <v>453.0</v>
      </c>
      <c r="K126" s="1">
        <v>70.0</v>
      </c>
      <c r="L126" s="1">
        <v>101.0</v>
      </c>
      <c r="M126" s="3">
        <v>4128000.0</v>
      </c>
      <c r="N126" s="1">
        <v>153541.0</v>
      </c>
      <c r="O126" s="1">
        <v>115826.0</v>
      </c>
      <c r="P126" s="1">
        <v>5700.0</v>
      </c>
      <c r="Q126" s="1">
        <v>3777.0</v>
      </c>
      <c r="R126" s="1">
        <v>55.41633</v>
      </c>
      <c r="S126" s="1">
        <v>63.55185</v>
      </c>
      <c r="T126" s="1">
        <v>1682.277</v>
      </c>
      <c r="U126" s="1">
        <v>2130.876</v>
      </c>
      <c r="V126" s="1">
        <v>348.6696</v>
      </c>
      <c r="W126" s="1">
        <v>354.02</v>
      </c>
      <c r="X126" s="1">
        <v>6526.678</v>
      </c>
      <c r="Y126" s="1">
        <v>7391.75</v>
      </c>
      <c r="Z126" s="1">
        <v>14.28112</v>
      </c>
      <c r="AA126" s="1">
        <v>13.63247</v>
      </c>
      <c r="AB126" s="1">
        <v>6.716197</v>
      </c>
      <c r="AC126" s="1">
        <v>5.593267</v>
      </c>
      <c r="AD126" s="1">
        <v>10.30776</v>
      </c>
      <c r="AE126" s="1">
        <v>-57.125</v>
      </c>
      <c r="AF126" s="1">
        <v>-59.25</v>
      </c>
      <c r="AG126" s="1">
        <v>-1.625</v>
      </c>
      <c r="AH126" s="1">
        <v>0.75</v>
      </c>
      <c r="AI126" s="1">
        <v>313625.0</v>
      </c>
      <c r="AJ126" s="1">
        <v>-0.3438676</v>
      </c>
      <c r="AK126" s="1">
        <v>-0.3410072</v>
      </c>
      <c r="AL126" s="1">
        <v>-0.081761</v>
      </c>
      <c r="AM126" s="1">
        <v>0.0283019</v>
      </c>
      <c r="AN126" s="1">
        <v>0.4006068</v>
      </c>
      <c r="AO126" s="1">
        <v>45.5</v>
      </c>
      <c r="AP126" s="1">
        <v>1.216333</v>
      </c>
      <c r="AQ126" s="1">
        <v>1.170439</v>
      </c>
      <c r="AR126" s="1">
        <v>1.170439</v>
      </c>
      <c r="AS126" s="1">
        <v>2.047089</v>
      </c>
      <c r="AT126" s="1">
        <v>-0.1145945</v>
      </c>
      <c r="AU126" s="1">
        <v>0.6588264</v>
      </c>
      <c r="AV126" s="1">
        <v>-0.4691038</v>
      </c>
      <c r="AW126" s="1">
        <v>0.0955255</v>
      </c>
      <c r="AX126" s="1">
        <f t="shared" si="1"/>
        <v>1.65370487</v>
      </c>
    </row>
    <row r="127">
      <c r="A127" s="1">
        <v>444.0</v>
      </c>
      <c r="B127" s="2" t="s">
        <v>264</v>
      </c>
      <c r="C127" s="1">
        <v>3.0</v>
      </c>
      <c r="D127" s="1">
        <v>43.0</v>
      </c>
      <c r="E127" s="1">
        <v>43.75</v>
      </c>
      <c r="F127" s="1">
        <v>6.0</v>
      </c>
      <c r="G127" s="1">
        <v>5.0</v>
      </c>
      <c r="H127" s="3">
        <v>279250.0</v>
      </c>
      <c r="I127" s="1">
        <v>151.0</v>
      </c>
      <c r="J127" s="1">
        <v>175.0</v>
      </c>
      <c r="K127" s="1">
        <v>24.0</v>
      </c>
      <c r="L127" s="1">
        <v>20.0</v>
      </c>
      <c r="M127" s="3">
        <v>1117000.0</v>
      </c>
      <c r="N127" s="1">
        <v>48747.0</v>
      </c>
      <c r="O127" s="1">
        <v>37944.0</v>
      </c>
      <c r="P127" s="1">
        <v>1525.0</v>
      </c>
      <c r="Q127" s="1">
        <v>1039.0</v>
      </c>
      <c r="R127" s="1">
        <v>24.00894</v>
      </c>
      <c r="S127" s="1">
        <v>30.89781</v>
      </c>
      <c r="T127" s="1">
        <v>1840.997</v>
      </c>
      <c r="U127" s="1">
        <v>2253.001</v>
      </c>
      <c r="V127" s="1">
        <v>57.49851</v>
      </c>
      <c r="W127" s="1">
        <v>73.92168</v>
      </c>
      <c r="X127" s="1">
        <v>6897.007</v>
      </c>
      <c r="Y127" s="1">
        <v>7541.44</v>
      </c>
      <c r="Z127" s="1">
        <v>3.167435</v>
      </c>
      <c r="AA127" s="1">
        <v>3.043344</v>
      </c>
      <c r="AB127" s="1">
        <v>6.671031</v>
      </c>
      <c r="AC127" s="1">
        <v>5.598208</v>
      </c>
      <c r="AD127" s="1">
        <v>2.160247</v>
      </c>
      <c r="AE127" s="1">
        <v>-5.875</v>
      </c>
      <c r="AF127" s="1">
        <v>-9.25</v>
      </c>
      <c r="AG127" s="1">
        <v>-3.625</v>
      </c>
      <c r="AH127" s="1">
        <v>-15.5</v>
      </c>
      <c r="AI127" s="1">
        <v>-228250.0</v>
      </c>
      <c r="AJ127" s="1">
        <v>-0.1202046</v>
      </c>
      <c r="AK127" s="1">
        <v>-0.1745283</v>
      </c>
      <c r="AL127" s="1">
        <v>-0.3766234</v>
      </c>
      <c r="AM127" s="1">
        <v>-0.7560976</v>
      </c>
      <c r="AN127" s="1">
        <v>-0.4497537</v>
      </c>
      <c r="AO127" s="1">
        <v>11.0</v>
      </c>
      <c r="AP127" s="1">
        <v>1.21695</v>
      </c>
      <c r="AQ127" s="1">
        <v>1.125719</v>
      </c>
      <c r="AR127" s="1">
        <v>1.125719</v>
      </c>
      <c r="AS127" s="1">
        <v>2.028146</v>
      </c>
      <c r="AT127" s="1">
        <v>-0.2058134</v>
      </c>
      <c r="AU127" s="1">
        <v>0.4150567</v>
      </c>
      <c r="AV127" s="1">
        <v>-0.604714</v>
      </c>
      <c r="AW127" s="1">
        <v>-1.2856</v>
      </c>
      <c r="AX127" s="1">
        <f t="shared" si="1"/>
        <v>-0.5023748829</v>
      </c>
    </row>
    <row r="128">
      <c r="A128" s="1">
        <v>1129.0</v>
      </c>
      <c r="B128" s="2" t="s">
        <v>265</v>
      </c>
      <c r="C128" s="1">
        <v>3.0</v>
      </c>
      <c r="D128" s="1">
        <v>325.5</v>
      </c>
      <c r="E128" s="1">
        <v>406.0</v>
      </c>
      <c r="F128" s="1">
        <v>65.25</v>
      </c>
      <c r="G128" s="1">
        <v>50.0</v>
      </c>
      <c r="H128" s="3">
        <v>2710500.0</v>
      </c>
      <c r="I128" s="1">
        <v>1206.0</v>
      </c>
      <c r="J128" s="1">
        <v>1626.0</v>
      </c>
      <c r="K128" s="1">
        <v>261.0</v>
      </c>
      <c r="L128" s="1">
        <v>199.0</v>
      </c>
      <c r="M128" s="3">
        <v>1.0817E7</v>
      </c>
      <c r="N128" s="1">
        <v>388595.0</v>
      </c>
      <c r="O128" s="1">
        <v>306978.0</v>
      </c>
      <c r="P128" s="1">
        <v>9973.0</v>
      </c>
      <c r="Q128" s="1">
        <v>6832.0</v>
      </c>
      <c r="R128" s="1">
        <v>33.89937</v>
      </c>
      <c r="S128" s="1">
        <v>43.23699</v>
      </c>
      <c r="T128" s="1">
        <v>1837.057</v>
      </c>
      <c r="U128" s="1">
        <v>2245.55</v>
      </c>
      <c r="V128" s="1">
        <v>103.7966</v>
      </c>
      <c r="W128" s="1">
        <v>134.199</v>
      </c>
      <c r="X128" s="1">
        <v>5986.077</v>
      </c>
      <c r="Y128" s="1">
        <v>6720.613</v>
      </c>
      <c r="Z128" s="1">
        <v>5.093028</v>
      </c>
      <c r="AA128" s="1">
        <v>5.740565</v>
      </c>
      <c r="AB128" s="1">
        <v>5.756502</v>
      </c>
      <c r="AC128" s="1">
        <v>5.264151</v>
      </c>
      <c r="AD128" s="1">
        <v>46.01721</v>
      </c>
      <c r="AE128" s="1">
        <v>-165.25</v>
      </c>
      <c r="AF128" s="1">
        <v>-164.125</v>
      </c>
      <c r="AG128" s="1">
        <v>-12.875</v>
      </c>
      <c r="AH128" s="1">
        <v>-42.75</v>
      </c>
      <c r="AI128" s="1">
        <v>-10750.0</v>
      </c>
      <c r="AJ128" s="1">
        <v>-0.3367295</v>
      </c>
      <c r="AK128" s="1">
        <v>-0.2878755</v>
      </c>
      <c r="AL128" s="1">
        <v>-0.1648</v>
      </c>
      <c r="AM128" s="1">
        <v>-0.4609164</v>
      </c>
      <c r="AN128" s="1">
        <v>-0.0039504</v>
      </c>
      <c r="AO128" s="1">
        <v>115.25</v>
      </c>
      <c r="AP128" s="1">
        <v>1.243382</v>
      </c>
      <c r="AQ128" s="1">
        <v>1.159958</v>
      </c>
      <c r="AR128" s="1">
        <v>1.159958</v>
      </c>
      <c r="AS128" s="1">
        <v>1.813434</v>
      </c>
      <c r="AT128" s="1">
        <v>0.1261019</v>
      </c>
      <c r="AU128" s="1">
        <v>0.7024109</v>
      </c>
      <c r="AV128" s="1">
        <v>-0.2632148</v>
      </c>
      <c r="AW128" s="1">
        <v>-0.461697</v>
      </c>
      <c r="AX128" s="1">
        <f t="shared" si="1"/>
        <v>-0.0427314768</v>
      </c>
    </row>
    <row r="129">
      <c r="A129" s="1">
        <v>430.0</v>
      </c>
      <c r="B129" s="2" t="s">
        <v>266</v>
      </c>
      <c r="C129" s="1">
        <v>3.0</v>
      </c>
      <c r="D129" s="1">
        <v>1393.25</v>
      </c>
      <c r="E129" s="1">
        <v>1989.5</v>
      </c>
      <c r="F129" s="1">
        <v>307.75</v>
      </c>
      <c r="G129" s="1">
        <v>500.5</v>
      </c>
      <c r="H129" s="3">
        <v>1.83E7</v>
      </c>
      <c r="I129" s="1">
        <v>5059.0</v>
      </c>
      <c r="J129" s="1">
        <v>7952.0</v>
      </c>
      <c r="K129" s="1">
        <v>1227.0</v>
      </c>
      <c r="L129" s="1">
        <v>2022.0</v>
      </c>
      <c r="M129" s="3">
        <v>7.3573E7</v>
      </c>
      <c r="N129" s="1">
        <v>2421377.0</v>
      </c>
      <c r="O129" s="1">
        <v>1921744.0</v>
      </c>
      <c r="P129" s="1">
        <v>122451.0</v>
      </c>
      <c r="Q129" s="1">
        <v>86262.0</v>
      </c>
      <c r="R129" s="1">
        <v>32.63017</v>
      </c>
      <c r="S129" s="1">
        <v>40.09179</v>
      </c>
      <c r="T129" s="1">
        <v>1434.622</v>
      </c>
      <c r="U129" s="1">
        <v>1720.689</v>
      </c>
      <c r="V129" s="1">
        <v>123.185</v>
      </c>
      <c r="W129" s="1">
        <v>144.7088</v>
      </c>
      <c r="X129" s="1">
        <v>5013.54</v>
      </c>
      <c r="Y129" s="1">
        <v>5543.31</v>
      </c>
      <c r="Z129" s="1">
        <v>11.28359</v>
      </c>
      <c r="AA129" s="1">
        <v>9.405864</v>
      </c>
      <c r="AB129" s="1">
        <v>6.085575</v>
      </c>
      <c r="AC129" s="1">
        <v>5.357889</v>
      </c>
      <c r="AD129" s="1">
        <v>124.8316</v>
      </c>
      <c r="AE129" s="1">
        <v>-844.25</v>
      </c>
      <c r="AF129" s="1">
        <v>-924.375</v>
      </c>
      <c r="AG129" s="1">
        <v>-68.5</v>
      </c>
      <c r="AH129" s="1">
        <v>-157.75</v>
      </c>
      <c r="AI129" s="1">
        <v>1741000.0</v>
      </c>
      <c r="AJ129" s="1">
        <v>-0.3773184</v>
      </c>
      <c r="AK129" s="1">
        <v>-0.3172322</v>
      </c>
      <c r="AL129" s="1">
        <v>-0.1820598</v>
      </c>
      <c r="AM129" s="1">
        <v>-0.2396506</v>
      </c>
      <c r="AN129" s="1">
        <v>0.1049823</v>
      </c>
      <c r="AO129" s="1">
        <v>808.25</v>
      </c>
      <c r="AP129" s="1">
        <v>1.273621</v>
      </c>
      <c r="AQ129" s="1">
        <v>1.25394</v>
      </c>
      <c r="AR129" s="1">
        <v>1.25394</v>
      </c>
      <c r="AS129" s="1">
        <v>1.105435</v>
      </c>
      <c r="AT129" s="1">
        <v>0.9972709</v>
      </c>
      <c r="AU129" s="1">
        <v>0.9584202</v>
      </c>
      <c r="AV129" s="1">
        <v>0.8868551</v>
      </c>
      <c r="AW129" s="1">
        <v>0.5131469</v>
      </c>
      <c r="AX129" s="1">
        <f t="shared" si="1"/>
        <v>7.723862758</v>
      </c>
    </row>
    <row r="130">
      <c r="A130" s="1">
        <v>1130.0</v>
      </c>
      <c r="B130" s="2" t="s">
        <v>267</v>
      </c>
      <c r="C130" s="1">
        <v>3.0</v>
      </c>
      <c r="D130" s="1">
        <v>1129.5</v>
      </c>
      <c r="E130" s="1">
        <v>1234.0</v>
      </c>
      <c r="F130" s="1">
        <v>232.75</v>
      </c>
      <c r="G130" s="1">
        <v>432.0</v>
      </c>
      <c r="H130" s="3">
        <v>1.53E7</v>
      </c>
      <c r="I130" s="1">
        <v>3721.0</v>
      </c>
      <c r="J130" s="1">
        <v>4926.0</v>
      </c>
      <c r="K130" s="1">
        <v>927.0</v>
      </c>
      <c r="L130" s="1">
        <v>1707.0</v>
      </c>
      <c r="M130" s="3">
        <v>6.0732E7</v>
      </c>
      <c r="N130" s="1">
        <v>2381881.0</v>
      </c>
      <c r="O130" s="1">
        <v>1849487.0</v>
      </c>
      <c r="P130" s="1">
        <v>66746.0</v>
      </c>
      <c r="Q130" s="1">
        <v>45745.0</v>
      </c>
      <c r="R130" s="1">
        <v>32.05198</v>
      </c>
      <c r="S130" s="1">
        <v>39.21014</v>
      </c>
      <c r="T130" s="1">
        <v>1548.008</v>
      </c>
      <c r="U130" s="1">
        <v>1904.441</v>
      </c>
      <c r="V130" s="1">
        <v>103.0166</v>
      </c>
      <c r="W130" s="1">
        <v>121.3326</v>
      </c>
      <c r="X130" s="1">
        <v>4555.484</v>
      </c>
      <c r="Y130" s="1">
        <v>5198.857</v>
      </c>
      <c r="Z130" s="1">
        <v>11.49896</v>
      </c>
      <c r="AA130" s="1">
        <v>11.44001</v>
      </c>
      <c r="AB130" s="1">
        <v>5.004817</v>
      </c>
      <c r="AC130" s="1">
        <v>4.407837</v>
      </c>
      <c r="AD130" s="1">
        <v>133.4501</v>
      </c>
      <c r="AE130" s="1">
        <v>-212.625</v>
      </c>
      <c r="AF130" s="1">
        <v>-236.375</v>
      </c>
      <c r="AG130" s="1">
        <v>25.0</v>
      </c>
      <c r="AH130" s="1">
        <v>-63.125</v>
      </c>
      <c r="AI130" s="1">
        <v>3565250.0</v>
      </c>
      <c r="AJ130" s="1">
        <v>-0.1584241</v>
      </c>
      <c r="AK130" s="1">
        <v>-0.1607583</v>
      </c>
      <c r="AL130" s="1">
        <v>0.1203369</v>
      </c>
      <c r="AM130" s="1">
        <v>-0.1274931</v>
      </c>
      <c r="AN130" s="1">
        <v>0.3035159</v>
      </c>
      <c r="AO130" s="1">
        <v>664.75</v>
      </c>
      <c r="AP130" s="1">
        <v>1.307313</v>
      </c>
      <c r="AQ130" s="1">
        <v>1.22085</v>
      </c>
      <c r="AR130" s="1">
        <v>1.22085</v>
      </c>
      <c r="AS130" s="1">
        <v>1.123836</v>
      </c>
      <c r="AT130" s="1">
        <v>0.9721919</v>
      </c>
      <c r="AU130" s="1">
        <v>1.075323</v>
      </c>
      <c r="AV130" s="1">
        <v>0.7719326</v>
      </c>
      <c r="AW130" s="1">
        <v>0.6599784</v>
      </c>
      <c r="AX130" s="1">
        <f t="shared" si="1"/>
        <v>18.43312764</v>
      </c>
    </row>
    <row r="131">
      <c r="A131" s="1">
        <v>1198.0</v>
      </c>
      <c r="B131" s="2" t="s">
        <v>268</v>
      </c>
      <c r="C131" s="1">
        <v>3.0</v>
      </c>
      <c r="D131" s="1">
        <v>325.5</v>
      </c>
      <c r="E131" s="1">
        <v>403.75</v>
      </c>
      <c r="F131" s="1">
        <v>34.75</v>
      </c>
      <c r="G131" s="1">
        <v>87.25</v>
      </c>
      <c r="H131" s="3">
        <v>2738750.0</v>
      </c>
      <c r="I131" s="1">
        <v>1183.0</v>
      </c>
      <c r="J131" s="1">
        <v>1616.0</v>
      </c>
      <c r="K131" s="1">
        <v>140.0</v>
      </c>
      <c r="L131" s="1">
        <v>342.0</v>
      </c>
      <c r="M131" s="3">
        <v>1.0804E7</v>
      </c>
      <c r="N131" s="1">
        <v>417840.0</v>
      </c>
      <c r="O131" s="1">
        <v>341378.0</v>
      </c>
      <c r="P131" s="1">
        <v>7290.0</v>
      </c>
      <c r="Q131" s="1">
        <v>5295.0</v>
      </c>
      <c r="R131" s="1">
        <v>24.28998</v>
      </c>
      <c r="S131" s="1">
        <v>29.04238</v>
      </c>
      <c r="T131" s="1">
        <v>1746.697</v>
      </c>
      <c r="U131" s="1">
        <v>2002.695</v>
      </c>
      <c r="V131" s="1">
        <v>115.6403</v>
      </c>
      <c r="W131" s="1">
        <v>136.7647</v>
      </c>
      <c r="X131" s="1">
        <v>6765.374</v>
      </c>
      <c r="Y131" s="1">
        <v>7499.094</v>
      </c>
      <c r="Z131" s="1">
        <v>9.906301</v>
      </c>
      <c r="AA131" s="1">
        <v>9.795195</v>
      </c>
      <c r="AB131" s="1">
        <v>6.17071</v>
      </c>
      <c r="AC131" s="1">
        <v>5.683447</v>
      </c>
      <c r="AD131" s="1">
        <v>61.08669</v>
      </c>
      <c r="AE131" s="1">
        <v>-147.75</v>
      </c>
      <c r="AF131" s="1">
        <v>-172.625</v>
      </c>
      <c r="AG131" s="1">
        <v>-13.875</v>
      </c>
      <c r="AH131" s="1">
        <v>-5.25</v>
      </c>
      <c r="AI131" s="1">
        <v>456625.0</v>
      </c>
      <c r="AJ131" s="1">
        <v>-0.3122028</v>
      </c>
      <c r="AK131" s="1">
        <v>-0.2995012</v>
      </c>
      <c r="AL131" s="1">
        <v>-0.285347</v>
      </c>
      <c r="AM131" s="1">
        <v>-0.0567568</v>
      </c>
      <c r="AN131" s="1">
        <v>0.2000876</v>
      </c>
      <c r="AO131" s="1">
        <v>122.0</v>
      </c>
      <c r="AP131" s="1">
        <v>1.336245</v>
      </c>
      <c r="AQ131" s="1">
        <v>1.300301</v>
      </c>
      <c r="AR131" s="1">
        <v>1.300301</v>
      </c>
      <c r="AS131" s="1">
        <v>1.950173</v>
      </c>
      <c r="AT131" s="1">
        <v>0.1050333</v>
      </c>
      <c r="AU131" s="1">
        <v>0.5258443</v>
      </c>
      <c r="AV131" s="1">
        <v>-0.1759231</v>
      </c>
      <c r="AW131" s="1">
        <v>-0.1320762</v>
      </c>
      <c r="AX131" s="1">
        <f t="shared" si="1"/>
        <v>2.16174643</v>
      </c>
    </row>
    <row r="132">
      <c r="A132" s="1">
        <v>443.0</v>
      </c>
      <c r="B132" s="2" t="s">
        <v>269</v>
      </c>
      <c r="C132" s="1">
        <v>3.0</v>
      </c>
      <c r="D132" s="1">
        <v>208.75</v>
      </c>
      <c r="E132" s="1">
        <v>252.75</v>
      </c>
      <c r="F132" s="1">
        <v>83.25</v>
      </c>
      <c r="G132" s="1">
        <v>108.25</v>
      </c>
      <c r="H132" s="3">
        <v>4359750.0</v>
      </c>
      <c r="I132" s="1">
        <v>688.0</v>
      </c>
      <c r="J132" s="1">
        <v>1012.0</v>
      </c>
      <c r="K132" s="1">
        <v>335.0</v>
      </c>
      <c r="L132" s="1">
        <v>433.0</v>
      </c>
      <c r="M132" s="3">
        <v>1.7489E7</v>
      </c>
      <c r="N132" s="1">
        <v>647258.0</v>
      </c>
      <c r="O132" s="1">
        <v>482615.0</v>
      </c>
      <c r="P132" s="1">
        <v>19110.0</v>
      </c>
      <c r="Q132" s="1">
        <v>12851.0</v>
      </c>
      <c r="R132" s="1">
        <v>36.38046</v>
      </c>
      <c r="S132" s="1">
        <v>47.37466</v>
      </c>
      <c r="T132" s="1">
        <v>1892.961</v>
      </c>
      <c r="U132" s="1">
        <v>2548.068</v>
      </c>
      <c r="V132" s="1">
        <v>76.71795</v>
      </c>
      <c r="W132" s="1">
        <v>95.91553</v>
      </c>
      <c r="X132" s="1">
        <v>4375.661</v>
      </c>
      <c r="Y132" s="1">
        <v>5544.542</v>
      </c>
      <c r="Z132" s="1">
        <v>4.332703</v>
      </c>
      <c r="AA132" s="1">
        <v>3.933996</v>
      </c>
      <c r="AB132" s="1">
        <v>4.577567</v>
      </c>
      <c r="AC132" s="1">
        <v>3.825503</v>
      </c>
      <c r="AD132" s="1">
        <v>56.07733</v>
      </c>
      <c r="AE132" s="1">
        <v>-103.625</v>
      </c>
      <c r="AF132" s="1">
        <v>-126.125</v>
      </c>
      <c r="AG132" s="1">
        <v>-9.625</v>
      </c>
      <c r="AH132" s="1">
        <v>11.0</v>
      </c>
      <c r="AI132" s="1">
        <v>1303625.0</v>
      </c>
      <c r="AJ132" s="1">
        <v>-0.3317327</v>
      </c>
      <c r="AK132" s="1">
        <v>-0.3328934</v>
      </c>
      <c r="AL132" s="1">
        <v>-0.1036339</v>
      </c>
      <c r="AM132" s="1">
        <v>0.1131105</v>
      </c>
      <c r="AN132" s="1">
        <v>0.4265614</v>
      </c>
      <c r="AO132" s="1">
        <v>191.5</v>
      </c>
      <c r="AP132" s="1">
        <v>1.356622</v>
      </c>
      <c r="AQ132" s="1">
        <v>1.187563</v>
      </c>
      <c r="AR132" s="1">
        <v>1.187563</v>
      </c>
      <c r="AS132" s="1">
        <v>1.751575</v>
      </c>
      <c r="AT132" s="1">
        <v>0.4246418</v>
      </c>
      <c r="AU132" s="1">
        <v>1.290592</v>
      </c>
      <c r="AV132" s="1">
        <v>-0.1008957</v>
      </c>
      <c r="AW132" s="1">
        <v>0.3056431</v>
      </c>
      <c r="AX132" s="1">
        <f t="shared" si="1"/>
        <v>7.460132325</v>
      </c>
    </row>
    <row r="133">
      <c r="A133" s="1">
        <v>1122.0</v>
      </c>
      <c r="B133" s="2" t="s">
        <v>270</v>
      </c>
      <c r="C133" s="1">
        <v>3.0</v>
      </c>
      <c r="D133" s="1">
        <v>677.5</v>
      </c>
      <c r="E133" s="1">
        <v>886.0</v>
      </c>
      <c r="F133" s="1">
        <v>121.25</v>
      </c>
      <c r="G133" s="1">
        <v>175.25</v>
      </c>
      <c r="H133" s="3">
        <v>6831000.0</v>
      </c>
      <c r="I133" s="1">
        <v>2549.0</v>
      </c>
      <c r="J133" s="1">
        <v>3544.0</v>
      </c>
      <c r="K133" s="1">
        <v>485.0</v>
      </c>
      <c r="L133" s="1">
        <v>697.0</v>
      </c>
      <c r="M133" s="3">
        <v>2.7253E7</v>
      </c>
      <c r="N133" s="1">
        <v>828559.0</v>
      </c>
      <c r="O133" s="1">
        <v>654657.0</v>
      </c>
      <c r="P133" s="1">
        <v>30999.0</v>
      </c>
      <c r="Q133" s="1">
        <v>21464.0</v>
      </c>
      <c r="R133" s="1">
        <v>27.79573</v>
      </c>
      <c r="S133" s="1">
        <v>34.80774</v>
      </c>
      <c r="T133" s="1">
        <v>1618.244</v>
      </c>
      <c r="U133" s="1">
        <v>1910.944</v>
      </c>
      <c r="V133" s="1">
        <v>98.57222</v>
      </c>
      <c r="W133" s="1">
        <v>126.7885</v>
      </c>
      <c r="X133" s="1">
        <v>6247.735</v>
      </c>
      <c r="Y133" s="1">
        <v>6749.167</v>
      </c>
      <c r="Z133" s="1">
        <v>6.947913</v>
      </c>
      <c r="AA133" s="1">
        <v>8.652162</v>
      </c>
      <c r="AB133" s="1">
        <v>10.07706</v>
      </c>
      <c r="AC133" s="1">
        <v>8.472967</v>
      </c>
      <c r="AD133" s="1">
        <v>180.8701</v>
      </c>
      <c r="AE133" s="1">
        <v>-451.625</v>
      </c>
      <c r="AF133" s="1">
        <v>-457.625</v>
      </c>
      <c r="AG133" s="1">
        <v>4.375</v>
      </c>
      <c r="AH133" s="1">
        <v>37.25</v>
      </c>
      <c r="AI133" s="1">
        <v>2661625.0</v>
      </c>
      <c r="AJ133" s="1">
        <v>-0.3999779</v>
      </c>
      <c r="AK133" s="1">
        <v>-0.3405898</v>
      </c>
      <c r="AL133" s="1">
        <v>0.0374332</v>
      </c>
      <c r="AM133" s="1">
        <v>0.2699275</v>
      </c>
      <c r="AN133" s="1">
        <v>0.638375</v>
      </c>
      <c r="AO133" s="1">
        <v>296.5</v>
      </c>
      <c r="AP133" s="1">
        <v>1.382662</v>
      </c>
      <c r="AQ133" s="1">
        <v>1.588887</v>
      </c>
      <c r="AR133" s="1">
        <v>1.588887</v>
      </c>
      <c r="AS133" s="1">
        <v>1.710213</v>
      </c>
      <c r="AT133" s="1">
        <v>0.789449</v>
      </c>
      <c r="AU133" s="1">
        <v>0.7977992</v>
      </c>
      <c r="AV133" s="1">
        <v>0.5736421</v>
      </c>
      <c r="AW133" s="1">
        <v>0.7613781</v>
      </c>
      <c r="AX133" s="1">
        <f t="shared" si="1"/>
        <v>17.39763388</v>
      </c>
    </row>
    <row r="134">
      <c r="A134" s="1">
        <v>1215.0</v>
      </c>
      <c r="B134" s="2" t="s">
        <v>271</v>
      </c>
      <c r="C134" s="1">
        <v>3.0</v>
      </c>
      <c r="D134" s="1">
        <v>14.75</v>
      </c>
      <c r="E134" s="1">
        <v>14.75</v>
      </c>
      <c r="F134" s="1">
        <v>1.75</v>
      </c>
      <c r="G134" s="1">
        <v>1.75</v>
      </c>
      <c r="H134" s="3">
        <v>97750.0</v>
      </c>
      <c r="I134" s="1">
        <v>52.0</v>
      </c>
      <c r="J134" s="1">
        <v>59.0</v>
      </c>
      <c r="K134" s="1">
        <v>7.0</v>
      </c>
      <c r="L134" s="1">
        <v>7.0</v>
      </c>
      <c r="M134" s="3">
        <v>391000.0</v>
      </c>
      <c r="N134" s="1">
        <v>27081.0</v>
      </c>
      <c r="O134" s="1">
        <v>22572.0</v>
      </c>
      <c r="P134" s="1">
        <v>322.0</v>
      </c>
      <c r="Q134" s="1">
        <v>222.0</v>
      </c>
      <c r="R134" s="1">
        <v>21.03001</v>
      </c>
      <c r="S134" s="1">
        <v>24.9441</v>
      </c>
      <c r="T134" s="1">
        <v>2555.574</v>
      </c>
      <c r="U134" s="1">
        <v>2725.272</v>
      </c>
      <c r="V134" s="1">
        <v>73.92044</v>
      </c>
      <c r="W134" s="1">
        <v>88.87818</v>
      </c>
      <c r="X134" s="1">
        <v>6314.983</v>
      </c>
      <c r="Y134" s="1">
        <v>6418.771</v>
      </c>
      <c r="Z134" s="1">
        <v>4.527776</v>
      </c>
      <c r="AA134" s="1">
        <v>4.599001</v>
      </c>
      <c r="AB134" s="1">
        <v>3.3702</v>
      </c>
      <c r="AC134" s="1">
        <v>3.17329</v>
      </c>
      <c r="AD134" s="1">
        <v>2.872281</v>
      </c>
      <c r="AE134" s="1">
        <v>-2.625</v>
      </c>
      <c r="AF134" s="1">
        <v>-3.0</v>
      </c>
      <c r="AG134" s="1">
        <v>0.25</v>
      </c>
      <c r="AH134" s="1">
        <v>-4.125</v>
      </c>
      <c r="AI134" s="1">
        <v>-34500.0</v>
      </c>
      <c r="AJ134" s="1">
        <v>-0.1510791</v>
      </c>
      <c r="AK134" s="1">
        <v>-0.1690141</v>
      </c>
      <c r="AL134" s="1">
        <v>0.1666667</v>
      </c>
      <c r="AM134" s="1">
        <v>-0.7021276</v>
      </c>
      <c r="AN134" s="1">
        <v>-0.2608696</v>
      </c>
      <c r="AO134" s="1">
        <v>3.5</v>
      </c>
      <c r="AP134" s="1">
        <v>1.428386</v>
      </c>
      <c r="AQ134" s="1">
        <v>1.161131</v>
      </c>
      <c r="AR134" s="1">
        <v>1.161131</v>
      </c>
      <c r="AS134" s="1">
        <v>2.071863</v>
      </c>
      <c r="AT134" s="1">
        <v>0.0157779</v>
      </c>
      <c r="AU134" s="1">
        <v>0.9976382</v>
      </c>
      <c r="AV134" s="1">
        <v>-0.596885</v>
      </c>
      <c r="AW134" s="1">
        <v>-0.9963921</v>
      </c>
      <c r="AX134" s="1">
        <f t="shared" si="1"/>
        <v>-0.1020000136</v>
      </c>
    </row>
    <row r="135">
      <c r="A135" s="1">
        <v>477.0</v>
      </c>
      <c r="B135" s="2" t="s">
        <v>272</v>
      </c>
      <c r="C135" s="1">
        <v>3.0</v>
      </c>
      <c r="D135" s="1">
        <v>1231.0</v>
      </c>
      <c r="E135" s="1">
        <v>1909.0</v>
      </c>
      <c r="F135" s="1">
        <v>214.75</v>
      </c>
      <c r="G135" s="1">
        <v>234.5</v>
      </c>
      <c r="H135" s="3">
        <v>1.03E7</v>
      </c>
      <c r="I135" s="1">
        <v>4679.0</v>
      </c>
      <c r="J135" s="1">
        <v>7638.0</v>
      </c>
      <c r="K135" s="1">
        <v>860.0</v>
      </c>
      <c r="L135" s="1">
        <v>940.0</v>
      </c>
      <c r="M135" s="3">
        <v>4.1176E7</v>
      </c>
      <c r="N135" s="1">
        <v>1373229.0</v>
      </c>
      <c r="O135" s="1">
        <v>1118811.0</v>
      </c>
      <c r="P135" s="1">
        <v>38115.0</v>
      </c>
      <c r="Q135" s="1">
        <v>27376.0</v>
      </c>
      <c r="R135" s="1">
        <v>27.64</v>
      </c>
      <c r="S135" s="1">
        <v>33.45855</v>
      </c>
      <c r="T135" s="1">
        <v>1647.588</v>
      </c>
      <c r="U135" s="1">
        <v>1910.72</v>
      </c>
      <c r="V135" s="1">
        <v>126.7311</v>
      </c>
      <c r="W135" s="1">
        <v>143.579</v>
      </c>
      <c r="X135" s="1">
        <v>6778.815</v>
      </c>
      <c r="Y135" s="1">
        <v>7262.366</v>
      </c>
      <c r="Z135" s="1">
        <v>19.57457</v>
      </c>
      <c r="AA135" s="1">
        <v>15.08624</v>
      </c>
      <c r="AB135" s="1">
        <v>7.880117</v>
      </c>
      <c r="AC135" s="1">
        <v>6.91281</v>
      </c>
      <c r="AD135" s="1">
        <v>122.2658</v>
      </c>
      <c r="AE135" s="1">
        <v>-991.5</v>
      </c>
      <c r="AF135" s="1">
        <v>-1189.0</v>
      </c>
      <c r="AG135" s="1">
        <v>-4.375</v>
      </c>
      <c r="AH135" s="1">
        <v>-41.0</v>
      </c>
      <c r="AI135" s="1">
        <v>2424625.0</v>
      </c>
      <c r="AJ135" s="1">
        <v>-0.4461192</v>
      </c>
      <c r="AK135" s="1">
        <v>-0.383796</v>
      </c>
      <c r="AL135" s="1">
        <v>-0.0199658</v>
      </c>
      <c r="AM135" s="1">
        <v>-0.1488203</v>
      </c>
      <c r="AN135" s="1">
        <v>0.3086974</v>
      </c>
      <c r="AO135" s="1">
        <v>449.25</v>
      </c>
      <c r="AP135" s="1">
        <v>1.568005</v>
      </c>
      <c r="AQ135" s="1">
        <v>1.645297</v>
      </c>
      <c r="AR135" s="1">
        <v>1.645297</v>
      </c>
      <c r="AS135" s="1">
        <v>1.93299</v>
      </c>
      <c r="AT135" s="1">
        <v>0.6895332</v>
      </c>
      <c r="AU135" s="1">
        <v>0.8397739</v>
      </c>
      <c r="AV135" s="1">
        <v>0.4745064</v>
      </c>
      <c r="AW135" s="1">
        <v>0.4184314</v>
      </c>
      <c r="AX135" s="1">
        <f t="shared" si="1"/>
        <v>12.71092414</v>
      </c>
    </row>
    <row r="136">
      <c r="A136" s="1">
        <v>467.0</v>
      </c>
      <c r="B136" s="2" t="s">
        <v>100</v>
      </c>
      <c r="C136" s="1">
        <v>3.0</v>
      </c>
      <c r="D136" s="1">
        <v>1809.5</v>
      </c>
      <c r="E136" s="1">
        <v>2618.75</v>
      </c>
      <c r="F136" s="1">
        <v>374.5</v>
      </c>
      <c r="G136" s="1">
        <v>403.75</v>
      </c>
      <c r="H136" s="3">
        <v>1.81E7</v>
      </c>
      <c r="I136" s="1">
        <v>6688.0</v>
      </c>
      <c r="J136" s="1">
        <v>10486.0</v>
      </c>
      <c r="K136" s="1">
        <v>1504.0</v>
      </c>
      <c r="L136" s="1">
        <v>1691.0</v>
      </c>
      <c r="M136" s="3">
        <v>7.4076E7</v>
      </c>
      <c r="N136" s="1">
        <v>2827751.0</v>
      </c>
      <c r="O136" s="1">
        <v>2235339.0</v>
      </c>
      <c r="P136" s="1">
        <v>101420.0</v>
      </c>
      <c r="Q136" s="1">
        <v>69057.0</v>
      </c>
      <c r="R136" s="1">
        <v>31.96291</v>
      </c>
      <c r="S136" s="1">
        <v>38.82883</v>
      </c>
      <c r="T136" s="1">
        <v>1613.219</v>
      </c>
      <c r="U136" s="1">
        <v>1929.126</v>
      </c>
      <c r="V136" s="1">
        <v>139.5906</v>
      </c>
      <c r="W136" s="1">
        <v>158.4845</v>
      </c>
      <c r="X136" s="1">
        <v>6625.679</v>
      </c>
      <c r="Y136" s="1">
        <v>7177.958</v>
      </c>
      <c r="Z136" s="1">
        <v>24.55702</v>
      </c>
      <c r="AA136" s="1">
        <v>18.95288</v>
      </c>
      <c r="AB136" s="1">
        <v>14.02645</v>
      </c>
      <c r="AC136" s="1">
        <v>11.70553</v>
      </c>
      <c r="AD136" s="1">
        <v>177.6877</v>
      </c>
      <c r="AE136" s="1">
        <v>-894.625</v>
      </c>
      <c r="AF136" s="1">
        <v>-750.5</v>
      </c>
      <c r="AG136" s="1">
        <v>5.375</v>
      </c>
      <c r="AH136" s="1">
        <v>-32.5</v>
      </c>
      <c r="AI136" s="1">
        <v>5153875.0</v>
      </c>
      <c r="AJ136" s="1">
        <v>-0.3308372</v>
      </c>
      <c r="AK136" s="1">
        <v>-0.2227499</v>
      </c>
      <c r="AL136" s="1">
        <v>0.0145615</v>
      </c>
      <c r="AM136" s="1">
        <v>-0.0744986</v>
      </c>
      <c r="AN136" s="1">
        <v>0.3981633</v>
      </c>
      <c r="AO136" s="1">
        <v>778.25</v>
      </c>
      <c r="AP136" s="1">
        <v>1.665507</v>
      </c>
      <c r="AQ136" s="1">
        <v>2.101796</v>
      </c>
      <c r="AR136" s="1">
        <v>2.101796</v>
      </c>
      <c r="AS136" s="1">
        <v>2.095114</v>
      </c>
      <c r="AT136" s="1">
        <v>1.29985</v>
      </c>
      <c r="AU136" s="1">
        <v>1.26868</v>
      </c>
      <c r="AV136" s="1">
        <v>1.100787</v>
      </c>
      <c r="AW136" s="1">
        <v>0.9407741</v>
      </c>
      <c r="AX136" s="1">
        <f t="shared" si="1"/>
        <v>29.49434461</v>
      </c>
    </row>
    <row r="137">
      <c r="A137" s="1">
        <v>1131.0</v>
      </c>
      <c r="B137" s="2" t="s">
        <v>273</v>
      </c>
      <c r="C137" s="1">
        <v>3.0</v>
      </c>
      <c r="D137" s="1">
        <v>221.25</v>
      </c>
      <c r="E137" s="1">
        <v>255.25</v>
      </c>
      <c r="F137" s="1">
        <v>54.75</v>
      </c>
      <c r="G137" s="1">
        <v>107.25</v>
      </c>
      <c r="H137" s="3">
        <v>3619000.0</v>
      </c>
      <c r="I137" s="1">
        <v>800.0</v>
      </c>
      <c r="J137" s="1">
        <v>1027.0</v>
      </c>
      <c r="K137" s="1">
        <v>222.0</v>
      </c>
      <c r="L137" s="1">
        <v>429.0</v>
      </c>
      <c r="M137" s="3">
        <v>1.4551E7</v>
      </c>
      <c r="N137" s="1">
        <v>332346.0</v>
      </c>
      <c r="O137" s="1">
        <v>254411.0</v>
      </c>
      <c r="P137" s="1">
        <v>14700.0</v>
      </c>
      <c r="Q137" s="1">
        <v>10035.0</v>
      </c>
      <c r="R137" s="1">
        <v>49.95314</v>
      </c>
      <c r="S137" s="1">
        <v>64.63657</v>
      </c>
      <c r="T137" s="1">
        <v>2187.212</v>
      </c>
      <c r="U137" s="1">
        <v>2577.198</v>
      </c>
      <c r="V137" s="1">
        <v>126.4004</v>
      </c>
      <c r="W137" s="1">
        <v>165.224</v>
      </c>
      <c r="X137" s="1">
        <v>6276.199</v>
      </c>
      <c r="Y137" s="1">
        <v>6718.666</v>
      </c>
      <c r="Z137" s="1">
        <v>4.727602</v>
      </c>
      <c r="AA137" s="1">
        <v>5.771882</v>
      </c>
      <c r="AB137" s="1">
        <v>4.132737</v>
      </c>
      <c r="AC137" s="1">
        <v>3.635275</v>
      </c>
      <c r="AD137" s="1">
        <v>70.95245</v>
      </c>
      <c r="AE137" s="1">
        <v>-104.125</v>
      </c>
      <c r="AF137" s="1">
        <v>-123.5</v>
      </c>
      <c r="AG137" s="1">
        <v>-13.5</v>
      </c>
      <c r="AH137" s="1">
        <v>-5.625</v>
      </c>
      <c r="AI137" s="1">
        <v>601250.0</v>
      </c>
      <c r="AJ137" s="1">
        <v>-0.3200154</v>
      </c>
      <c r="AK137" s="1">
        <v>-0.3260726</v>
      </c>
      <c r="AL137" s="1">
        <v>-0.1978022</v>
      </c>
      <c r="AM137" s="1">
        <v>-0.0498339</v>
      </c>
      <c r="AN137" s="1">
        <v>0.1992378</v>
      </c>
      <c r="AO137" s="1">
        <v>162.0</v>
      </c>
      <c r="AP137" s="1">
        <v>1.755575</v>
      </c>
      <c r="AQ137" s="1">
        <v>1.559785</v>
      </c>
      <c r="AR137" s="1">
        <v>1.559785</v>
      </c>
      <c r="AS137" s="1">
        <v>2.23073</v>
      </c>
      <c r="AT137" s="1">
        <v>0.4463183</v>
      </c>
      <c r="AU137" s="1">
        <v>1.19858</v>
      </c>
      <c r="AV137" s="1">
        <v>-0.087135</v>
      </c>
      <c r="AW137" s="1">
        <v>-0.0870649</v>
      </c>
      <c r="AX137" s="1">
        <f t="shared" si="1"/>
        <v>2.899109228</v>
      </c>
    </row>
    <row r="138">
      <c r="A138" s="1">
        <v>1169.0</v>
      </c>
      <c r="B138" s="2" t="s">
        <v>274</v>
      </c>
      <c r="C138" s="1">
        <v>3.0</v>
      </c>
      <c r="D138" s="1">
        <v>137.0</v>
      </c>
      <c r="E138" s="1">
        <v>156.0</v>
      </c>
      <c r="F138" s="1">
        <v>41.75</v>
      </c>
      <c r="G138" s="1">
        <v>31.25</v>
      </c>
      <c r="H138" s="3">
        <v>1704500.0</v>
      </c>
      <c r="I138" s="1">
        <v>503.0</v>
      </c>
      <c r="J138" s="1">
        <v>625.0</v>
      </c>
      <c r="K138" s="1">
        <v>169.0</v>
      </c>
      <c r="L138" s="1">
        <v>127.0</v>
      </c>
      <c r="M138" s="3">
        <v>6908000.0</v>
      </c>
      <c r="N138" s="1">
        <v>210507.0</v>
      </c>
      <c r="O138" s="1">
        <v>170566.0</v>
      </c>
      <c r="P138" s="1">
        <v>5691.0</v>
      </c>
      <c r="Q138" s="1">
        <v>4014.0</v>
      </c>
      <c r="R138" s="1">
        <v>57.03754</v>
      </c>
      <c r="S138" s="1">
        <v>69.11021</v>
      </c>
      <c r="T138" s="1">
        <v>2485.948</v>
      </c>
      <c r="U138" s="1">
        <v>2915.695</v>
      </c>
      <c r="V138" s="1">
        <v>351.1886</v>
      </c>
      <c r="W138" s="1">
        <v>365.5407</v>
      </c>
      <c r="X138" s="1">
        <v>6057.654</v>
      </c>
      <c r="Y138" s="1">
        <v>6600.585</v>
      </c>
      <c r="Z138" s="1">
        <v>21.51295</v>
      </c>
      <c r="AA138" s="1">
        <v>19.35865</v>
      </c>
      <c r="AB138" s="1">
        <v>3.791246</v>
      </c>
      <c r="AC138" s="1">
        <v>3.281575</v>
      </c>
      <c r="AD138" s="1">
        <v>25.31798</v>
      </c>
      <c r="AE138" s="1">
        <v>-74.75</v>
      </c>
      <c r="AF138" s="1">
        <v>-92.0</v>
      </c>
      <c r="AG138" s="1">
        <v>-20.25</v>
      </c>
      <c r="AH138" s="1">
        <v>-39.5</v>
      </c>
      <c r="AI138" s="1">
        <v>-444000.0</v>
      </c>
      <c r="AJ138" s="1">
        <v>-0.3530106</v>
      </c>
      <c r="AK138" s="1">
        <v>-0.3709677</v>
      </c>
      <c r="AL138" s="1">
        <v>-0.3266129</v>
      </c>
      <c r="AM138" s="1">
        <v>-0.5583039</v>
      </c>
      <c r="AN138" s="1">
        <v>-0.2066558</v>
      </c>
      <c r="AO138" s="1">
        <v>73.0</v>
      </c>
      <c r="AP138" s="1">
        <v>1.758913</v>
      </c>
      <c r="AQ138" s="1">
        <v>1.499807</v>
      </c>
      <c r="AR138" s="1">
        <v>1.499807</v>
      </c>
      <c r="AS138" s="1">
        <v>2.397966</v>
      </c>
      <c r="AT138" s="1">
        <v>0.2751641</v>
      </c>
      <c r="AU138" s="1">
        <v>1.306089</v>
      </c>
      <c r="AV138" s="1">
        <v>-0.4157915</v>
      </c>
      <c r="AW138" s="1">
        <v>-0.830353</v>
      </c>
      <c r="AX138" s="1">
        <f t="shared" si="1"/>
        <v>-1.427578266</v>
      </c>
    </row>
    <row r="139">
      <c r="A139" s="1">
        <v>462.0</v>
      </c>
      <c r="B139" s="2" t="s">
        <v>275</v>
      </c>
      <c r="C139" s="1">
        <v>3.0</v>
      </c>
      <c r="D139" s="1">
        <v>279.0</v>
      </c>
      <c r="E139" s="1">
        <v>310.75</v>
      </c>
      <c r="F139" s="1">
        <v>90.25</v>
      </c>
      <c r="G139" s="1">
        <v>149.5</v>
      </c>
      <c r="H139" s="3">
        <v>5596000.0</v>
      </c>
      <c r="I139" s="1">
        <v>916.0</v>
      </c>
      <c r="J139" s="1">
        <v>1247.0</v>
      </c>
      <c r="K139" s="1">
        <v>363.0</v>
      </c>
      <c r="L139" s="1">
        <v>601.0</v>
      </c>
      <c r="M139" s="3">
        <v>2.2499E7</v>
      </c>
      <c r="N139" s="1">
        <v>715159.0</v>
      </c>
      <c r="O139" s="1">
        <v>520794.0</v>
      </c>
      <c r="P139" s="1">
        <v>23536.0</v>
      </c>
      <c r="Q139" s="1">
        <v>15467.0</v>
      </c>
      <c r="R139" s="1">
        <v>45.95372</v>
      </c>
      <c r="S139" s="1">
        <v>58.96302</v>
      </c>
      <c r="T139" s="1">
        <v>2070.894</v>
      </c>
      <c r="U139" s="1">
        <v>2649.347</v>
      </c>
      <c r="V139" s="1">
        <v>117.8505</v>
      </c>
      <c r="W139" s="1">
        <v>143.5228</v>
      </c>
      <c r="X139" s="1">
        <v>5781.032</v>
      </c>
      <c r="Y139" s="1">
        <v>7691.631</v>
      </c>
      <c r="Z139" s="1">
        <v>5.737003</v>
      </c>
      <c r="AA139" s="1">
        <v>5.19926</v>
      </c>
      <c r="AB139" s="1">
        <v>6.584125</v>
      </c>
      <c r="AC139" s="1">
        <v>9.511992</v>
      </c>
      <c r="AD139" s="1">
        <v>83.72575</v>
      </c>
      <c r="AE139" s="1">
        <v>-103.0</v>
      </c>
      <c r="AF139" s="1">
        <v>-136.875</v>
      </c>
      <c r="AG139" s="1">
        <v>-14.0</v>
      </c>
      <c r="AH139" s="1">
        <v>14.75</v>
      </c>
      <c r="AI139" s="1">
        <v>1586125.0</v>
      </c>
      <c r="AJ139" s="1">
        <v>-0.2696335</v>
      </c>
      <c r="AK139" s="1">
        <v>-0.3057805</v>
      </c>
      <c r="AL139" s="1">
        <v>-0.1342926</v>
      </c>
      <c r="AM139" s="1">
        <v>0.109462</v>
      </c>
      <c r="AN139" s="1">
        <v>0.3955547</v>
      </c>
      <c r="AO139" s="1">
        <v>239.75</v>
      </c>
      <c r="AP139" s="1">
        <v>1.824713</v>
      </c>
      <c r="AQ139" s="1">
        <v>2.05184</v>
      </c>
      <c r="AR139" s="1">
        <v>2.05184</v>
      </c>
      <c r="AS139" s="1">
        <v>2.816515</v>
      </c>
      <c r="AT139" s="1">
        <v>0.6346446</v>
      </c>
      <c r="AU139" s="1">
        <v>1.443658</v>
      </c>
      <c r="AV139" s="1">
        <v>0.0719427</v>
      </c>
      <c r="AW139" s="1">
        <v>0.3126524</v>
      </c>
      <c r="AX139" s="1">
        <f t="shared" si="1"/>
        <v>8.899585195</v>
      </c>
    </row>
    <row r="140">
      <c r="A140" s="1">
        <v>1162.0</v>
      </c>
      <c r="B140" s="2" t="s">
        <v>276</v>
      </c>
      <c r="C140" s="1">
        <v>3.0</v>
      </c>
      <c r="D140" s="1">
        <v>169.25</v>
      </c>
      <c r="E140" s="1">
        <v>182.0</v>
      </c>
      <c r="F140" s="1">
        <v>48.25</v>
      </c>
      <c r="G140" s="1">
        <v>76.5</v>
      </c>
      <c r="H140" s="3">
        <v>2881750.0</v>
      </c>
      <c r="I140" s="1">
        <v>570.0</v>
      </c>
      <c r="J140" s="1">
        <v>726.0</v>
      </c>
      <c r="K140" s="1">
        <v>191.0</v>
      </c>
      <c r="L140" s="1">
        <v>307.0</v>
      </c>
      <c r="M140" s="3">
        <v>1.1502E7</v>
      </c>
      <c r="N140" s="1">
        <v>326050.0</v>
      </c>
      <c r="O140" s="1">
        <v>249414.0</v>
      </c>
      <c r="P140" s="1">
        <v>10119.0</v>
      </c>
      <c r="Q140" s="1">
        <v>6534.0</v>
      </c>
      <c r="R140" s="1">
        <v>36.32673</v>
      </c>
      <c r="S140" s="1">
        <v>46.44263</v>
      </c>
      <c r="T140" s="1">
        <v>2343.177</v>
      </c>
      <c r="U140" s="1">
        <v>2912.953</v>
      </c>
      <c r="V140" s="1">
        <v>75.88006</v>
      </c>
      <c r="W140" s="1">
        <v>93.82025</v>
      </c>
      <c r="X140" s="1">
        <v>5698.358</v>
      </c>
      <c r="Y140" s="1">
        <v>6576.686</v>
      </c>
      <c r="Z140" s="1">
        <v>3.240772</v>
      </c>
      <c r="AA140" s="1">
        <v>2.850424</v>
      </c>
      <c r="AB140" s="1">
        <v>3.919774</v>
      </c>
      <c r="AC140" s="1">
        <v>3.675442</v>
      </c>
      <c r="AD140" s="1">
        <v>60.2958</v>
      </c>
      <c r="AE140" s="1">
        <v>-75.625</v>
      </c>
      <c r="AF140" s="1">
        <v>-91.0</v>
      </c>
      <c r="AG140" s="1">
        <v>-6.875</v>
      </c>
      <c r="AH140" s="1">
        <v>-71.25</v>
      </c>
      <c r="AI140" s="1">
        <v>-444000.0</v>
      </c>
      <c r="AJ140" s="1">
        <v>-0.308831</v>
      </c>
      <c r="AK140" s="1">
        <v>-0.3333333</v>
      </c>
      <c r="AL140" s="1">
        <v>-0.1247166</v>
      </c>
      <c r="AM140" s="1">
        <v>-0.4822335</v>
      </c>
      <c r="AN140" s="1">
        <v>-0.1335037</v>
      </c>
      <c r="AO140" s="1">
        <v>124.75</v>
      </c>
      <c r="AP140" s="1">
        <v>1.876928</v>
      </c>
      <c r="AQ140" s="1">
        <v>1.655074</v>
      </c>
      <c r="AR140" s="1">
        <v>1.655074</v>
      </c>
      <c r="AS140" s="1">
        <v>2.426519</v>
      </c>
      <c r="AT140" s="1">
        <v>0.4818748</v>
      </c>
      <c r="AU140" s="1">
        <v>1.390882</v>
      </c>
      <c r="AV140" s="1">
        <v>-0.1998951</v>
      </c>
      <c r="AW140" s="1">
        <v>-0.6550137</v>
      </c>
      <c r="AX140" s="1">
        <f t="shared" si="1"/>
        <v>-1.535559557</v>
      </c>
    </row>
    <row r="141">
      <c r="A141" s="1">
        <v>466.0</v>
      </c>
      <c r="B141" s="2" t="s">
        <v>277</v>
      </c>
      <c r="C141" s="1">
        <v>3.0</v>
      </c>
      <c r="D141" s="1">
        <v>3587.0</v>
      </c>
      <c r="E141" s="1">
        <v>3970.75</v>
      </c>
      <c r="F141" s="1">
        <v>600.0</v>
      </c>
      <c r="G141" s="1">
        <v>978.25</v>
      </c>
      <c r="H141" s="3">
        <v>3.65E7</v>
      </c>
      <c r="I141" s="1">
        <v>11049.0</v>
      </c>
      <c r="J141" s="1">
        <v>15884.0</v>
      </c>
      <c r="K141" s="1">
        <v>2400.0</v>
      </c>
      <c r="L141" s="1">
        <v>3901.0</v>
      </c>
      <c r="M141" s="3">
        <v>1.457E8</v>
      </c>
      <c r="N141" s="1">
        <v>1.0187553E7</v>
      </c>
      <c r="O141" s="1">
        <v>7841603.0</v>
      </c>
      <c r="P141" s="1">
        <v>238255.0</v>
      </c>
      <c r="Q141" s="1">
        <v>159407.0</v>
      </c>
      <c r="R141" s="1">
        <v>19.76043</v>
      </c>
      <c r="S141" s="1">
        <v>24.62019</v>
      </c>
      <c r="T141" s="1">
        <v>1070.537</v>
      </c>
      <c r="U141" s="1">
        <v>1308.154</v>
      </c>
      <c r="V141" s="1">
        <v>84.51466</v>
      </c>
      <c r="W141" s="1">
        <v>105.055</v>
      </c>
      <c r="X141" s="1">
        <v>3702.818</v>
      </c>
      <c r="Y141" s="1">
        <v>4169.542</v>
      </c>
      <c r="Z141" s="1">
        <v>21.31765</v>
      </c>
      <c r="AA141" s="1">
        <v>24.09922</v>
      </c>
      <c r="AB141" s="1">
        <v>6.501659</v>
      </c>
      <c r="AC141" s="1">
        <v>5.96759</v>
      </c>
      <c r="AD141" s="1">
        <v>395.3584</v>
      </c>
      <c r="AE141" s="1">
        <v>-1181.0</v>
      </c>
      <c r="AF141" s="1">
        <v>-1669.5</v>
      </c>
      <c r="AG141" s="1">
        <v>-94.625</v>
      </c>
      <c r="AH141" s="1">
        <v>-767.75</v>
      </c>
      <c r="AI141" s="1">
        <v>-3810000.0</v>
      </c>
      <c r="AJ141" s="1">
        <v>-0.247693</v>
      </c>
      <c r="AK141" s="1">
        <v>-0.2959975</v>
      </c>
      <c r="AL141" s="1">
        <v>-0.1362246</v>
      </c>
      <c r="AM141" s="1">
        <v>-0.4397193</v>
      </c>
      <c r="AN141" s="1">
        <v>-0.0945691</v>
      </c>
      <c r="AO141" s="1">
        <v>1578.25</v>
      </c>
      <c r="AP141" s="1">
        <v>1.901847</v>
      </c>
      <c r="AQ141" s="1">
        <v>1.990924</v>
      </c>
      <c r="AR141" s="1">
        <v>1.990924</v>
      </c>
      <c r="AS141" s="1">
        <v>0.3953212</v>
      </c>
      <c r="AT141" s="1">
        <v>2.766686</v>
      </c>
      <c r="AU141" s="1">
        <v>1.301868</v>
      </c>
      <c r="AV141" s="1">
        <v>2.930412</v>
      </c>
      <c r="AW141" s="1">
        <v>1.090691</v>
      </c>
      <c r="AX141" s="1">
        <f t="shared" si="1"/>
        <v>-13.77871787</v>
      </c>
    </row>
    <row r="142">
      <c r="A142" s="1">
        <v>447.0</v>
      </c>
      <c r="B142" s="2" t="s">
        <v>278</v>
      </c>
      <c r="C142" s="1">
        <v>3.0</v>
      </c>
      <c r="D142" s="1">
        <v>622.75</v>
      </c>
      <c r="E142" s="1">
        <v>820.0</v>
      </c>
      <c r="F142" s="1">
        <v>279.5</v>
      </c>
      <c r="G142" s="1">
        <v>287.25</v>
      </c>
      <c r="H142" s="3">
        <v>1.33E7</v>
      </c>
      <c r="I142" s="1">
        <v>2051.0</v>
      </c>
      <c r="J142" s="1">
        <v>3278.0</v>
      </c>
      <c r="K142" s="1">
        <v>1118.0</v>
      </c>
      <c r="L142" s="1">
        <v>1152.0</v>
      </c>
      <c r="M142" s="3">
        <v>5.3293E7</v>
      </c>
      <c r="N142" s="1">
        <v>1445588.0</v>
      </c>
      <c r="O142" s="1">
        <v>1073172.0</v>
      </c>
      <c r="P142" s="1">
        <v>56074.0</v>
      </c>
      <c r="Q142" s="1">
        <v>37481.0</v>
      </c>
      <c r="R142" s="1">
        <v>47.84899</v>
      </c>
      <c r="S142" s="1">
        <v>61.51383</v>
      </c>
      <c r="T142" s="1">
        <v>2196.731</v>
      </c>
      <c r="U142" s="1">
        <v>2735.146</v>
      </c>
      <c r="V142" s="1">
        <v>105.8096</v>
      </c>
      <c r="W142" s="1">
        <v>126.5988</v>
      </c>
      <c r="X142" s="1">
        <v>4904.281</v>
      </c>
      <c r="Y142" s="1">
        <v>5521.606</v>
      </c>
      <c r="Z142" s="1">
        <v>7.297917</v>
      </c>
      <c r="AA142" s="1">
        <v>5.540663</v>
      </c>
      <c r="AB142" s="1">
        <v>4.038961</v>
      </c>
      <c r="AC142" s="1">
        <v>3.396238</v>
      </c>
      <c r="AD142" s="1">
        <v>110.8873</v>
      </c>
      <c r="AE142" s="1">
        <v>-428.75</v>
      </c>
      <c r="AF142" s="1">
        <v>-607.75</v>
      </c>
      <c r="AG142" s="1">
        <v>-15.0</v>
      </c>
      <c r="AH142" s="1">
        <v>-62.75</v>
      </c>
      <c r="AI142" s="1">
        <v>2758750.0</v>
      </c>
      <c r="AJ142" s="1">
        <v>-0.4077508</v>
      </c>
      <c r="AK142" s="1">
        <v>-0.4256698</v>
      </c>
      <c r="AL142" s="1">
        <v>-0.0509338</v>
      </c>
      <c r="AM142" s="1">
        <v>-0.1792857</v>
      </c>
      <c r="AN142" s="1">
        <v>0.2615797</v>
      </c>
      <c r="AO142" s="1">
        <v>566.75</v>
      </c>
      <c r="AP142" s="1">
        <v>1.985042</v>
      </c>
      <c r="AQ142" s="1">
        <v>1.79029</v>
      </c>
      <c r="AR142" s="1">
        <v>1.79029</v>
      </c>
      <c r="AS142" s="1">
        <v>2.081613</v>
      </c>
      <c r="AT142" s="1">
        <v>1.137079</v>
      </c>
      <c r="AU142" s="1">
        <v>1.855097</v>
      </c>
      <c r="AV142" s="1">
        <v>0.5582</v>
      </c>
      <c r="AW142" s="1">
        <v>0.4802772</v>
      </c>
      <c r="AX142" s="1">
        <f t="shared" si="1"/>
        <v>13.94036695</v>
      </c>
    </row>
    <row r="143">
      <c r="A143" s="1">
        <v>1133.0</v>
      </c>
      <c r="B143" s="2" t="s">
        <v>279</v>
      </c>
      <c r="C143" s="1">
        <v>3.0</v>
      </c>
      <c r="D143" s="1">
        <v>1410.25</v>
      </c>
      <c r="E143" s="1">
        <v>1846.5</v>
      </c>
      <c r="F143" s="1">
        <v>307.75</v>
      </c>
      <c r="G143" s="1">
        <v>303.0</v>
      </c>
      <c r="H143" s="3">
        <v>1.42E7</v>
      </c>
      <c r="I143" s="1">
        <v>5109.0</v>
      </c>
      <c r="J143" s="1">
        <v>7389.0</v>
      </c>
      <c r="K143" s="1">
        <v>1230.0</v>
      </c>
      <c r="L143" s="1">
        <v>1186.0</v>
      </c>
      <c r="M143" s="3">
        <v>5.6264E7</v>
      </c>
      <c r="N143" s="1">
        <v>1610945.0</v>
      </c>
      <c r="O143" s="1">
        <v>1268196.0</v>
      </c>
      <c r="P143" s="1">
        <v>61637.0</v>
      </c>
      <c r="Q143" s="1">
        <v>42487.0</v>
      </c>
      <c r="R143" s="1">
        <v>41.20237</v>
      </c>
      <c r="S143" s="1">
        <v>51.4452</v>
      </c>
      <c r="T143" s="1">
        <v>1805.427</v>
      </c>
      <c r="U143" s="1">
        <v>2215.199</v>
      </c>
      <c r="V143" s="1">
        <v>143.1059</v>
      </c>
      <c r="W143" s="1">
        <v>180.4149</v>
      </c>
      <c r="X143" s="1">
        <v>5739.541</v>
      </c>
      <c r="Y143" s="1">
        <v>6878.535</v>
      </c>
      <c r="Z143" s="1">
        <v>9.019716</v>
      </c>
      <c r="AA143" s="1">
        <v>10.59589</v>
      </c>
      <c r="AB143" s="1">
        <v>5.240853</v>
      </c>
      <c r="AC143" s="1">
        <v>6.191837</v>
      </c>
      <c r="AD143" s="1">
        <v>178.3375</v>
      </c>
      <c r="AE143" s="1">
        <v>-1403.5</v>
      </c>
      <c r="AF143" s="1">
        <v>-1828.625</v>
      </c>
      <c r="AG143" s="1">
        <v>-28.875</v>
      </c>
      <c r="AH143" s="1">
        <v>-125.625</v>
      </c>
      <c r="AI143" s="1">
        <v>1895625.0</v>
      </c>
      <c r="AJ143" s="1">
        <v>-0.4988005</v>
      </c>
      <c r="AK143" s="1">
        <v>-0.4975681</v>
      </c>
      <c r="AL143" s="1">
        <v>-0.0857779</v>
      </c>
      <c r="AM143" s="1">
        <v>-0.2930884</v>
      </c>
      <c r="AN143" s="1">
        <v>0.1540642</v>
      </c>
      <c r="AO143" s="1">
        <v>610.75</v>
      </c>
      <c r="AP143" s="1">
        <v>2.026011</v>
      </c>
      <c r="AQ143" s="1">
        <v>2.047832</v>
      </c>
      <c r="AR143" s="1">
        <v>2.047832</v>
      </c>
      <c r="AS143" s="1">
        <v>2.127032</v>
      </c>
      <c r="AT143" s="1">
        <v>1.222502</v>
      </c>
      <c r="AU143" s="1">
        <v>1.29418</v>
      </c>
      <c r="AV143" s="1">
        <v>0.8922119</v>
      </c>
      <c r="AW143" s="1">
        <v>0.3616957</v>
      </c>
      <c r="AX143" s="1">
        <f t="shared" si="1"/>
        <v>8.668268149</v>
      </c>
    </row>
    <row r="144">
      <c r="A144" s="1">
        <v>439.0</v>
      </c>
      <c r="B144" s="2" t="s">
        <v>280</v>
      </c>
      <c r="C144" s="1">
        <v>3.0</v>
      </c>
      <c r="D144" s="1">
        <v>232.5</v>
      </c>
      <c r="E144" s="1">
        <v>274.5</v>
      </c>
      <c r="F144" s="1">
        <v>87.25</v>
      </c>
      <c r="G144" s="1">
        <v>60.5</v>
      </c>
      <c r="H144" s="3">
        <v>3594500.0</v>
      </c>
      <c r="I144" s="1">
        <v>793.0</v>
      </c>
      <c r="J144" s="1">
        <v>1098.0</v>
      </c>
      <c r="K144" s="1">
        <v>349.0</v>
      </c>
      <c r="L144" s="1">
        <v>241.0</v>
      </c>
      <c r="M144" s="3">
        <v>1.4363E7</v>
      </c>
      <c r="N144" s="1">
        <v>385124.0</v>
      </c>
      <c r="O144" s="1">
        <v>294410.0</v>
      </c>
      <c r="P144" s="1">
        <v>14461.0</v>
      </c>
      <c r="Q144" s="1">
        <v>9780.0</v>
      </c>
      <c r="R144" s="1">
        <v>57.71193</v>
      </c>
      <c r="S144" s="1">
        <v>72.7183</v>
      </c>
      <c r="T144" s="1">
        <v>2540.086</v>
      </c>
      <c r="U144" s="1">
        <v>3146.411</v>
      </c>
      <c r="V144" s="1">
        <v>135.6894</v>
      </c>
      <c r="W144" s="1">
        <v>163.9334</v>
      </c>
      <c r="X144" s="1">
        <v>6297.125</v>
      </c>
      <c r="Y144" s="1">
        <v>7504.446</v>
      </c>
      <c r="Z144" s="1">
        <v>6.141379</v>
      </c>
      <c r="AA144" s="1">
        <v>5.723188</v>
      </c>
      <c r="AB144" s="1">
        <v>4.394413</v>
      </c>
      <c r="AC144" s="1">
        <v>5.099541</v>
      </c>
      <c r="AD144" s="1">
        <v>25.48856</v>
      </c>
      <c r="AE144" s="1">
        <v>-120.0</v>
      </c>
      <c r="AF144" s="1">
        <v>-147.25</v>
      </c>
      <c r="AG144" s="1">
        <v>-10.25</v>
      </c>
      <c r="AH144" s="1">
        <v>-35.0</v>
      </c>
      <c r="AI144" s="1">
        <v>371500.0</v>
      </c>
      <c r="AJ144" s="1">
        <v>-0.3404255</v>
      </c>
      <c r="AK144" s="1">
        <v>-0.3491405</v>
      </c>
      <c r="AL144" s="1">
        <v>-0.1051282</v>
      </c>
      <c r="AM144" s="1">
        <v>-0.3664922</v>
      </c>
      <c r="AN144" s="1">
        <v>0.1152653</v>
      </c>
      <c r="AO144" s="1">
        <v>147.75</v>
      </c>
      <c r="AP144" s="1">
        <v>2.191565</v>
      </c>
      <c r="AQ144" s="1">
        <v>2.067857</v>
      </c>
      <c r="AR144" s="1">
        <v>2.067857</v>
      </c>
      <c r="AS144" s="1">
        <v>3.147653</v>
      </c>
      <c r="AT144" s="1">
        <v>0.4898834</v>
      </c>
      <c r="AU144" s="1">
        <v>1.770947</v>
      </c>
      <c r="AV144" s="1">
        <v>-0.3055634</v>
      </c>
      <c r="AW144" s="1">
        <v>-0.2360151</v>
      </c>
      <c r="AX144" s="1">
        <f t="shared" si="1"/>
        <v>1.655555504</v>
      </c>
    </row>
    <row r="145">
      <c r="A145" s="1">
        <v>431.0</v>
      </c>
      <c r="B145" s="2" t="s">
        <v>281</v>
      </c>
      <c r="C145" s="1">
        <v>3.0</v>
      </c>
      <c r="D145" s="1">
        <v>2326.25</v>
      </c>
      <c r="E145" s="1">
        <v>3461.5</v>
      </c>
      <c r="F145" s="1">
        <v>614.75</v>
      </c>
      <c r="G145" s="1">
        <v>609.25</v>
      </c>
      <c r="H145" s="3">
        <v>2.84E7</v>
      </c>
      <c r="I145" s="1">
        <v>8091.0</v>
      </c>
      <c r="J145" s="1">
        <v>13851.0</v>
      </c>
      <c r="K145" s="1">
        <v>2460.0</v>
      </c>
      <c r="L145" s="1">
        <v>2364.0</v>
      </c>
      <c r="M145" s="3">
        <v>1.123E8</v>
      </c>
      <c r="N145" s="1">
        <v>3814872.0</v>
      </c>
      <c r="O145" s="1">
        <v>2986112.0</v>
      </c>
      <c r="P145" s="1">
        <v>133174.0</v>
      </c>
      <c r="Q145" s="1">
        <v>91797.0</v>
      </c>
      <c r="R145" s="1">
        <v>38.78816</v>
      </c>
      <c r="S145" s="1">
        <v>47.602</v>
      </c>
      <c r="T145" s="1">
        <v>1719.335</v>
      </c>
      <c r="U145" s="1">
        <v>2073.429</v>
      </c>
      <c r="V145" s="1">
        <v>295.7539</v>
      </c>
      <c r="W145" s="1">
        <v>341.0711</v>
      </c>
      <c r="X145" s="1">
        <v>5223.865</v>
      </c>
      <c r="Y145" s="1">
        <v>5833.339</v>
      </c>
      <c r="Z145" s="1">
        <v>59.2086</v>
      </c>
      <c r="AA145" s="1">
        <v>56.1642</v>
      </c>
      <c r="AB145" s="1">
        <v>4.652823</v>
      </c>
      <c r="AC145" s="1">
        <v>4.311471</v>
      </c>
      <c r="AD145" s="1">
        <v>170.1852</v>
      </c>
      <c r="AE145" s="1">
        <v>-2548.25</v>
      </c>
      <c r="AF145" s="1">
        <v>-3987.0</v>
      </c>
      <c r="AG145" s="1">
        <v>-62.25</v>
      </c>
      <c r="AH145" s="1">
        <v>-153.375</v>
      </c>
      <c r="AI145" s="1">
        <v>5425374.0</v>
      </c>
      <c r="AJ145" s="1">
        <v>-0.5227715</v>
      </c>
      <c r="AK145" s="1">
        <v>-0.5352756</v>
      </c>
      <c r="AL145" s="1">
        <v>-0.0919498</v>
      </c>
      <c r="AM145" s="1">
        <v>-0.2011146</v>
      </c>
      <c r="AN145" s="1">
        <v>0.2359127</v>
      </c>
      <c r="AO145" s="1">
        <v>1224.0</v>
      </c>
      <c r="AP145" s="1">
        <v>2.210774</v>
      </c>
      <c r="AQ145" s="1">
        <v>2.129144</v>
      </c>
      <c r="AR145" s="1">
        <v>2.129144</v>
      </c>
      <c r="AS145" s="1">
        <v>1.834877</v>
      </c>
      <c r="AT145" s="1">
        <v>1.815406</v>
      </c>
      <c r="AU145" s="1">
        <v>1.867513</v>
      </c>
      <c r="AV145" s="1">
        <v>1.573168</v>
      </c>
      <c r="AW145" s="1">
        <v>1.20141</v>
      </c>
      <c r="AX145" s="1">
        <f t="shared" si="1"/>
        <v>26.49299621</v>
      </c>
    </row>
    <row r="146">
      <c r="A146" s="1">
        <v>440.0</v>
      </c>
      <c r="B146" s="2" t="s">
        <v>282</v>
      </c>
      <c r="C146" s="1">
        <v>3.0</v>
      </c>
      <c r="D146" s="1">
        <v>956.75</v>
      </c>
      <c r="E146" s="1">
        <v>1164.25</v>
      </c>
      <c r="F146" s="1">
        <v>361.25</v>
      </c>
      <c r="G146" s="1">
        <v>390.25</v>
      </c>
      <c r="H146" s="3">
        <v>1.75E7</v>
      </c>
      <c r="I146" s="1">
        <v>3195.0</v>
      </c>
      <c r="J146" s="1">
        <v>4661.0</v>
      </c>
      <c r="K146" s="1">
        <v>1445.0</v>
      </c>
      <c r="L146" s="1">
        <v>1538.0</v>
      </c>
      <c r="M146" s="3">
        <v>6.9614E7</v>
      </c>
      <c r="N146" s="1">
        <v>2008336.0</v>
      </c>
      <c r="O146" s="1">
        <v>1559961.0</v>
      </c>
      <c r="P146" s="1">
        <v>66236.0</v>
      </c>
      <c r="Q146" s="1">
        <v>45182.0</v>
      </c>
      <c r="R146" s="1">
        <v>47.78302</v>
      </c>
      <c r="S146" s="1">
        <v>60.65237</v>
      </c>
      <c r="T146" s="1">
        <v>2333.982</v>
      </c>
      <c r="U146" s="1">
        <v>2830.208</v>
      </c>
      <c r="V146" s="1">
        <v>108.0276</v>
      </c>
      <c r="W146" s="1">
        <v>131.7609</v>
      </c>
      <c r="X146" s="1">
        <v>5610.22</v>
      </c>
      <c r="Y146" s="1">
        <v>6336.103</v>
      </c>
      <c r="Z146" s="1">
        <v>6.53694</v>
      </c>
      <c r="AA146" s="1">
        <v>5.461974</v>
      </c>
      <c r="AB146" s="1">
        <v>4.215104</v>
      </c>
      <c r="AC146" s="1">
        <v>4.119946</v>
      </c>
      <c r="AD146" s="1">
        <v>175.4974</v>
      </c>
      <c r="AE146" s="1">
        <v>-526.375</v>
      </c>
      <c r="AF146" s="1">
        <v>-808.375</v>
      </c>
      <c r="AG146" s="1">
        <v>-119.0</v>
      </c>
      <c r="AH146" s="1">
        <v>-347.75</v>
      </c>
      <c r="AI146" s="1">
        <v>-1985626.0</v>
      </c>
      <c r="AJ146" s="1">
        <v>-0.3549094</v>
      </c>
      <c r="AK146" s="1">
        <v>-0.4097966</v>
      </c>
      <c r="AL146" s="1">
        <v>-0.2477876</v>
      </c>
      <c r="AM146" s="1">
        <v>-0.4712059</v>
      </c>
      <c r="AN146" s="1">
        <v>-0.1018041</v>
      </c>
      <c r="AO146" s="1">
        <v>751.5</v>
      </c>
      <c r="AP146" s="1">
        <v>2.571495</v>
      </c>
      <c r="AQ146" s="1">
        <v>2.419702</v>
      </c>
      <c r="AR146" s="1">
        <v>2.419702</v>
      </c>
      <c r="AS146" s="1">
        <v>2.544482</v>
      </c>
      <c r="AT146" s="1">
        <v>1.619574</v>
      </c>
      <c r="AU146" s="1">
        <v>2.024082</v>
      </c>
      <c r="AV146" s="1">
        <v>1.024772</v>
      </c>
      <c r="AW146" s="1">
        <v>0.1212521</v>
      </c>
      <c r="AX146" s="1">
        <f t="shared" si="1"/>
        <v>-7.086990617</v>
      </c>
    </row>
    <row r="147">
      <c r="A147" s="1">
        <v>432.0</v>
      </c>
      <c r="B147" s="2" t="s">
        <v>283</v>
      </c>
      <c r="C147" s="1">
        <v>3.0</v>
      </c>
      <c r="D147" s="1">
        <v>2694.75</v>
      </c>
      <c r="E147" s="1">
        <v>4507.25</v>
      </c>
      <c r="F147" s="1">
        <v>598.75</v>
      </c>
      <c r="G147" s="1">
        <v>893.5</v>
      </c>
      <c r="H147" s="3">
        <v>3.37E7</v>
      </c>
      <c r="I147" s="1">
        <v>9875.0</v>
      </c>
      <c r="J147" s="1">
        <v>18032.0</v>
      </c>
      <c r="K147" s="1">
        <v>2398.0</v>
      </c>
      <c r="L147" s="1">
        <v>3584.0</v>
      </c>
      <c r="M147" s="3">
        <v>1.352E8</v>
      </c>
      <c r="N147" s="1">
        <v>4029624.0</v>
      </c>
      <c r="O147" s="1">
        <v>3225428.0</v>
      </c>
      <c r="P147" s="1">
        <v>157595.0</v>
      </c>
      <c r="Q147" s="1">
        <v>111334.0</v>
      </c>
      <c r="R147" s="1">
        <v>31.39345</v>
      </c>
      <c r="S147" s="1">
        <v>38.61253</v>
      </c>
      <c r="T147" s="1">
        <v>1475.53</v>
      </c>
      <c r="U147" s="1">
        <v>1755.442</v>
      </c>
      <c r="V147" s="1">
        <v>128.5545</v>
      </c>
      <c r="W147" s="1">
        <v>156.3534</v>
      </c>
      <c r="X147" s="1">
        <v>5412.092</v>
      </c>
      <c r="Y147" s="1">
        <v>6014.771</v>
      </c>
      <c r="Z147" s="1">
        <v>12.44559</v>
      </c>
      <c r="AA147" s="1">
        <v>12.69633</v>
      </c>
      <c r="AB147" s="1">
        <v>7.410362</v>
      </c>
      <c r="AC147" s="1">
        <v>6.58044</v>
      </c>
      <c r="AD147" s="1">
        <v>336.8267</v>
      </c>
      <c r="AE147" s="1">
        <v>-2225.5</v>
      </c>
      <c r="AF147" s="1">
        <v>-2671.25</v>
      </c>
      <c r="AG147" s="1">
        <v>-72.0</v>
      </c>
      <c r="AH147" s="1">
        <v>106.875</v>
      </c>
      <c r="AI147" s="4">
        <v>1.05E7</v>
      </c>
      <c r="AJ147" s="1">
        <v>-0.4523144</v>
      </c>
      <c r="AK147" s="1">
        <v>-0.3721181</v>
      </c>
      <c r="AL147" s="1">
        <v>-0.1073425</v>
      </c>
      <c r="AM147" s="1">
        <v>0.1358652</v>
      </c>
      <c r="AN147" s="1">
        <v>0.4495316</v>
      </c>
      <c r="AO147" s="1">
        <v>1492.25</v>
      </c>
      <c r="AP147" s="1">
        <v>2.599283</v>
      </c>
      <c r="AQ147" s="1">
        <v>2.727012</v>
      </c>
      <c r="AR147" s="1">
        <v>2.727012</v>
      </c>
      <c r="AS147" s="1">
        <v>1.759331</v>
      </c>
      <c r="AT147" s="1">
        <v>2.676684</v>
      </c>
      <c r="AU147" s="1">
        <v>1.90932</v>
      </c>
      <c r="AV147" s="1">
        <v>2.617275</v>
      </c>
      <c r="AW147" s="1">
        <v>1.849165</v>
      </c>
      <c r="AX147" s="1">
        <f t="shared" si="1"/>
        <v>60.77667232</v>
      </c>
    </row>
    <row r="148">
      <c r="A148" s="1">
        <v>435.0</v>
      </c>
      <c r="B148" s="2" t="s">
        <v>284</v>
      </c>
      <c r="C148" s="1">
        <v>3.0</v>
      </c>
      <c r="D148" s="1">
        <v>815.25</v>
      </c>
      <c r="E148" s="1">
        <v>1170.25</v>
      </c>
      <c r="F148" s="1">
        <v>323.5</v>
      </c>
      <c r="G148" s="1">
        <v>325.0</v>
      </c>
      <c r="H148" s="3">
        <v>1.53E7</v>
      </c>
      <c r="I148" s="1">
        <v>2841.0</v>
      </c>
      <c r="J148" s="1">
        <v>4689.0</v>
      </c>
      <c r="K148" s="1">
        <v>1298.0</v>
      </c>
      <c r="L148" s="1">
        <v>1339.0</v>
      </c>
      <c r="M148" s="3">
        <v>6.219E7</v>
      </c>
      <c r="N148" s="1">
        <v>1568246.0</v>
      </c>
      <c r="O148" s="1">
        <v>1267060.0</v>
      </c>
      <c r="P148" s="1">
        <v>46296.0</v>
      </c>
      <c r="Q148" s="1">
        <v>32339.0</v>
      </c>
      <c r="R148" s="1">
        <v>55.682</v>
      </c>
      <c r="S148" s="1">
        <v>72.24252</v>
      </c>
      <c r="T148" s="1">
        <v>2750.929</v>
      </c>
      <c r="U148" s="1">
        <v>3298.012</v>
      </c>
      <c r="V148" s="1">
        <v>344.8051</v>
      </c>
      <c r="W148" s="1">
        <v>622.2951</v>
      </c>
      <c r="X148" s="1">
        <v>6852.7</v>
      </c>
      <c r="Y148" s="1">
        <v>7592.08</v>
      </c>
      <c r="Z148" s="1">
        <v>45.39706</v>
      </c>
      <c r="AA148" s="1">
        <v>57.80798</v>
      </c>
      <c r="AB148" s="1">
        <v>4.82453</v>
      </c>
      <c r="AC148" s="1">
        <v>4.135671</v>
      </c>
      <c r="AD148" s="1">
        <v>94.76067</v>
      </c>
      <c r="AE148" s="1">
        <v>-549.25</v>
      </c>
      <c r="AF148" s="1">
        <v>-652.5</v>
      </c>
      <c r="AG148" s="1">
        <v>-73.5</v>
      </c>
      <c r="AH148" s="1">
        <v>-224.25</v>
      </c>
      <c r="AI148" s="1">
        <v>-49375.0</v>
      </c>
      <c r="AJ148" s="1">
        <v>-0.4025284</v>
      </c>
      <c r="AK148" s="1">
        <v>-0.3579756</v>
      </c>
      <c r="AL148" s="1">
        <v>-0.1851385</v>
      </c>
      <c r="AM148" s="1">
        <v>-0.408284</v>
      </c>
      <c r="AN148" s="1">
        <v>-0.0032119</v>
      </c>
      <c r="AO148" s="1">
        <v>648.5</v>
      </c>
      <c r="AP148" s="1">
        <v>3.015965</v>
      </c>
      <c r="AQ148" s="1">
        <v>2.837638</v>
      </c>
      <c r="AR148" s="1">
        <v>2.837638</v>
      </c>
      <c r="AS148" s="1">
        <v>3.560374</v>
      </c>
      <c r="AT148" s="1">
        <v>1.389756</v>
      </c>
      <c r="AU148" s="1">
        <v>2.457549</v>
      </c>
      <c r="AV148" s="1">
        <v>0.5645274</v>
      </c>
      <c r="AW148" s="1">
        <v>0.1573918</v>
      </c>
      <c r="AX148" s="1">
        <f t="shared" si="1"/>
        <v>-0.199748061</v>
      </c>
    </row>
    <row r="149">
      <c r="A149" s="1">
        <v>478.0</v>
      </c>
      <c r="B149" s="2" t="s">
        <v>285</v>
      </c>
      <c r="C149" s="1">
        <v>3.0</v>
      </c>
      <c r="D149" s="1">
        <v>794.0</v>
      </c>
      <c r="E149" s="1">
        <v>970.25</v>
      </c>
      <c r="F149" s="1">
        <v>293.5</v>
      </c>
      <c r="G149" s="1">
        <v>1185.5</v>
      </c>
      <c r="H149" s="3">
        <v>3.17E7</v>
      </c>
      <c r="I149" s="1">
        <v>2439.0</v>
      </c>
      <c r="J149" s="1">
        <v>3881.0</v>
      </c>
      <c r="K149" s="1">
        <v>1173.0</v>
      </c>
      <c r="L149" s="1">
        <v>4767.0</v>
      </c>
      <c r="M149" s="3">
        <v>1.274E8</v>
      </c>
      <c r="N149" s="1">
        <v>2388037.0</v>
      </c>
      <c r="O149" s="1">
        <v>1864979.0</v>
      </c>
      <c r="P149" s="1">
        <v>209035.0</v>
      </c>
      <c r="Q149" s="1">
        <v>148578.0</v>
      </c>
      <c r="R149" s="1">
        <v>60.34383</v>
      </c>
      <c r="S149" s="1">
        <v>74.25034</v>
      </c>
      <c r="T149" s="1">
        <v>1921.366</v>
      </c>
      <c r="U149" s="1">
        <v>2268.81</v>
      </c>
      <c r="V149" s="1">
        <v>151.5175</v>
      </c>
      <c r="W149" s="1">
        <v>216.9568</v>
      </c>
      <c r="X149" s="1">
        <v>5663.438</v>
      </c>
      <c r="Y149" s="1">
        <v>6080.568</v>
      </c>
      <c r="Z149" s="1">
        <v>7.939151</v>
      </c>
      <c r="AA149" s="1">
        <v>17.60689</v>
      </c>
      <c r="AB149" s="1">
        <v>5.750932</v>
      </c>
      <c r="AC149" s="1">
        <v>5.036927</v>
      </c>
      <c r="AD149" s="1">
        <v>546.3055</v>
      </c>
      <c r="AE149" s="1">
        <v>-116.875</v>
      </c>
      <c r="AF149" s="1">
        <v>-222.375</v>
      </c>
      <c r="AG149" s="1">
        <v>-36.5</v>
      </c>
      <c r="AH149" s="1">
        <v>304.375</v>
      </c>
      <c r="AI149" s="4">
        <v>1.21E7</v>
      </c>
      <c r="AJ149" s="1">
        <v>-0.1283107</v>
      </c>
      <c r="AK149" s="1">
        <v>-0.1864584</v>
      </c>
      <c r="AL149" s="1">
        <v>-0.1106061</v>
      </c>
      <c r="AM149" s="1">
        <v>0.3454391</v>
      </c>
      <c r="AN149" s="1">
        <v>0.6153949</v>
      </c>
      <c r="AO149" s="1">
        <v>1479.0</v>
      </c>
      <c r="AP149" s="1">
        <v>3.771216</v>
      </c>
      <c r="AQ149" s="1">
        <v>3.805508</v>
      </c>
      <c r="AR149" s="1">
        <v>3.805508</v>
      </c>
      <c r="AS149" s="1">
        <v>2.359736</v>
      </c>
      <c r="AT149" s="1">
        <v>3.767608</v>
      </c>
      <c r="AU149" s="1">
        <v>2.521129</v>
      </c>
      <c r="AV149" s="1">
        <v>3.516575</v>
      </c>
      <c r="AW149" s="1">
        <v>2.095402</v>
      </c>
      <c r="AX149" s="1">
        <f t="shared" si="1"/>
        <v>78.40131026</v>
      </c>
    </row>
    <row r="150">
      <c r="A150" s="1">
        <v>428.0</v>
      </c>
      <c r="B150" s="2" t="s">
        <v>286</v>
      </c>
      <c r="C150" s="1">
        <v>3.0</v>
      </c>
      <c r="D150" s="1">
        <v>4878.0</v>
      </c>
      <c r="E150" s="1">
        <v>6300.0</v>
      </c>
      <c r="F150" s="1">
        <v>1531.25</v>
      </c>
      <c r="G150" s="1">
        <v>2012.5</v>
      </c>
      <c r="H150" s="3">
        <v>8.11E7</v>
      </c>
      <c r="I150" s="1">
        <v>15997.0</v>
      </c>
      <c r="J150" s="1">
        <v>25199.0</v>
      </c>
      <c r="K150" s="1">
        <v>6126.0</v>
      </c>
      <c r="L150" s="1">
        <v>8042.0</v>
      </c>
      <c r="M150" s="3">
        <v>3.242E8</v>
      </c>
      <c r="N150" s="1">
        <v>1.4485611E7</v>
      </c>
      <c r="O150" s="1">
        <v>1.0731214E7</v>
      </c>
      <c r="P150" s="1">
        <v>551778.0</v>
      </c>
      <c r="Q150" s="1">
        <v>371165.0</v>
      </c>
      <c r="R150" s="1">
        <v>28.41416</v>
      </c>
      <c r="S150" s="1">
        <v>36.28195</v>
      </c>
      <c r="T150" s="1">
        <v>1389.648</v>
      </c>
      <c r="U150" s="1">
        <v>1787.215</v>
      </c>
      <c r="V150" s="1">
        <v>181.5612</v>
      </c>
      <c r="W150" s="1">
        <v>188.6418</v>
      </c>
      <c r="X150" s="1">
        <v>4084.634</v>
      </c>
      <c r="Y150" s="1">
        <v>4752.633</v>
      </c>
      <c r="Z150" s="1">
        <v>109.2738</v>
      </c>
      <c r="AA150" s="1">
        <v>97.57192</v>
      </c>
      <c r="AB150" s="1">
        <v>5.294327</v>
      </c>
      <c r="AC150" s="1">
        <v>4.46037</v>
      </c>
      <c r="AD150" s="1">
        <v>797.9178</v>
      </c>
      <c r="AE150" s="1">
        <v>-3458.25</v>
      </c>
      <c r="AF150" s="1">
        <v>-4560.625</v>
      </c>
      <c r="AG150" s="1">
        <v>34.5</v>
      </c>
      <c r="AH150" s="1">
        <v>-89.875</v>
      </c>
      <c r="AI150" s="4">
        <v>2.29E7</v>
      </c>
      <c r="AJ150" s="1">
        <v>-0.4148448</v>
      </c>
      <c r="AK150" s="1">
        <v>-0.4199229</v>
      </c>
      <c r="AL150" s="1">
        <v>0.0230499</v>
      </c>
      <c r="AM150" s="1">
        <v>-0.0427493</v>
      </c>
      <c r="AN150" s="1">
        <v>0.3931084</v>
      </c>
      <c r="AO150" s="1">
        <v>3543.75</v>
      </c>
      <c r="AP150" s="1">
        <v>5.452321</v>
      </c>
      <c r="AQ150" s="1">
        <v>5.550967</v>
      </c>
      <c r="AR150" s="1">
        <v>5.550967</v>
      </c>
      <c r="AS150" s="1">
        <v>2.218269</v>
      </c>
      <c r="AT150" s="1">
        <v>6.867543</v>
      </c>
      <c r="AU150" s="1">
        <v>4.248888</v>
      </c>
      <c r="AV150" s="1">
        <v>6.97657</v>
      </c>
      <c r="AW150" s="1">
        <v>4.137432</v>
      </c>
      <c r="AX150" s="1">
        <f t="shared" si="1"/>
        <v>127.4457433</v>
      </c>
    </row>
    <row r="151">
      <c r="A151" s="1">
        <v>488.0</v>
      </c>
      <c r="B151" s="2" t="s">
        <v>287</v>
      </c>
      <c r="C151" s="1">
        <v>3.0</v>
      </c>
      <c r="D151" s="1">
        <v>3952.25</v>
      </c>
      <c r="E151" s="1">
        <v>6117.0</v>
      </c>
      <c r="F151" s="1">
        <v>1488.5</v>
      </c>
      <c r="G151" s="1">
        <v>1606.25</v>
      </c>
      <c r="H151" s="3">
        <v>7.11E7</v>
      </c>
      <c r="I151" s="1">
        <v>13011.0</v>
      </c>
      <c r="J151" s="1">
        <v>24468.0</v>
      </c>
      <c r="K151" s="1">
        <v>5952.0</v>
      </c>
      <c r="L151" s="1">
        <v>6445.0</v>
      </c>
      <c r="M151" s="3">
        <v>2.848E8</v>
      </c>
      <c r="N151" s="1">
        <v>7751843.0</v>
      </c>
      <c r="O151" s="1">
        <v>5915122.0</v>
      </c>
      <c r="P151" s="1">
        <v>325946.0</v>
      </c>
      <c r="Q151" s="1">
        <v>214968.0</v>
      </c>
      <c r="R151" s="1">
        <v>58.01994</v>
      </c>
      <c r="S151" s="1">
        <v>69.87209</v>
      </c>
      <c r="T151" s="1">
        <v>2245.013</v>
      </c>
      <c r="U151" s="1">
        <v>2727.232</v>
      </c>
      <c r="V151" s="1">
        <v>318.7338</v>
      </c>
      <c r="W151" s="1">
        <v>334.6576</v>
      </c>
      <c r="X151" s="1">
        <v>6254.67</v>
      </c>
      <c r="Y151" s="1">
        <v>6997.072</v>
      </c>
      <c r="Z151" s="1">
        <v>84.50127</v>
      </c>
      <c r="AA151" s="1">
        <v>73.689</v>
      </c>
      <c r="AB151" s="1">
        <v>4.650151</v>
      </c>
      <c r="AC151" s="1">
        <v>4.046794</v>
      </c>
      <c r="AD151" s="1">
        <v>514.6121</v>
      </c>
      <c r="AE151" s="1">
        <v>-3427.625</v>
      </c>
      <c r="AF151" s="1">
        <v>-6041.125</v>
      </c>
      <c r="AG151" s="1">
        <v>-276.5</v>
      </c>
      <c r="AH151" s="1">
        <v>-614.25</v>
      </c>
      <c r="AI151" s="1">
        <v>8159628.0</v>
      </c>
      <c r="AJ151" s="1">
        <v>-0.4644557</v>
      </c>
      <c r="AK151" s="1">
        <v>-0.4968797</v>
      </c>
      <c r="AL151" s="1">
        <v>-0.1566572</v>
      </c>
      <c r="AM151" s="1">
        <v>-0.2766269</v>
      </c>
      <c r="AN151" s="1">
        <v>0.1296391</v>
      </c>
      <c r="AO151" s="1">
        <v>3094.75</v>
      </c>
      <c r="AP151" s="1">
        <v>5.677865</v>
      </c>
      <c r="AQ151" s="1">
        <v>5.648679</v>
      </c>
      <c r="AR151" s="1">
        <v>5.648679</v>
      </c>
      <c r="AS151" s="1">
        <v>3.913372</v>
      </c>
      <c r="AT151" s="1">
        <v>5.597918</v>
      </c>
      <c r="AU151" s="1">
        <v>4.661838</v>
      </c>
      <c r="AV151" s="1">
        <v>5.216755</v>
      </c>
      <c r="AW151" s="1">
        <v>3.201604</v>
      </c>
      <c r="AX151" s="1">
        <f t="shared" si="1"/>
        <v>36.92121568</v>
      </c>
    </row>
    <row r="152">
      <c r="A152" s="1">
        <v>487.0</v>
      </c>
      <c r="B152" s="2" t="s">
        <v>288</v>
      </c>
      <c r="C152" s="1">
        <v>3.0</v>
      </c>
      <c r="D152" s="1">
        <v>2324.0</v>
      </c>
      <c r="E152" s="1">
        <v>2660.0</v>
      </c>
      <c r="F152" s="1">
        <v>575.5</v>
      </c>
      <c r="G152" s="1">
        <v>2868.5</v>
      </c>
      <c r="H152" s="3">
        <v>7.37E7</v>
      </c>
      <c r="I152" s="1">
        <v>7102.0</v>
      </c>
      <c r="J152" s="1">
        <v>10641.0</v>
      </c>
      <c r="K152" s="1">
        <v>2300.0</v>
      </c>
      <c r="L152" s="1">
        <v>11465.0</v>
      </c>
      <c r="M152" s="3">
        <v>2.948E8</v>
      </c>
      <c r="N152" s="1">
        <v>6766613.0</v>
      </c>
      <c r="O152" s="1">
        <v>5375974.0</v>
      </c>
      <c r="P152" s="1">
        <v>294615.0</v>
      </c>
      <c r="Q152" s="1">
        <v>209919.0</v>
      </c>
      <c r="R152" s="1">
        <v>36.69098</v>
      </c>
      <c r="S152" s="1">
        <v>44.57632</v>
      </c>
      <c r="T152" s="1">
        <v>1340.892</v>
      </c>
      <c r="U152" s="1">
        <v>1665.66</v>
      </c>
      <c r="V152" s="1">
        <v>102.6021</v>
      </c>
      <c r="W152" s="1">
        <v>125.5208</v>
      </c>
      <c r="X152" s="1">
        <v>3794.534</v>
      </c>
      <c r="Y152" s="1">
        <v>4358.217</v>
      </c>
      <c r="Z152" s="1">
        <v>12.60714</v>
      </c>
      <c r="AA152" s="1">
        <v>13.4397</v>
      </c>
      <c r="AB152" s="1">
        <v>5.869637</v>
      </c>
      <c r="AC152" s="1">
        <v>5.413958</v>
      </c>
      <c r="AD152" s="1">
        <v>1058.843</v>
      </c>
      <c r="AE152" s="1">
        <v>-615.75</v>
      </c>
      <c r="AF152" s="1">
        <v>-860.375</v>
      </c>
      <c r="AG152" s="1">
        <v>-100.75</v>
      </c>
      <c r="AH152" s="1">
        <v>-987.875</v>
      </c>
      <c r="AI152" s="1">
        <v>-836624.0</v>
      </c>
      <c r="AJ152" s="1">
        <v>-0.2094566</v>
      </c>
      <c r="AK152" s="1">
        <v>-0.2443987</v>
      </c>
      <c r="AL152" s="1">
        <v>-0.1489834</v>
      </c>
      <c r="AM152" s="1">
        <v>-0.2561667</v>
      </c>
      <c r="AN152" s="1">
        <v>-0.0112187</v>
      </c>
      <c r="AO152" s="1">
        <v>3444.0</v>
      </c>
      <c r="AP152" s="1">
        <v>5.823999</v>
      </c>
      <c r="AQ152" s="1">
        <v>6.005645</v>
      </c>
      <c r="AR152" s="1">
        <v>6.005645</v>
      </c>
      <c r="AS152" s="1">
        <v>1.77579</v>
      </c>
      <c r="AT152" s="1">
        <v>7.741348</v>
      </c>
      <c r="AU152" s="1">
        <v>3.842176</v>
      </c>
      <c r="AV152" s="1">
        <v>7.956822</v>
      </c>
      <c r="AW152" s="1">
        <v>3.384157</v>
      </c>
      <c r="AX152" s="1">
        <f t="shared" si="1"/>
        <v>-3.30727276</v>
      </c>
    </row>
    <row r="153">
      <c r="A153" s="1">
        <v>642.0</v>
      </c>
      <c r="B153" s="2" t="s">
        <v>289</v>
      </c>
      <c r="C153" s="1">
        <v>3.0</v>
      </c>
      <c r="D153" s="1">
        <v>5857.25</v>
      </c>
      <c r="E153" s="1">
        <v>6485.25</v>
      </c>
      <c r="F153" s="1">
        <v>1009.25</v>
      </c>
      <c r="G153" s="1">
        <v>2984.5</v>
      </c>
      <c r="H153" s="3">
        <v>8.83E7</v>
      </c>
      <c r="I153" s="1">
        <v>17850.0</v>
      </c>
      <c r="J153" s="1">
        <v>25954.0</v>
      </c>
      <c r="K153" s="1">
        <v>4047.0</v>
      </c>
      <c r="L153" s="1">
        <v>11999.0</v>
      </c>
      <c r="M153" s="3">
        <v>3.546E8</v>
      </c>
      <c r="N153" s="1">
        <v>1.6668166E7</v>
      </c>
      <c r="O153" s="1">
        <v>1.2905594E7</v>
      </c>
      <c r="P153" s="1">
        <v>436821.0</v>
      </c>
      <c r="Q153" s="1">
        <v>300241.0</v>
      </c>
      <c r="R153" s="1">
        <v>22.49971</v>
      </c>
      <c r="S153" s="1">
        <v>27.20884</v>
      </c>
      <c r="T153" s="1">
        <v>1339.061</v>
      </c>
      <c r="U153" s="1">
        <v>1623.414</v>
      </c>
      <c r="V153" s="1">
        <v>83.98143</v>
      </c>
      <c r="W153" s="1">
        <v>104.3664</v>
      </c>
      <c r="X153" s="1">
        <v>4576.394</v>
      </c>
      <c r="Y153" s="1">
        <v>5059.496</v>
      </c>
      <c r="Z153" s="1">
        <v>18.90892</v>
      </c>
      <c r="AA153" s="1">
        <v>27.31233</v>
      </c>
      <c r="AB153" s="1">
        <v>7.274749</v>
      </c>
      <c r="AC153" s="1">
        <v>6.143085</v>
      </c>
      <c r="AD153" s="1">
        <v>1289.686</v>
      </c>
      <c r="AE153" s="1">
        <v>-1226.375</v>
      </c>
      <c r="AF153" s="1">
        <v>-1678.25</v>
      </c>
      <c r="AG153" s="1">
        <v>-192.375</v>
      </c>
      <c r="AH153" s="1">
        <v>-1179.875</v>
      </c>
      <c r="AI153" s="1">
        <v>578992.0</v>
      </c>
      <c r="AJ153" s="1">
        <v>-0.1731282</v>
      </c>
      <c r="AK153" s="1">
        <v>-0.2055797</v>
      </c>
      <c r="AL153" s="1">
        <v>-0.1600957</v>
      </c>
      <c r="AM153" s="1">
        <v>-0.2833258</v>
      </c>
      <c r="AN153" s="1">
        <v>0.0066002</v>
      </c>
      <c r="AO153" s="1">
        <v>3993.75</v>
      </c>
      <c r="AP153" s="1">
        <v>7.106394</v>
      </c>
      <c r="AQ153" s="1">
        <v>7.385847</v>
      </c>
      <c r="AR153" s="1">
        <v>7.385847</v>
      </c>
      <c r="AS153" s="1">
        <v>2.309225</v>
      </c>
      <c r="AT153" s="1">
        <v>9.286245</v>
      </c>
      <c r="AU153" s="1">
        <v>4.426756</v>
      </c>
      <c r="AV153" s="1">
        <v>9.589729</v>
      </c>
      <c r="AW153" s="1">
        <v>4.049304</v>
      </c>
      <c r="AX153" s="1">
        <f t="shared" si="1"/>
        <v>2.34043092</v>
      </c>
    </row>
  </sheetData>
  <autoFilter ref="$A$1:$AX$153">
    <sortState ref="A1:AX153">
      <sortCondition ref="AP1:AP153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>
      <c r="A2" s="1">
        <v>379.0</v>
      </c>
      <c r="B2" s="2" t="s">
        <v>290</v>
      </c>
      <c r="C2" s="1">
        <v>4.0</v>
      </c>
      <c r="D2" s="1">
        <v>3122.0</v>
      </c>
      <c r="E2" s="1">
        <v>3801.0</v>
      </c>
      <c r="F2" s="1">
        <v>1004.75</v>
      </c>
      <c r="G2" s="1">
        <v>1100.0</v>
      </c>
      <c r="H2" s="3">
        <v>3.95E7</v>
      </c>
      <c r="I2" s="1">
        <v>9062.0</v>
      </c>
      <c r="J2" s="1">
        <v>15206.0</v>
      </c>
      <c r="K2" s="1">
        <v>4022.0</v>
      </c>
      <c r="L2" s="1">
        <v>4425.0</v>
      </c>
      <c r="M2" s="3">
        <v>1.583E8</v>
      </c>
      <c r="N2" s="1">
        <v>1.1470193E7</v>
      </c>
      <c r="O2" s="1">
        <v>8384053.0</v>
      </c>
      <c r="P2" s="1">
        <v>350081.0</v>
      </c>
      <c r="Q2" s="1">
        <v>226248.0</v>
      </c>
      <c r="R2" s="1">
        <v>17.60727</v>
      </c>
      <c r="S2" s="1">
        <v>23.15311</v>
      </c>
      <c r="T2" s="1">
        <v>860.2236</v>
      </c>
      <c r="U2" s="1">
        <v>1110.662</v>
      </c>
      <c r="V2" s="1">
        <v>41.81145</v>
      </c>
      <c r="W2" s="1">
        <v>52.82244</v>
      </c>
      <c r="X2" s="1">
        <v>2478.754</v>
      </c>
      <c r="Y2" s="1">
        <v>2841.183</v>
      </c>
      <c r="Z2" s="1">
        <v>5.861907</v>
      </c>
      <c r="AA2" s="1">
        <v>5.426278</v>
      </c>
      <c r="AB2" s="1">
        <v>6.367703</v>
      </c>
      <c r="AC2" s="1">
        <v>5.276235</v>
      </c>
      <c r="AD2" s="1">
        <v>524.2985</v>
      </c>
      <c r="AE2" s="1">
        <v>-959.125</v>
      </c>
      <c r="AF2" s="1">
        <v>-1234.875</v>
      </c>
      <c r="AG2" s="1">
        <v>51.125</v>
      </c>
      <c r="AH2" s="1">
        <v>-209.5</v>
      </c>
      <c r="AI2" s="1">
        <v>2094628.0</v>
      </c>
      <c r="AJ2" s="1">
        <v>-0.2350149</v>
      </c>
      <c r="AK2" s="1">
        <v>-0.2452156</v>
      </c>
      <c r="AL2" s="1">
        <v>0.0536112</v>
      </c>
      <c r="AM2" s="1">
        <v>-0.1599847</v>
      </c>
      <c r="AN2" s="1">
        <v>0.0560584</v>
      </c>
      <c r="AO2" s="1">
        <v>2104.75</v>
      </c>
      <c r="AP2" s="1">
        <v>-5.669887</v>
      </c>
      <c r="AQ2" s="1">
        <v>9.372758</v>
      </c>
      <c r="AR2" s="1">
        <v>9.372758</v>
      </c>
      <c r="AS2" s="1">
        <v>0.1832432</v>
      </c>
      <c r="AT2" s="1">
        <v>11.40899</v>
      </c>
      <c r="AU2" s="1">
        <v>-4.718948</v>
      </c>
      <c r="AV2" s="1">
        <v>11.43181</v>
      </c>
      <c r="AW2" s="1">
        <v>5.689861</v>
      </c>
      <c r="AX2" s="1">
        <f t="shared" ref="AX2:AX203" si="1">AN2*M2/1000000</f>
        <v>8.87404472</v>
      </c>
    </row>
    <row r="3">
      <c r="A3" s="1">
        <v>382.0</v>
      </c>
      <c r="B3" s="2" t="s">
        <v>193</v>
      </c>
      <c r="C3" s="1">
        <v>4.0</v>
      </c>
      <c r="D3" s="1">
        <v>2629.75</v>
      </c>
      <c r="E3" s="1">
        <v>3093.5</v>
      </c>
      <c r="F3" s="1">
        <v>751.25</v>
      </c>
      <c r="G3" s="1">
        <v>1300.5</v>
      </c>
      <c r="H3" s="3">
        <v>3.68E7</v>
      </c>
      <c r="I3" s="1">
        <v>7737.0</v>
      </c>
      <c r="J3" s="1">
        <v>12369.0</v>
      </c>
      <c r="K3" s="1">
        <v>3003.0</v>
      </c>
      <c r="L3" s="1">
        <v>5187.0</v>
      </c>
      <c r="M3" s="3">
        <v>1.468E8</v>
      </c>
      <c r="N3" s="1">
        <v>8743219.0</v>
      </c>
      <c r="O3" s="1">
        <v>6571759.0</v>
      </c>
      <c r="P3" s="1">
        <v>294989.0</v>
      </c>
      <c r="Q3" s="1">
        <v>202387.0</v>
      </c>
      <c r="R3" s="1">
        <v>22.63467</v>
      </c>
      <c r="S3" s="1">
        <v>27.91907</v>
      </c>
      <c r="T3" s="1">
        <v>839.0969</v>
      </c>
      <c r="U3" s="1">
        <v>1035.58</v>
      </c>
      <c r="V3" s="1">
        <v>112.197</v>
      </c>
      <c r="W3" s="1">
        <v>119.2374</v>
      </c>
      <c r="X3" s="1">
        <v>2425.122</v>
      </c>
      <c r="Y3" s="1">
        <v>2693.48</v>
      </c>
      <c r="Z3" s="1">
        <v>56.1531</v>
      </c>
      <c r="AA3" s="1">
        <v>47.96898</v>
      </c>
      <c r="AB3" s="1">
        <v>6.136692</v>
      </c>
      <c r="AC3" s="1">
        <v>5.234938</v>
      </c>
      <c r="AD3" s="1">
        <v>300.7561</v>
      </c>
      <c r="AE3" s="1">
        <v>-697.875</v>
      </c>
      <c r="AF3" s="1">
        <v>-936.0</v>
      </c>
      <c r="AG3" s="1">
        <v>6.125</v>
      </c>
      <c r="AH3" s="1">
        <v>-165.25</v>
      </c>
      <c r="AI3" s="1">
        <v>452624.0</v>
      </c>
      <c r="AJ3" s="1">
        <v>-0.2097217</v>
      </c>
      <c r="AK3" s="1">
        <v>-0.2322869</v>
      </c>
      <c r="AL3" s="1">
        <v>0.0082201</v>
      </c>
      <c r="AM3" s="1">
        <v>-0.1127409</v>
      </c>
      <c r="AN3" s="1">
        <v>0.0124654</v>
      </c>
      <c r="AO3" s="1">
        <v>2051.75</v>
      </c>
      <c r="AP3" s="1">
        <v>-4.48972</v>
      </c>
      <c r="AQ3" s="1">
        <v>6.929955</v>
      </c>
      <c r="AR3" s="1">
        <v>6.929955</v>
      </c>
      <c r="AS3" s="1">
        <v>-0.0033217</v>
      </c>
      <c r="AT3" s="1">
        <v>8.595475</v>
      </c>
      <c r="AU3" s="1">
        <v>-4.687295</v>
      </c>
      <c r="AV3" s="1">
        <v>8.623243</v>
      </c>
      <c r="AW3" s="1">
        <v>5.59327</v>
      </c>
      <c r="AX3" s="1">
        <f t="shared" si="1"/>
        <v>1.82992072</v>
      </c>
    </row>
    <row r="4">
      <c r="A4" s="1">
        <v>646.0</v>
      </c>
      <c r="B4" s="2" t="s">
        <v>291</v>
      </c>
      <c r="C4" s="1">
        <v>4.0</v>
      </c>
      <c r="D4" s="1">
        <v>986.5</v>
      </c>
      <c r="E4" s="1">
        <v>1067.0</v>
      </c>
      <c r="F4" s="1">
        <v>131.0</v>
      </c>
      <c r="G4" s="1">
        <v>580.25</v>
      </c>
      <c r="H4" s="3">
        <v>1.2E7</v>
      </c>
      <c r="I4" s="1">
        <v>2942.0</v>
      </c>
      <c r="J4" s="1">
        <v>4268.0</v>
      </c>
      <c r="K4" s="1">
        <v>521.0</v>
      </c>
      <c r="L4" s="1">
        <v>2266.0</v>
      </c>
      <c r="M4" s="3">
        <v>4.6978E7</v>
      </c>
      <c r="N4" s="1">
        <v>3170268.0</v>
      </c>
      <c r="O4" s="1">
        <v>2387188.0</v>
      </c>
      <c r="P4" s="1">
        <v>86160.0</v>
      </c>
      <c r="Q4" s="1">
        <v>62044.0</v>
      </c>
      <c r="R4" s="1">
        <v>15.79963</v>
      </c>
      <c r="S4" s="1">
        <v>18.677</v>
      </c>
      <c r="T4" s="1">
        <v>602.8256</v>
      </c>
      <c r="U4" s="1">
        <v>716.8864</v>
      </c>
      <c r="V4" s="1">
        <v>67.42485</v>
      </c>
      <c r="W4" s="1">
        <v>76.35669</v>
      </c>
      <c r="X4" s="1">
        <v>2444.302</v>
      </c>
      <c r="Y4" s="1">
        <v>2611.339</v>
      </c>
      <c r="Z4" s="1">
        <v>18.81883</v>
      </c>
      <c r="AA4" s="1">
        <v>18.61529</v>
      </c>
      <c r="AB4" s="1">
        <v>10.12443</v>
      </c>
      <c r="AC4" s="1">
        <v>8.748557</v>
      </c>
      <c r="AD4" s="1">
        <v>193.8264</v>
      </c>
      <c r="AE4" s="1">
        <v>-163.0</v>
      </c>
      <c r="AF4" s="1">
        <v>-226.0</v>
      </c>
      <c r="AG4" s="1">
        <v>-26.25</v>
      </c>
      <c r="AH4" s="1">
        <v>22.375</v>
      </c>
      <c r="AI4" s="1">
        <v>478500.0</v>
      </c>
      <c r="AJ4" s="1">
        <v>-0.1418008</v>
      </c>
      <c r="AK4" s="1">
        <v>-0.1747873</v>
      </c>
      <c r="AL4" s="1">
        <v>-0.1669316</v>
      </c>
      <c r="AM4" s="1">
        <v>0.0401076</v>
      </c>
      <c r="AN4" s="1">
        <v>0.041663</v>
      </c>
      <c r="AO4" s="1">
        <v>711.25</v>
      </c>
      <c r="AP4" s="1">
        <v>-3.392603</v>
      </c>
      <c r="AQ4" s="1">
        <v>2.541739</v>
      </c>
      <c r="AR4" s="1">
        <v>2.541739</v>
      </c>
      <c r="AS4" s="1">
        <v>-0.6433709</v>
      </c>
      <c r="AT4" s="1">
        <v>3.532703</v>
      </c>
      <c r="AU4" s="1">
        <v>-1.68953</v>
      </c>
      <c r="AV4" s="1">
        <v>3.583612</v>
      </c>
      <c r="AW4" s="1">
        <v>1.775473</v>
      </c>
      <c r="AX4" s="1">
        <f t="shared" si="1"/>
        <v>1.957244414</v>
      </c>
    </row>
    <row r="5">
      <c r="A5" s="1">
        <v>384.0</v>
      </c>
      <c r="B5" s="2" t="s">
        <v>292</v>
      </c>
      <c r="C5" s="1">
        <v>4.0</v>
      </c>
      <c r="D5" s="1">
        <v>1893.5</v>
      </c>
      <c r="E5" s="1">
        <v>2127.25</v>
      </c>
      <c r="F5" s="1">
        <v>368.25</v>
      </c>
      <c r="G5" s="1">
        <v>410.75</v>
      </c>
      <c r="H5" s="3">
        <v>1.46E7</v>
      </c>
      <c r="I5" s="1">
        <v>5611.0</v>
      </c>
      <c r="J5" s="1">
        <v>8509.0</v>
      </c>
      <c r="K5" s="1">
        <v>1472.0</v>
      </c>
      <c r="L5" s="1">
        <v>1625.0</v>
      </c>
      <c r="M5" s="3">
        <v>5.8203E7</v>
      </c>
      <c r="N5" s="1">
        <v>7689682.0</v>
      </c>
      <c r="O5" s="1">
        <v>5694132.0</v>
      </c>
      <c r="P5" s="1">
        <v>180844.0</v>
      </c>
      <c r="Q5" s="1">
        <v>120252.0</v>
      </c>
      <c r="R5" s="1">
        <v>9.514439</v>
      </c>
      <c r="S5" s="1">
        <v>12.26705</v>
      </c>
      <c r="T5" s="1">
        <v>518.2422</v>
      </c>
      <c r="U5" s="1">
        <v>664.4697</v>
      </c>
      <c r="V5" s="1">
        <v>30.46028</v>
      </c>
      <c r="W5" s="1">
        <v>37.18642</v>
      </c>
      <c r="X5" s="1">
        <v>1732.526</v>
      </c>
      <c r="Y5" s="1">
        <v>2025.588</v>
      </c>
      <c r="Z5" s="1">
        <v>11.9451</v>
      </c>
      <c r="AA5" s="1">
        <v>11.21813</v>
      </c>
      <c r="AB5" s="1">
        <v>7.468292</v>
      </c>
      <c r="AC5" s="1">
        <v>6.352397</v>
      </c>
      <c r="AD5" s="1">
        <v>215.0016</v>
      </c>
      <c r="AE5" s="1">
        <v>-400.5</v>
      </c>
      <c r="AF5" s="1">
        <v>-508.875</v>
      </c>
      <c r="AG5" s="1">
        <v>11.375</v>
      </c>
      <c r="AH5" s="1">
        <v>-121.875</v>
      </c>
      <c r="AI5" s="1">
        <v>-101500.0</v>
      </c>
      <c r="AJ5" s="1">
        <v>-0.1745859</v>
      </c>
      <c r="AK5" s="1">
        <v>-0.193039</v>
      </c>
      <c r="AL5" s="1">
        <v>0.0318739</v>
      </c>
      <c r="AM5" s="1">
        <v>-0.2288195</v>
      </c>
      <c r="AN5" s="1">
        <v>-0.0068934</v>
      </c>
      <c r="AO5" s="1">
        <v>779.0</v>
      </c>
      <c r="AP5" s="1">
        <v>-3.265558</v>
      </c>
      <c r="AQ5" s="1">
        <v>2.68123</v>
      </c>
      <c r="AR5" s="1">
        <v>2.68123</v>
      </c>
      <c r="AS5" s="1">
        <v>-1.048711</v>
      </c>
      <c r="AT5" s="1">
        <v>3.979619</v>
      </c>
      <c r="AU5" s="1">
        <v>-1.93372</v>
      </c>
      <c r="AV5" s="1">
        <v>4.036824</v>
      </c>
      <c r="AW5" s="1">
        <v>2.025617</v>
      </c>
      <c r="AX5" s="1">
        <f t="shared" si="1"/>
        <v>-0.4012165602</v>
      </c>
    </row>
    <row r="6">
      <c r="A6" s="1">
        <v>409.0</v>
      </c>
      <c r="B6" s="2" t="s">
        <v>293</v>
      </c>
      <c r="C6" s="1">
        <v>4.0</v>
      </c>
      <c r="D6" s="1">
        <v>445.75</v>
      </c>
      <c r="E6" s="1">
        <v>461.75</v>
      </c>
      <c r="F6" s="1">
        <v>32.75</v>
      </c>
      <c r="G6" s="1">
        <v>71.25</v>
      </c>
      <c r="H6" s="3">
        <v>1925000.0</v>
      </c>
      <c r="I6" s="1">
        <v>1405.0</v>
      </c>
      <c r="J6" s="1">
        <v>1842.0</v>
      </c>
      <c r="K6" s="1">
        <v>128.0</v>
      </c>
      <c r="L6" s="1">
        <v>276.0</v>
      </c>
      <c r="M6" s="3">
        <v>7500000.0</v>
      </c>
      <c r="N6" s="1">
        <v>1726601.0</v>
      </c>
      <c r="O6" s="1">
        <v>1284308.0</v>
      </c>
      <c r="P6" s="1">
        <v>33657.0</v>
      </c>
      <c r="Q6" s="1">
        <v>22951.0</v>
      </c>
      <c r="R6" s="1">
        <v>5.58313</v>
      </c>
      <c r="S6" s="1">
        <v>7.021998</v>
      </c>
      <c r="T6" s="1">
        <v>309.4267</v>
      </c>
      <c r="U6" s="1">
        <v>398.8967</v>
      </c>
      <c r="V6" s="1">
        <v>28.84942</v>
      </c>
      <c r="W6" s="1">
        <v>32.73004</v>
      </c>
      <c r="X6" s="1">
        <v>1489.529</v>
      </c>
      <c r="Y6" s="1">
        <v>1862.085</v>
      </c>
      <c r="Z6" s="1">
        <v>13.74253</v>
      </c>
      <c r="AA6" s="1">
        <v>10.31992</v>
      </c>
      <c r="AB6" s="1">
        <v>9.858565</v>
      </c>
      <c r="AC6" s="1">
        <v>11.26362</v>
      </c>
      <c r="AD6" s="1">
        <v>56.60978</v>
      </c>
      <c r="AE6" s="1">
        <v>-118.125</v>
      </c>
      <c r="AF6" s="1">
        <v>-136.875</v>
      </c>
      <c r="AG6" s="1">
        <v>-8.875</v>
      </c>
      <c r="AH6" s="1">
        <v>9.125</v>
      </c>
      <c r="AI6" s="1">
        <v>158750.0</v>
      </c>
      <c r="AJ6" s="1">
        <v>-0.2094879</v>
      </c>
      <c r="AK6" s="1">
        <v>-0.228649</v>
      </c>
      <c r="AL6" s="1">
        <v>-0.2132132</v>
      </c>
      <c r="AM6" s="1">
        <v>0.1468813</v>
      </c>
      <c r="AN6" s="1">
        <v>0.0898797</v>
      </c>
      <c r="AO6" s="1">
        <v>104.0</v>
      </c>
      <c r="AP6" s="1">
        <v>-3.109567</v>
      </c>
      <c r="AQ6" s="1">
        <v>-0.6843275</v>
      </c>
      <c r="AR6" s="1">
        <v>-0.6843275</v>
      </c>
      <c r="AS6" s="1">
        <v>-1.546137</v>
      </c>
      <c r="AT6" s="1">
        <v>0.1556937</v>
      </c>
      <c r="AU6" s="1">
        <v>-0.3658594</v>
      </c>
      <c r="AV6" s="1">
        <v>0.2329361</v>
      </c>
      <c r="AW6" s="1">
        <v>0.0034981</v>
      </c>
      <c r="AX6" s="1">
        <f t="shared" si="1"/>
        <v>0.67409775</v>
      </c>
    </row>
    <row r="7">
      <c r="A7" s="1">
        <v>387.0</v>
      </c>
      <c r="B7" s="2" t="s">
        <v>294</v>
      </c>
      <c r="C7" s="1">
        <v>4.0</v>
      </c>
      <c r="D7" s="1">
        <v>1517.0</v>
      </c>
      <c r="E7" s="1">
        <v>1632.75</v>
      </c>
      <c r="F7" s="1">
        <v>178.0</v>
      </c>
      <c r="G7" s="1">
        <v>319.25</v>
      </c>
      <c r="H7" s="3">
        <v>9351750.0</v>
      </c>
      <c r="I7" s="1">
        <v>4644.0</v>
      </c>
      <c r="J7" s="1">
        <v>6533.0</v>
      </c>
      <c r="K7" s="1">
        <v>713.0</v>
      </c>
      <c r="L7" s="1">
        <v>1273.0</v>
      </c>
      <c r="M7" s="3">
        <v>3.7416E7</v>
      </c>
      <c r="N7" s="1">
        <v>6866366.0</v>
      </c>
      <c r="O7" s="1">
        <v>4975486.0</v>
      </c>
      <c r="P7" s="1">
        <v>143527.0</v>
      </c>
      <c r="Q7" s="1">
        <v>96965.0</v>
      </c>
      <c r="R7" s="1">
        <v>6.825825</v>
      </c>
      <c r="S7" s="1">
        <v>8.887761</v>
      </c>
      <c r="T7" s="1">
        <v>442.2044</v>
      </c>
      <c r="U7" s="1">
        <v>551.8953</v>
      </c>
      <c r="V7" s="1">
        <v>21.77763</v>
      </c>
      <c r="W7" s="1">
        <v>27.14177</v>
      </c>
      <c r="X7" s="1">
        <v>1835.666</v>
      </c>
      <c r="Y7" s="1">
        <v>2041.474</v>
      </c>
      <c r="Z7" s="1">
        <v>5.89404</v>
      </c>
      <c r="AA7" s="1">
        <v>5.378452</v>
      </c>
      <c r="AB7" s="1">
        <v>10.4471</v>
      </c>
      <c r="AC7" s="1">
        <v>8.518549</v>
      </c>
      <c r="AD7" s="1">
        <v>135.0293</v>
      </c>
      <c r="AE7" s="1">
        <v>-155.75</v>
      </c>
      <c r="AF7" s="1">
        <v>-194.0</v>
      </c>
      <c r="AG7" s="1">
        <v>11.625</v>
      </c>
      <c r="AH7" s="1">
        <v>-0.625</v>
      </c>
      <c r="AI7" s="1">
        <v>1123125.0</v>
      </c>
      <c r="AJ7" s="1">
        <v>-0.0931102</v>
      </c>
      <c r="AK7" s="1">
        <v>-0.1061995</v>
      </c>
      <c r="AL7" s="1">
        <v>0.0698723</v>
      </c>
      <c r="AM7" s="1">
        <v>-0.0019539</v>
      </c>
      <c r="AN7" s="1">
        <v>0.13649</v>
      </c>
      <c r="AO7" s="1">
        <v>497.25</v>
      </c>
      <c r="AP7" s="1">
        <v>-3.090522</v>
      </c>
      <c r="AQ7" s="1">
        <v>1.156606</v>
      </c>
      <c r="AR7" s="1">
        <v>1.156606</v>
      </c>
      <c r="AS7" s="1">
        <v>-1.192236</v>
      </c>
      <c r="AT7" s="1">
        <v>2.19675</v>
      </c>
      <c r="AU7" s="1">
        <v>-1.14623</v>
      </c>
      <c r="AV7" s="1">
        <v>2.261303</v>
      </c>
      <c r="AW7" s="1">
        <v>1.056467</v>
      </c>
      <c r="AX7" s="1">
        <f t="shared" si="1"/>
        <v>5.10690984</v>
      </c>
    </row>
    <row r="8">
      <c r="A8" s="1">
        <v>411.0</v>
      </c>
      <c r="B8" s="2" t="s">
        <v>295</v>
      </c>
      <c r="C8" s="1">
        <v>4.0</v>
      </c>
      <c r="D8" s="1">
        <v>1366.75</v>
      </c>
      <c r="E8" s="1">
        <v>1539.0</v>
      </c>
      <c r="F8" s="1">
        <v>213.25</v>
      </c>
      <c r="G8" s="1">
        <v>330.75</v>
      </c>
      <c r="H8" s="3">
        <v>1.01E7</v>
      </c>
      <c r="I8" s="1">
        <v>4113.0</v>
      </c>
      <c r="J8" s="1">
        <v>6155.0</v>
      </c>
      <c r="K8" s="1">
        <v>852.0</v>
      </c>
      <c r="L8" s="1">
        <v>1324.0</v>
      </c>
      <c r="M8" s="3">
        <v>4.0372E7</v>
      </c>
      <c r="N8" s="1">
        <v>5176231.0</v>
      </c>
      <c r="O8" s="1">
        <v>3914867.0</v>
      </c>
      <c r="P8" s="1">
        <v>126260.0</v>
      </c>
      <c r="Q8" s="1">
        <v>88764.0</v>
      </c>
      <c r="R8" s="1">
        <v>9.26452</v>
      </c>
      <c r="S8" s="1">
        <v>12.00992</v>
      </c>
      <c r="T8" s="1">
        <v>448.5757</v>
      </c>
      <c r="U8" s="1">
        <v>560.8137</v>
      </c>
      <c r="V8" s="1">
        <v>27.1433</v>
      </c>
      <c r="W8" s="1">
        <v>34.0005</v>
      </c>
      <c r="X8" s="1">
        <v>1551.268</v>
      </c>
      <c r="Y8" s="1">
        <v>1786.868</v>
      </c>
      <c r="Z8" s="1">
        <v>5.278603</v>
      </c>
      <c r="AA8" s="1">
        <v>4.578641</v>
      </c>
      <c r="AB8" s="1">
        <v>7.243489</v>
      </c>
      <c r="AC8" s="1">
        <v>6.06957</v>
      </c>
      <c r="AD8" s="1">
        <v>191.7644</v>
      </c>
      <c r="AE8" s="1">
        <v>-179.5</v>
      </c>
      <c r="AF8" s="1">
        <v>-238.375</v>
      </c>
      <c r="AG8" s="1">
        <v>-12.875</v>
      </c>
      <c r="AH8" s="1">
        <v>-75.75</v>
      </c>
      <c r="AI8" s="1">
        <v>-433250.0</v>
      </c>
      <c r="AJ8" s="1">
        <v>-0.1160873</v>
      </c>
      <c r="AK8" s="1">
        <v>-0.1341163</v>
      </c>
      <c r="AL8" s="1">
        <v>-0.0569375</v>
      </c>
      <c r="AM8" s="1">
        <v>-0.1863469</v>
      </c>
      <c r="AN8" s="1">
        <v>-0.0411541</v>
      </c>
      <c r="AO8" s="1">
        <v>544.0</v>
      </c>
      <c r="AP8" s="1">
        <v>-2.955428</v>
      </c>
      <c r="AQ8" s="1">
        <v>1.764668</v>
      </c>
      <c r="AR8" s="1">
        <v>1.764668</v>
      </c>
      <c r="AS8" s="1">
        <v>-1.353896</v>
      </c>
      <c r="AT8" s="1">
        <v>3.041862</v>
      </c>
      <c r="AU8" s="1">
        <v>-1.481329</v>
      </c>
      <c r="AV8" s="1">
        <v>3.108212</v>
      </c>
      <c r="AW8" s="1">
        <v>1.404162</v>
      </c>
      <c r="AX8" s="1">
        <f t="shared" si="1"/>
        <v>-1.661473325</v>
      </c>
    </row>
    <row r="9">
      <c r="A9" s="1">
        <v>1448.0</v>
      </c>
      <c r="B9" s="2" t="s">
        <v>296</v>
      </c>
      <c r="C9" s="1">
        <v>4.0</v>
      </c>
      <c r="D9" s="1">
        <v>501.75</v>
      </c>
      <c r="E9" s="1">
        <v>749.5</v>
      </c>
      <c r="F9" s="1">
        <v>29.25</v>
      </c>
      <c r="G9" s="1">
        <v>38.5</v>
      </c>
      <c r="H9" s="3">
        <v>1299750.0</v>
      </c>
      <c r="I9" s="1">
        <v>1841.0</v>
      </c>
      <c r="J9" s="1">
        <v>2999.0</v>
      </c>
      <c r="K9" s="1">
        <v>118.0</v>
      </c>
      <c r="L9" s="1">
        <v>164.0</v>
      </c>
      <c r="M9" s="3">
        <v>5369000.0</v>
      </c>
      <c r="N9" s="1">
        <v>1136748.0</v>
      </c>
      <c r="O9" s="1">
        <v>880201.0</v>
      </c>
      <c r="P9" s="1">
        <v>35681.0</v>
      </c>
      <c r="Q9" s="1">
        <v>23804.0</v>
      </c>
      <c r="R9" s="1">
        <v>3.892753</v>
      </c>
      <c r="S9" s="1">
        <v>4.900946</v>
      </c>
      <c r="T9" s="1">
        <v>176.0312</v>
      </c>
      <c r="U9" s="1">
        <v>237.8338</v>
      </c>
      <c r="V9" s="1">
        <v>21.52304</v>
      </c>
      <c r="W9" s="1">
        <v>26.44057</v>
      </c>
      <c r="X9" s="1">
        <v>1230.799</v>
      </c>
      <c r="Y9" s="1">
        <v>1476.836</v>
      </c>
      <c r="Z9" s="1">
        <v>8.8159</v>
      </c>
      <c r="AA9" s="1">
        <v>8.245667</v>
      </c>
      <c r="AB9" s="1">
        <v>11.95883</v>
      </c>
      <c r="AC9" s="1">
        <v>10.0223</v>
      </c>
      <c r="AD9" s="1">
        <v>24.6103</v>
      </c>
      <c r="AE9" s="1">
        <v>-241.0</v>
      </c>
      <c r="AF9" s="1">
        <v>-477.625</v>
      </c>
      <c r="AG9" s="1">
        <v>-1.125</v>
      </c>
      <c r="AH9" s="1">
        <v>-35.375</v>
      </c>
      <c r="AI9" s="1">
        <v>-420250.0</v>
      </c>
      <c r="AJ9" s="1">
        <v>-0.3244699</v>
      </c>
      <c r="AK9" s="1">
        <v>-0.3892228</v>
      </c>
      <c r="AL9" s="1">
        <v>-0.037037</v>
      </c>
      <c r="AM9" s="1">
        <v>-0.4788494</v>
      </c>
      <c r="AN9" s="1">
        <v>-0.2443314</v>
      </c>
      <c r="AO9" s="1">
        <v>67.75</v>
      </c>
      <c r="AP9" s="1">
        <v>-2.950088</v>
      </c>
      <c r="AQ9" s="1">
        <v>-1.28746</v>
      </c>
      <c r="AR9" s="1">
        <v>-1.28746</v>
      </c>
      <c r="AS9" s="1">
        <v>-2.008384</v>
      </c>
      <c r="AT9" s="1">
        <v>-0.2745406</v>
      </c>
      <c r="AU9" s="1">
        <v>-0.7902254</v>
      </c>
      <c r="AV9" s="1">
        <v>-0.1785425</v>
      </c>
      <c r="AW9" s="1">
        <v>0.3071858</v>
      </c>
      <c r="AX9" s="1">
        <f t="shared" si="1"/>
        <v>-1.311815287</v>
      </c>
    </row>
    <row r="10">
      <c r="A10" s="1">
        <v>413.0</v>
      </c>
      <c r="B10" s="2" t="s">
        <v>297</v>
      </c>
      <c r="C10" s="1">
        <v>4.0</v>
      </c>
      <c r="D10" s="1">
        <v>1025.75</v>
      </c>
      <c r="E10" s="1">
        <v>1080.75</v>
      </c>
      <c r="F10" s="1">
        <v>82.5</v>
      </c>
      <c r="G10" s="1">
        <v>130.5</v>
      </c>
      <c r="H10" s="3">
        <v>4228500.0</v>
      </c>
      <c r="I10" s="1">
        <v>3111.0</v>
      </c>
      <c r="J10" s="1">
        <v>4320.0</v>
      </c>
      <c r="K10" s="1">
        <v>329.0</v>
      </c>
      <c r="L10" s="1">
        <v>521.0</v>
      </c>
      <c r="M10" s="3">
        <v>1.6879E7</v>
      </c>
      <c r="N10" s="1">
        <v>3745649.0</v>
      </c>
      <c r="O10" s="1">
        <v>2764069.0</v>
      </c>
      <c r="P10" s="1">
        <v>79666.0</v>
      </c>
      <c r="Q10" s="1">
        <v>55138.0</v>
      </c>
      <c r="R10" s="1">
        <v>5.218991</v>
      </c>
      <c r="S10" s="1">
        <v>6.757545</v>
      </c>
      <c r="T10" s="1">
        <v>340.712</v>
      </c>
      <c r="U10" s="1">
        <v>418.5302</v>
      </c>
      <c r="V10" s="1">
        <v>20.09691</v>
      </c>
      <c r="W10" s="1">
        <v>24.7293</v>
      </c>
      <c r="X10" s="1">
        <v>1480.003</v>
      </c>
      <c r="Y10" s="1">
        <v>1680.143</v>
      </c>
      <c r="Z10" s="1">
        <v>9.095362</v>
      </c>
      <c r="AA10" s="1">
        <v>7.424495</v>
      </c>
      <c r="AB10" s="1">
        <v>8.209702</v>
      </c>
      <c r="AC10" s="1">
        <v>7.108885</v>
      </c>
      <c r="AD10" s="1">
        <v>49.37864</v>
      </c>
      <c r="AE10" s="1">
        <v>-155.0</v>
      </c>
      <c r="AF10" s="1">
        <v>-201.625</v>
      </c>
      <c r="AG10" s="1">
        <v>-24.375</v>
      </c>
      <c r="AH10" s="1">
        <v>-14.875</v>
      </c>
      <c r="AI10" s="1">
        <v>-259000.0</v>
      </c>
      <c r="AJ10" s="1">
        <v>-0.1312725</v>
      </c>
      <c r="AK10" s="1">
        <v>-0.1572278</v>
      </c>
      <c r="AL10" s="1">
        <v>-0.2280702</v>
      </c>
      <c r="AM10" s="1">
        <v>-0.1023216</v>
      </c>
      <c r="AN10" s="1">
        <v>-0.0577159</v>
      </c>
      <c r="AO10" s="1">
        <v>213.0</v>
      </c>
      <c r="AP10" s="1">
        <v>-2.187004</v>
      </c>
      <c r="AQ10" s="1">
        <v>-0.5412661</v>
      </c>
      <c r="AR10" s="1">
        <v>-0.5412661</v>
      </c>
      <c r="AS10" s="1">
        <v>-1.636221</v>
      </c>
      <c r="AT10" s="1">
        <v>0.4066905</v>
      </c>
      <c r="AU10" s="1">
        <v>-0.8012328</v>
      </c>
      <c r="AV10" s="1">
        <v>0.4839268</v>
      </c>
      <c r="AW10" s="1">
        <v>0.4903365</v>
      </c>
      <c r="AX10" s="1">
        <f t="shared" si="1"/>
        <v>-0.9741866761</v>
      </c>
    </row>
    <row r="11">
      <c r="A11" s="1">
        <v>376.0</v>
      </c>
      <c r="B11" s="2" t="s">
        <v>298</v>
      </c>
      <c r="C11" s="1">
        <v>4.0</v>
      </c>
      <c r="D11" s="1">
        <v>250.25</v>
      </c>
      <c r="E11" s="1">
        <v>273.75</v>
      </c>
      <c r="F11" s="1">
        <v>46.0</v>
      </c>
      <c r="G11" s="1">
        <v>97.25</v>
      </c>
      <c r="H11" s="3">
        <v>2518250.0</v>
      </c>
      <c r="I11" s="1">
        <v>765.0</v>
      </c>
      <c r="J11" s="1">
        <v>1091.0</v>
      </c>
      <c r="K11" s="1">
        <v>184.0</v>
      </c>
      <c r="L11" s="1">
        <v>376.0</v>
      </c>
      <c r="M11" s="3">
        <v>9859000.0</v>
      </c>
      <c r="N11" s="1">
        <v>650505.0</v>
      </c>
      <c r="O11" s="1">
        <v>481371.0</v>
      </c>
      <c r="P11" s="1">
        <v>28726.0</v>
      </c>
      <c r="Q11" s="1">
        <v>18657.0</v>
      </c>
      <c r="R11" s="1">
        <v>16.58374</v>
      </c>
      <c r="S11" s="1">
        <v>21.32959</v>
      </c>
      <c r="T11" s="1">
        <v>637.7498</v>
      </c>
      <c r="U11" s="1">
        <v>799.3052</v>
      </c>
      <c r="V11" s="1">
        <v>45.80486</v>
      </c>
      <c r="W11" s="1">
        <v>56.2591</v>
      </c>
      <c r="X11" s="1">
        <v>2304.189</v>
      </c>
      <c r="Y11" s="1">
        <v>2499.472</v>
      </c>
      <c r="Z11" s="1">
        <v>5.526308</v>
      </c>
      <c r="AA11" s="1">
        <v>4.950239</v>
      </c>
      <c r="AB11" s="1">
        <v>11.66957</v>
      </c>
      <c r="AC11" s="1">
        <v>9.471529</v>
      </c>
      <c r="AD11" s="1">
        <v>45.02129</v>
      </c>
      <c r="AE11" s="1">
        <v>-64.75</v>
      </c>
      <c r="AF11" s="1">
        <v>-98.375</v>
      </c>
      <c r="AG11" s="1">
        <v>-28.75</v>
      </c>
      <c r="AH11" s="1">
        <v>-12.375</v>
      </c>
      <c r="AI11" s="1">
        <v>-482875.0</v>
      </c>
      <c r="AJ11" s="1">
        <v>-0.2055556</v>
      </c>
      <c r="AK11" s="1">
        <v>-0.2643601</v>
      </c>
      <c r="AL11" s="1">
        <v>-0.3846154</v>
      </c>
      <c r="AM11" s="1">
        <v>-0.1128848</v>
      </c>
      <c r="AN11" s="1">
        <v>-0.160898</v>
      </c>
      <c r="AO11" s="1">
        <v>143.25</v>
      </c>
      <c r="AP11" s="1">
        <v>-2.049813</v>
      </c>
      <c r="AQ11" s="1">
        <v>-0.2214464</v>
      </c>
      <c r="AR11" s="1">
        <v>-0.2214464</v>
      </c>
      <c r="AS11" s="1">
        <v>-0.7583757</v>
      </c>
      <c r="AT11" s="1">
        <v>0.2187388</v>
      </c>
      <c r="AU11" s="1">
        <v>-0.598691</v>
      </c>
      <c r="AV11" s="1">
        <v>0.2587363</v>
      </c>
      <c r="AW11" s="1">
        <v>0.4188677</v>
      </c>
      <c r="AX11" s="1">
        <f t="shared" si="1"/>
        <v>-1.586293382</v>
      </c>
    </row>
    <row r="12">
      <c r="A12" s="1">
        <v>1593.0</v>
      </c>
      <c r="B12" s="2" t="s">
        <v>299</v>
      </c>
      <c r="C12" s="1">
        <v>4.0</v>
      </c>
      <c r="D12" s="1">
        <v>990.0</v>
      </c>
      <c r="E12" s="1">
        <v>1130.0</v>
      </c>
      <c r="F12" s="1">
        <v>286.5</v>
      </c>
      <c r="G12" s="1">
        <v>600.5</v>
      </c>
      <c r="H12" s="3">
        <v>1.55E7</v>
      </c>
      <c r="I12" s="1">
        <v>3120.0</v>
      </c>
      <c r="J12" s="1">
        <v>4525.0</v>
      </c>
      <c r="K12" s="1">
        <v>1146.0</v>
      </c>
      <c r="L12" s="1">
        <v>2473.0</v>
      </c>
      <c r="M12" s="3">
        <v>6.3205E7</v>
      </c>
      <c r="N12" s="1">
        <v>2320118.0</v>
      </c>
      <c r="O12" s="1">
        <v>1844363.0</v>
      </c>
      <c r="P12" s="1">
        <v>83794.0</v>
      </c>
      <c r="Q12" s="1">
        <v>60115.0</v>
      </c>
      <c r="R12" s="1">
        <v>32.78143</v>
      </c>
      <c r="S12" s="1">
        <v>39.70703</v>
      </c>
      <c r="T12" s="1">
        <v>1229.823</v>
      </c>
      <c r="U12" s="1">
        <v>1496.394</v>
      </c>
      <c r="V12" s="1">
        <v>94.20475</v>
      </c>
      <c r="W12" s="1">
        <v>109.7252</v>
      </c>
      <c r="X12" s="1">
        <v>3337.836</v>
      </c>
      <c r="Y12" s="1">
        <v>3796.126</v>
      </c>
      <c r="Z12" s="1">
        <v>12.1964</v>
      </c>
      <c r="AA12" s="1">
        <v>10.76102</v>
      </c>
      <c r="AB12" s="1">
        <v>5.45517</v>
      </c>
      <c r="AC12" s="1">
        <v>5.105847</v>
      </c>
      <c r="AD12" s="1">
        <v>283.4866</v>
      </c>
      <c r="AE12" s="1">
        <v>-296.375</v>
      </c>
      <c r="AF12" s="1">
        <v>-386.625</v>
      </c>
      <c r="AG12" s="1">
        <v>-32.125</v>
      </c>
      <c r="AH12" s="1">
        <v>-172.5</v>
      </c>
      <c r="AI12" s="1">
        <v>-2088874.0</v>
      </c>
      <c r="AJ12" s="1">
        <v>-0.2303955</v>
      </c>
      <c r="AK12" s="1">
        <v>-0.2549246</v>
      </c>
      <c r="AL12" s="1">
        <v>-0.1008238</v>
      </c>
      <c r="AM12" s="1">
        <v>-0.2231565</v>
      </c>
      <c r="AN12" s="1">
        <v>-0.11849</v>
      </c>
      <c r="AO12" s="1">
        <v>887.0</v>
      </c>
      <c r="AP12" s="1">
        <v>-1.974763</v>
      </c>
      <c r="AQ12" s="1">
        <v>4.741488</v>
      </c>
      <c r="AR12" s="1">
        <v>4.741488</v>
      </c>
      <c r="AS12" s="1">
        <v>0.9228389</v>
      </c>
      <c r="AT12" s="1">
        <v>5.20441</v>
      </c>
      <c r="AU12" s="1">
        <v>-1.946655</v>
      </c>
      <c r="AV12" s="1">
        <v>5.181411</v>
      </c>
      <c r="AW12" s="1">
        <v>2.465906</v>
      </c>
      <c r="AX12" s="1">
        <f t="shared" si="1"/>
        <v>-7.48916045</v>
      </c>
    </row>
    <row r="13">
      <c r="A13" s="1">
        <v>1470.0</v>
      </c>
      <c r="B13" s="2" t="s">
        <v>282</v>
      </c>
      <c r="C13" s="1">
        <v>4.0</v>
      </c>
      <c r="D13" s="1">
        <v>405.0</v>
      </c>
      <c r="E13" s="1">
        <v>427.25</v>
      </c>
      <c r="F13" s="1">
        <v>57.75</v>
      </c>
      <c r="G13" s="1">
        <v>158.0</v>
      </c>
      <c r="H13" s="3">
        <v>3744500.0</v>
      </c>
      <c r="I13" s="1">
        <v>1364.0</v>
      </c>
      <c r="J13" s="1">
        <v>1704.0</v>
      </c>
      <c r="K13" s="1">
        <v>230.0</v>
      </c>
      <c r="L13" s="1">
        <v>623.0</v>
      </c>
      <c r="M13" s="3">
        <v>1.4805E7</v>
      </c>
      <c r="N13" s="1">
        <v>970288.0</v>
      </c>
      <c r="O13" s="1">
        <v>745743.0</v>
      </c>
      <c r="P13" s="1">
        <v>38582.0</v>
      </c>
      <c r="Q13" s="1">
        <v>27599.0</v>
      </c>
      <c r="R13" s="1">
        <v>15.55111</v>
      </c>
      <c r="S13" s="1">
        <v>18.9944</v>
      </c>
      <c r="T13" s="1">
        <v>505.7097</v>
      </c>
      <c r="U13" s="1">
        <v>634.4343</v>
      </c>
      <c r="V13" s="1">
        <v>46.40671</v>
      </c>
      <c r="W13" s="1">
        <v>54.0469</v>
      </c>
      <c r="X13" s="1">
        <v>1742.857</v>
      </c>
      <c r="Y13" s="1">
        <v>2014.678</v>
      </c>
      <c r="Z13" s="1">
        <v>7.285174</v>
      </c>
      <c r="AA13" s="1">
        <v>6.402506</v>
      </c>
      <c r="AB13" s="1">
        <v>7.394419</v>
      </c>
      <c r="AC13" s="1">
        <v>6.082255</v>
      </c>
      <c r="AD13" s="1">
        <v>99.01347</v>
      </c>
      <c r="AE13" s="1">
        <v>-109.125</v>
      </c>
      <c r="AF13" s="1">
        <v>-127.375</v>
      </c>
      <c r="AG13" s="1">
        <v>-16.5</v>
      </c>
      <c r="AH13" s="1">
        <v>-179.75</v>
      </c>
      <c r="AI13" s="1">
        <v>-2778000.0</v>
      </c>
      <c r="AJ13" s="1">
        <v>-0.2122538</v>
      </c>
      <c r="AK13" s="1">
        <v>-0.2296597</v>
      </c>
      <c r="AL13" s="1">
        <v>-0.2222222</v>
      </c>
      <c r="AM13" s="1">
        <v>-0.5321984</v>
      </c>
      <c r="AN13" s="1">
        <v>-0.4259103</v>
      </c>
      <c r="AO13" s="1">
        <v>215.75</v>
      </c>
      <c r="AP13" s="1">
        <v>-1.954648</v>
      </c>
      <c r="AQ13" s="1">
        <v>0.2407832</v>
      </c>
      <c r="AR13" s="1">
        <v>0.2407832</v>
      </c>
      <c r="AS13" s="1">
        <v>-1.254471</v>
      </c>
      <c r="AT13" s="1">
        <v>1.103893</v>
      </c>
      <c r="AU13" s="1">
        <v>-1.186879</v>
      </c>
      <c r="AV13" s="1">
        <v>1.16393</v>
      </c>
      <c r="AW13" s="1">
        <v>0.945346</v>
      </c>
      <c r="AX13" s="1">
        <f t="shared" si="1"/>
        <v>-6.305601992</v>
      </c>
    </row>
    <row r="14">
      <c r="A14" s="1">
        <v>1587.0</v>
      </c>
      <c r="B14" s="2" t="s">
        <v>300</v>
      </c>
      <c r="C14" s="1">
        <v>4.0</v>
      </c>
      <c r="D14" s="1">
        <v>116.75</v>
      </c>
      <c r="E14" s="1">
        <v>120.5</v>
      </c>
      <c r="F14" s="1">
        <v>11.5</v>
      </c>
      <c r="G14" s="1">
        <v>18.0</v>
      </c>
      <c r="H14" s="3">
        <v>606000.0</v>
      </c>
      <c r="I14" s="1">
        <v>384.0</v>
      </c>
      <c r="J14" s="1">
        <v>484.0</v>
      </c>
      <c r="K14" s="1">
        <v>45.0</v>
      </c>
      <c r="L14" s="1">
        <v>61.0</v>
      </c>
      <c r="M14" s="3">
        <v>2214000.0</v>
      </c>
      <c r="N14" s="1">
        <v>293466.0</v>
      </c>
      <c r="O14" s="1">
        <v>214421.0</v>
      </c>
      <c r="P14" s="1">
        <v>7775.0</v>
      </c>
      <c r="Q14" s="1">
        <v>5018.0</v>
      </c>
      <c r="R14" s="1">
        <v>7.776604</v>
      </c>
      <c r="S14" s="1">
        <v>10.16746</v>
      </c>
      <c r="T14" s="1">
        <v>486.7727</v>
      </c>
      <c r="U14" s="1">
        <v>657.5875</v>
      </c>
      <c r="V14" s="1">
        <v>23.21247</v>
      </c>
      <c r="W14" s="1">
        <v>29.74032</v>
      </c>
      <c r="X14" s="1">
        <v>1753.148</v>
      </c>
      <c r="Y14" s="1">
        <v>2667.833</v>
      </c>
      <c r="Z14" s="1">
        <v>4.683112</v>
      </c>
      <c r="AA14" s="1">
        <v>4.604751</v>
      </c>
      <c r="AB14" s="1">
        <v>6.451555</v>
      </c>
      <c r="AC14" s="1">
        <v>10.44585</v>
      </c>
      <c r="AD14" s="1">
        <v>8.421204</v>
      </c>
      <c r="AE14" s="1">
        <v>-31.625</v>
      </c>
      <c r="AF14" s="1">
        <v>-36.375</v>
      </c>
      <c r="AG14" s="1">
        <v>-1.875</v>
      </c>
      <c r="AH14" s="1">
        <v>-0.375</v>
      </c>
      <c r="AI14" s="1">
        <v>40125.0</v>
      </c>
      <c r="AJ14" s="1">
        <v>-0.2131424</v>
      </c>
      <c r="AK14" s="1">
        <v>-0.2318725</v>
      </c>
      <c r="AL14" s="1">
        <v>-0.1401869</v>
      </c>
      <c r="AM14" s="1">
        <v>-0.0204082</v>
      </c>
      <c r="AN14" s="1">
        <v>0.0709079</v>
      </c>
      <c r="AO14" s="1">
        <v>29.5</v>
      </c>
      <c r="AP14" s="1">
        <v>-1.9456</v>
      </c>
      <c r="AQ14" s="1">
        <v>-0.8999494</v>
      </c>
      <c r="AR14" s="1">
        <v>-0.8999494</v>
      </c>
      <c r="AS14" s="1">
        <v>-0.7966028</v>
      </c>
      <c r="AT14" s="1">
        <v>-0.5979375</v>
      </c>
      <c r="AU14" s="1">
        <v>-0.098982</v>
      </c>
      <c r="AV14" s="1">
        <v>-0.5471824</v>
      </c>
      <c r="AW14" s="1">
        <v>-0.1836645</v>
      </c>
      <c r="AX14" s="1">
        <f t="shared" si="1"/>
        <v>0.1569900906</v>
      </c>
    </row>
    <row r="15">
      <c r="A15" s="1">
        <v>1557.0</v>
      </c>
      <c r="B15" s="2" t="s">
        <v>301</v>
      </c>
      <c r="C15" s="1">
        <v>4.0</v>
      </c>
      <c r="D15" s="1">
        <v>7.0</v>
      </c>
      <c r="E15" s="1">
        <v>7.0</v>
      </c>
      <c r="F15" s="1">
        <v>0.0</v>
      </c>
      <c r="G15" s="1">
        <v>0.5</v>
      </c>
      <c r="H15" s="3">
        <v>7500.0</v>
      </c>
      <c r="I15" s="1">
        <v>18.0</v>
      </c>
      <c r="J15" s="1">
        <v>28.0</v>
      </c>
      <c r="K15" s="1">
        <v>0.0</v>
      </c>
      <c r="L15" s="1">
        <v>2.0</v>
      </c>
      <c r="M15" s="3">
        <v>30000.0</v>
      </c>
      <c r="N15" s="1">
        <v>7636.0</v>
      </c>
      <c r="O15" s="1">
        <v>6185.0</v>
      </c>
      <c r="P15" s="1">
        <v>216.0</v>
      </c>
      <c r="Q15" s="1">
        <v>147.0</v>
      </c>
      <c r="R15" s="1">
        <v>1.767873</v>
      </c>
      <c r="S15" s="1">
        <v>2.304665</v>
      </c>
      <c r="T15" s="1">
        <v>87.0</v>
      </c>
      <c r="U15" s="1">
        <v>121.4286</v>
      </c>
      <c r="V15" s="1">
        <v>8.000577</v>
      </c>
      <c r="W15" s="1">
        <v>10.54439</v>
      </c>
      <c r="X15" s="1">
        <v>377.293</v>
      </c>
      <c r="Y15" s="1">
        <v>506.9668</v>
      </c>
      <c r="Z15" s="1">
        <v>4.733435</v>
      </c>
      <c r="AA15" s="1">
        <v>4.761325</v>
      </c>
      <c r="AB15" s="1">
        <v>4.521711</v>
      </c>
      <c r="AC15" s="1">
        <v>4.401776</v>
      </c>
      <c r="AD15" s="1">
        <v>0.5773503</v>
      </c>
      <c r="AE15" s="1">
        <v>-0.75</v>
      </c>
      <c r="AF15" s="1">
        <v>-0.75</v>
      </c>
      <c r="AG15" s="1">
        <v>-0.125</v>
      </c>
      <c r="AH15" s="1">
        <v>-0.375</v>
      </c>
      <c r="AI15" s="1">
        <v>-11500.0</v>
      </c>
      <c r="AJ15" s="1">
        <v>-0.0967742</v>
      </c>
      <c r="AK15" s="1">
        <v>-0.0967742</v>
      </c>
      <c r="AL15" s="1">
        <v>-1.0</v>
      </c>
      <c r="AM15" s="1">
        <v>-0.4285714</v>
      </c>
      <c r="AN15" s="1">
        <v>-0.6052632</v>
      </c>
      <c r="AO15" s="1">
        <v>0.5</v>
      </c>
      <c r="AP15" s="1">
        <v>-1.829723</v>
      </c>
      <c r="AQ15" s="1">
        <v>-2.052394</v>
      </c>
      <c r="AR15" s="1">
        <v>-2.052394</v>
      </c>
      <c r="AS15" s="1">
        <v>-2.786049</v>
      </c>
      <c r="AT15" s="1">
        <v>-0.686496</v>
      </c>
      <c r="AU15" s="1">
        <v>-1.156957</v>
      </c>
      <c r="AV15" s="1">
        <v>-0.575982</v>
      </c>
      <c r="AW15" s="1">
        <v>0.5558625</v>
      </c>
      <c r="AX15" s="1">
        <f t="shared" si="1"/>
        <v>-0.018157896</v>
      </c>
    </row>
    <row r="16">
      <c r="A16" s="1">
        <v>1469.0</v>
      </c>
      <c r="B16" s="2" t="s">
        <v>302</v>
      </c>
      <c r="C16" s="1">
        <v>4.0</v>
      </c>
      <c r="D16" s="1">
        <v>157.75</v>
      </c>
      <c r="E16" s="1">
        <v>160.25</v>
      </c>
      <c r="F16" s="1">
        <v>8.25</v>
      </c>
      <c r="G16" s="1">
        <v>19.0</v>
      </c>
      <c r="H16" s="3">
        <v>508500.0</v>
      </c>
      <c r="I16" s="1">
        <v>514.0</v>
      </c>
      <c r="J16" s="1">
        <v>638.0</v>
      </c>
      <c r="K16" s="1">
        <v>33.0</v>
      </c>
      <c r="L16" s="1">
        <v>70.0</v>
      </c>
      <c r="M16" s="3">
        <v>1933000.0</v>
      </c>
      <c r="N16" s="1">
        <v>290878.0</v>
      </c>
      <c r="O16" s="1">
        <v>218495.0</v>
      </c>
      <c r="P16" s="1">
        <v>7271.0</v>
      </c>
      <c r="Q16" s="1">
        <v>5279.0</v>
      </c>
      <c r="R16" s="1">
        <v>8.304278</v>
      </c>
      <c r="S16" s="1">
        <v>11.25093</v>
      </c>
      <c r="T16" s="1">
        <v>308.9333</v>
      </c>
      <c r="U16" s="1">
        <v>351.0161</v>
      </c>
      <c r="V16" s="1">
        <v>48.57935</v>
      </c>
      <c r="W16" s="1">
        <v>75.2199</v>
      </c>
      <c r="X16" s="1">
        <v>1527.026</v>
      </c>
      <c r="Y16" s="1">
        <v>1613.419</v>
      </c>
      <c r="Z16" s="1">
        <v>11.18852</v>
      </c>
      <c r="AA16" s="1">
        <v>14.9327</v>
      </c>
      <c r="AB16" s="1">
        <v>7.533312</v>
      </c>
      <c r="AC16" s="1">
        <v>6.794335</v>
      </c>
      <c r="AD16" s="1">
        <v>22.22611</v>
      </c>
      <c r="AE16" s="1">
        <v>-14.75</v>
      </c>
      <c r="AF16" s="1">
        <v>-19.125</v>
      </c>
      <c r="AG16" s="1">
        <v>-1.375</v>
      </c>
      <c r="AH16" s="1">
        <v>-6.625</v>
      </c>
      <c r="AI16" s="1">
        <v>-88250.0</v>
      </c>
      <c r="AJ16" s="1">
        <v>-0.0855072</v>
      </c>
      <c r="AK16" s="1">
        <v>-0.1066202</v>
      </c>
      <c r="AL16" s="1">
        <v>-0.1428571</v>
      </c>
      <c r="AM16" s="1">
        <v>-0.2585366</v>
      </c>
      <c r="AN16" s="1">
        <v>-0.1478844</v>
      </c>
      <c r="AO16" s="1">
        <v>27.25</v>
      </c>
      <c r="AP16" s="1">
        <v>-1.819491</v>
      </c>
      <c r="AQ16" s="1">
        <v>-1.29699</v>
      </c>
      <c r="AR16" s="1">
        <v>-1.29699</v>
      </c>
      <c r="AS16" s="1">
        <v>-1.79732</v>
      </c>
      <c r="AT16" s="1">
        <v>-0.4249004</v>
      </c>
      <c r="AU16" s="1">
        <v>-0.5190139</v>
      </c>
      <c r="AV16" s="1">
        <v>-0.3413485</v>
      </c>
      <c r="AW16" s="1">
        <v>0.0757565</v>
      </c>
      <c r="AX16" s="1">
        <f t="shared" si="1"/>
        <v>-0.2858605452</v>
      </c>
    </row>
    <row r="17">
      <c r="A17" s="1">
        <v>1573.0</v>
      </c>
      <c r="B17" s="2" t="s">
        <v>303</v>
      </c>
      <c r="C17" s="1">
        <v>4.0</v>
      </c>
      <c r="D17" s="1">
        <v>445.0</v>
      </c>
      <c r="E17" s="1">
        <v>521.5</v>
      </c>
      <c r="F17" s="1">
        <v>43.25</v>
      </c>
      <c r="G17" s="1">
        <v>64.5</v>
      </c>
      <c r="H17" s="3">
        <v>2035500.0</v>
      </c>
      <c r="I17" s="1">
        <v>1506.0</v>
      </c>
      <c r="J17" s="1">
        <v>2079.0</v>
      </c>
      <c r="K17" s="1">
        <v>170.0</v>
      </c>
      <c r="L17" s="1">
        <v>252.0</v>
      </c>
      <c r="M17" s="3">
        <v>7987000.0</v>
      </c>
      <c r="N17" s="1">
        <v>954209.0</v>
      </c>
      <c r="O17" s="1">
        <v>727830.0</v>
      </c>
      <c r="P17" s="1">
        <v>30172.0</v>
      </c>
      <c r="Q17" s="1">
        <v>20239.0</v>
      </c>
      <c r="R17" s="1">
        <v>16.10581</v>
      </c>
      <c r="S17" s="1">
        <v>18.37244</v>
      </c>
      <c r="T17" s="1">
        <v>441.2963</v>
      </c>
      <c r="U17" s="1">
        <v>562.3965</v>
      </c>
      <c r="V17" s="1">
        <v>322.5773</v>
      </c>
      <c r="W17" s="1">
        <v>323.6019</v>
      </c>
      <c r="X17" s="1">
        <v>2209.496</v>
      </c>
      <c r="Y17" s="1">
        <v>2619.839</v>
      </c>
      <c r="Z17" s="1">
        <v>44.27059</v>
      </c>
      <c r="AA17" s="1">
        <v>43.84314</v>
      </c>
      <c r="AB17" s="1">
        <v>9.524715</v>
      </c>
      <c r="AC17" s="1">
        <v>8.712384</v>
      </c>
      <c r="AD17" s="1">
        <v>16.2147</v>
      </c>
      <c r="AE17" s="1">
        <v>-134.375</v>
      </c>
      <c r="AF17" s="1">
        <v>-144.375</v>
      </c>
      <c r="AG17" s="1">
        <v>6.125</v>
      </c>
      <c r="AH17" s="1">
        <v>6.375</v>
      </c>
      <c r="AI17" s="1">
        <v>416250.0</v>
      </c>
      <c r="AJ17" s="1">
        <v>-0.231931</v>
      </c>
      <c r="AK17" s="1">
        <v>-0.21682</v>
      </c>
      <c r="AL17" s="1">
        <v>0.1649832</v>
      </c>
      <c r="AM17" s="1">
        <v>0.1096774</v>
      </c>
      <c r="AN17" s="1">
        <v>0.2570634</v>
      </c>
      <c r="AO17" s="1">
        <v>107.75</v>
      </c>
      <c r="AP17" s="1">
        <v>-1.671931</v>
      </c>
      <c r="AQ17" s="1">
        <v>-0.733736</v>
      </c>
      <c r="AR17" s="1">
        <v>-0.733736</v>
      </c>
      <c r="AS17" s="1">
        <v>-0.8863198</v>
      </c>
      <c r="AT17" s="1">
        <v>-0.333941</v>
      </c>
      <c r="AU17" s="1">
        <v>-0.082131</v>
      </c>
      <c r="AV17" s="1">
        <v>-0.2750717</v>
      </c>
      <c r="AW17" s="1">
        <v>-0.1890011</v>
      </c>
      <c r="AX17" s="1">
        <f t="shared" si="1"/>
        <v>2.053165376</v>
      </c>
    </row>
    <row r="18">
      <c r="A18" s="1">
        <v>1510.0</v>
      </c>
      <c r="B18" s="2" t="s">
        <v>304</v>
      </c>
      <c r="C18" s="1">
        <v>4.0</v>
      </c>
      <c r="D18" s="1">
        <v>16.5</v>
      </c>
      <c r="E18" s="1">
        <v>16.5</v>
      </c>
      <c r="F18" s="1">
        <v>0.25</v>
      </c>
      <c r="G18" s="1">
        <v>0.75</v>
      </c>
      <c r="H18" s="3">
        <v>20750.0</v>
      </c>
      <c r="I18" s="1">
        <v>53.0</v>
      </c>
      <c r="J18" s="1">
        <v>65.0</v>
      </c>
      <c r="K18" s="1">
        <v>1.0</v>
      </c>
      <c r="L18" s="1">
        <v>3.0</v>
      </c>
      <c r="M18" s="3">
        <v>83000.0</v>
      </c>
      <c r="N18" s="1">
        <v>26670.0</v>
      </c>
      <c r="O18" s="1">
        <v>20225.0</v>
      </c>
      <c r="P18" s="1">
        <v>1029.0</v>
      </c>
      <c r="Q18" s="1">
        <v>703.0</v>
      </c>
      <c r="R18" s="1">
        <v>3.938413</v>
      </c>
      <c r="S18" s="1">
        <v>4.552462</v>
      </c>
      <c r="T18" s="1">
        <v>361.9501</v>
      </c>
      <c r="U18" s="1">
        <v>368.4807</v>
      </c>
      <c r="V18" s="1">
        <v>22.50056</v>
      </c>
      <c r="W18" s="1">
        <v>25.50241</v>
      </c>
      <c r="X18" s="1">
        <v>2529.229</v>
      </c>
      <c r="Y18" s="1">
        <v>2531.27</v>
      </c>
      <c r="Z18" s="1">
        <v>6.761707</v>
      </c>
      <c r="AA18" s="1">
        <v>6.646161</v>
      </c>
      <c r="AB18" s="1">
        <v>7.613362</v>
      </c>
      <c r="AC18" s="1">
        <v>7.58891</v>
      </c>
      <c r="AD18" s="1">
        <v>1.414214</v>
      </c>
      <c r="AE18" s="1">
        <v>2.0</v>
      </c>
      <c r="AF18" s="1">
        <v>1.5</v>
      </c>
      <c r="AG18" s="1">
        <v>-0.25</v>
      </c>
      <c r="AH18" s="1">
        <v>-0.75</v>
      </c>
      <c r="AI18" s="1">
        <v>-16750.0</v>
      </c>
      <c r="AJ18" s="1">
        <v>0.137931</v>
      </c>
      <c r="AK18" s="1">
        <v>0.1</v>
      </c>
      <c r="AL18" s="1">
        <v>-0.5</v>
      </c>
      <c r="AM18" s="1">
        <v>-0.5</v>
      </c>
      <c r="AN18" s="1">
        <v>-0.4466667</v>
      </c>
      <c r="AO18" s="1">
        <v>1.0</v>
      </c>
      <c r="AP18" s="1">
        <v>-1.54801</v>
      </c>
      <c r="AQ18" s="1">
        <v>-1.213587</v>
      </c>
      <c r="AR18" s="1">
        <v>-1.213587</v>
      </c>
      <c r="AS18" s="1">
        <v>-1.271596</v>
      </c>
      <c r="AT18" s="1">
        <v>-0.6832595</v>
      </c>
      <c r="AU18" s="1">
        <v>-0.8384562</v>
      </c>
      <c r="AV18" s="1">
        <v>-0.5988632</v>
      </c>
      <c r="AW18" s="1">
        <v>0.3646243</v>
      </c>
      <c r="AX18" s="1">
        <f t="shared" si="1"/>
        <v>-0.0370733361</v>
      </c>
    </row>
    <row r="19">
      <c r="A19" s="1">
        <v>1424.0</v>
      </c>
      <c r="B19" s="2" t="s">
        <v>305</v>
      </c>
      <c r="C19" s="1">
        <v>4.0</v>
      </c>
      <c r="D19" s="1">
        <v>132.5</v>
      </c>
      <c r="E19" s="1">
        <v>138.25</v>
      </c>
      <c r="F19" s="1">
        <v>12.75</v>
      </c>
      <c r="G19" s="1">
        <v>34.75</v>
      </c>
      <c r="H19" s="3">
        <v>842500.0</v>
      </c>
      <c r="I19" s="1">
        <v>393.0</v>
      </c>
      <c r="J19" s="1">
        <v>552.0</v>
      </c>
      <c r="K19" s="1">
        <v>50.0</v>
      </c>
      <c r="L19" s="1">
        <v>185.0</v>
      </c>
      <c r="M19" s="3">
        <v>4033000.0</v>
      </c>
      <c r="N19" s="1">
        <v>375723.0</v>
      </c>
      <c r="O19" s="1">
        <v>273738.0</v>
      </c>
      <c r="P19" s="1">
        <v>9704.0</v>
      </c>
      <c r="Q19" s="1">
        <v>6774.0</v>
      </c>
      <c r="R19" s="1">
        <v>8.523902</v>
      </c>
      <c r="S19" s="1">
        <v>10.96838</v>
      </c>
      <c r="T19" s="1">
        <v>392.0648</v>
      </c>
      <c r="U19" s="1">
        <v>484.8076</v>
      </c>
      <c r="V19" s="1">
        <v>32.49576</v>
      </c>
      <c r="W19" s="1">
        <v>40.23018</v>
      </c>
      <c r="X19" s="1">
        <v>1476.982</v>
      </c>
      <c r="Y19" s="1">
        <v>1672.329</v>
      </c>
      <c r="Z19" s="1">
        <v>7.053967</v>
      </c>
      <c r="AA19" s="1">
        <v>6.508537</v>
      </c>
      <c r="AB19" s="1">
        <v>7.09493</v>
      </c>
      <c r="AC19" s="1">
        <v>5.717858</v>
      </c>
      <c r="AD19" s="1">
        <v>64.55231</v>
      </c>
      <c r="AE19" s="1">
        <v>-27.625</v>
      </c>
      <c r="AF19" s="1">
        <v>-34.375</v>
      </c>
      <c r="AG19" s="1">
        <v>-1.5</v>
      </c>
      <c r="AH19" s="1">
        <v>13.0</v>
      </c>
      <c r="AI19" s="1">
        <v>227875.0</v>
      </c>
      <c r="AJ19" s="1">
        <v>-0.1725215</v>
      </c>
      <c r="AK19" s="1">
        <v>-0.1991311</v>
      </c>
      <c r="AL19" s="1">
        <v>-0.1052632</v>
      </c>
      <c r="AM19" s="1">
        <v>0.5977011</v>
      </c>
      <c r="AN19" s="1">
        <v>0.3707545</v>
      </c>
      <c r="AO19" s="1">
        <v>47.5</v>
      </c>
      <c r="AP19" s="1">
        <v>-1.500982</v>
      </c>
      <c r="AQ19" s="1">
        <v>-0.7729644</v>
      </c>
      <c r="AR19" s="1">
        <v>-0.7729644</v>
      </c>
      <c r="AS19" s="1">
        <v>-1.538007</v>
      </c>
      <c r="AT19" s="1">
        <v>0.0430374</v>
      </c>
      <c r="AU19" s="1">
        <v>0.1695765</v>
      </c>
      <c r="AV19" s="1">
        <v>0.108754</v>
      </c>
      <c r="AW19" s="1">
        <v>-0.4971033</v>
      </c>
      <c r="AX19" s="1">
        <f t="shared" si="1"/>
        <v>1.495252899</v>
      </c>
    </row>
    <row r="20">
      <c r="A20" s="1">
        <v>1602.0</v>
      </c>
      <c r="B20" s="2" t="s">
        <v>306</v>
      </c>
      <c r="C20" s="1">
        <v>4.0</v>
      </c>
      <c r="D20" s="1">
        <v>165.25</v>
      </c>
      <c r="E20" s="1">
        <v>177.25</v>
      </c>
      <c r="F20" s="1">
        <v>21.75</v>
      </c>
      <c r="G20" s="1">
        <v>29.75</v>
      </c>
      <c r="H20" s="3">
        <v>982500.0</v>
      </c>
      <c r="I20" s="1">
        <v>510.0</v>
      </c>
      <c r="J20" s="1">
        <v>710.0</v>
      </c>
      <c r="K20" s="1">
        <v>86.0</v>
      </c>
      <c r="L20" s="1">
        <v>118.0</v>
      </c>
      <c r="M20" s="3">
        <v>3899000.0</v>
      </c>
      <c r="N20" s="1">
        <v>370288.0</v>
      </c>
      <c r="O20" s="1">
        <v>280225.0</v>
      </c>
      <c r="P20" s="1">
        <v>10216.0</v>
      </c>
      <c r="Q20" s="1">
        <v>7232.0</v>
      </c>
      <c r="R20" s="1">
        <v>14.35819</v>
      </c>
      <c r="S20" s="1">
        <v>17.93318</v>
      </c>
      <c r="T20" s="1">
        <v>583.662</v>
      </c>
      <c r="U20" s="1">
        <v>678.9906</v>
      </c>
      <c r="V20" s="1">
        <v>84.51371</v>
      </c>
      <c r="W20" s="1">
        <v>100.0303</v>
      </c>
      <c r="X20" s="1">
        <v>2349.841</v>
      </c>
      <c r="Y20" s="1">
        <v>2488.347</v>
      </c>
      <c r="Z20" s="1">
        <v>19.26332</v>
      </c>
      <c r="AA20" s="1">
        <v>18.82063</v>
      </c>
      <c r="AB20" s="1">
        <v>9.313481</v>
      </c>
      <c r="AC20" s="1">
        <v>8.139495</v>
      </c>
      <c r="AD20" s="1">
        <v>16.25577</v>
      </c>
      <c r="AE20" s="1">
        <v>-15.875</v>
      </c>
      <c r="AF20" s="1">
        <v>-16.625</v>
      </c>
      <c r="AG20" s="1">
        <v>2.75</v>
      </c>
      <c r="AH20" s="1">
        <v>-10.5</v>
      </c>
      <c r="AI20" s="1">
        <v>-27000.0</v>
      </c>
      <c r="AJ20" s="1">
        <v>-0.0876467</v>
      </c>
      <c r="AK20" s="1">
        <v>-0.0857511</v>
      </c>
      <c r="AL20" s="1">
        <v>0.1447368</v>
      </c>
      <c r="AM20" s="1">
        <v>-0.2608696</v>
      </c>
      <c r="AN20" s="1">
        <v>-0.0267459</v>
      </c>
      <c r="AO20" s="1">
        <v>51.5</v>
      </c>
      <c r="AP20" s="1">
        <v>-1.478623</v>
      </c>
      <c r="AQ20" s="1">
        <v>-0.8102552</v>
      </c>
      <c r="AR20" s="1">
        <v>-0.8102552</v>
      </c>
      <c r="AS20" s="1">
        <v>-0.8923107</v>
      </c>
      <c r="AT20" s="1">
        <v>-0.4206751</v>
      </c>
      <c r="AU20" s="1">
        <v>-0.2670356</v>
      </c>
      <c r="AV20" s="1">
        <v>-0.3708704</v>
      </c>
      <c r="AW20" s="1">
        <v>-0.0029685</v>
      </c>
      <c r="AX20" s="1">
        <f t="shared" si="1"/>
        <v>-0.1042822641</v>
      </c>
    </row>
    <row r="21">
      <c r="A21" s="1">
        <v>1445.0</v>
      </c>
      <c r="B21" s="2" t="s">
        <v>307</v>
      </c>
      <c r="C21" s="1">
        <v>4.0</v>
      </c>
      <c r="D21" s="1">
        <v>29.75</v>
      </c>
      <c r="E21" s="1">
        <v>30.25</v>
      </c>
      <c r="F21" s="1">
        <v>1.25</v>
      </c>
      <c r="G21" s="1">
        <v>0.5</v>
      </c>
      <c r="H21" s="3">
        <v>39750.0</v>
      </c>
      <c r="I21" s="1">
        <v>96.0</v>
      </c>
      <c r="J21" s="1">
        <v>121.0</v>
      </c>
      <c r="K21" s="1">
        <v>5.0</v>
      </c>
      <c r="L21" s="1">
        <v>2.0</v>
      </c>
      <c r="M21" s="3">
        <v>159000.0</v>
      </c>
      <c r="N21" s="1">
        <v>45973.0</v>
      </c>
      <c r="O21" s="1">
        <v>37748.0</v>
      </c>
      <c r="P21" s="1">
        <v>904.0</v>
      </c>
      <c r="Q21" s="1">
        <v>640.0</v>
      </c>
      <c r="R21" s="1">
        <v>4.45787</v>
      </c>
      <c r="S21" s="1">
        <v>5.712845</v>
      </c>
      <c r="T21" s="1">
        <v>197.4685</v>
      </c>
      <c r="U21" s="1">
        <v>256.0386</v>
      </c>
      <c r="V21" s="1">
        <v>21.85698</v>
      </c>
      <c r="W21" s="1">
        <v>28.18573</v>
      </c>
      <c r="X21" s="1">
        <v>978.0905</v>
      </c>
      <c r="Y21" s="1">
        <v>1206.542</v>
      </c>
      <c r="Z21" s="1">
        <v>5.094867</v>
      </c>
      <c r="AA21" s="1">
        <v>5.224391</v>
      </c>
      <c r="AB21" s="1">
        <v>5.502306</v>
      </c>
      <c r="AC21" s="1">
        <v>5.044836</v>
      </c>
      <c r="AD21" s="1">
        <v>1.5</v>
      </c>
      <c r="AE21" s="1">
        <v>6.875</v>
      </c>
      <c r="AF21" s="1">
        <v>7.0</v>
      </c>
      <c r="AG21" s="1">
        <v>0.125</v>
      </c>
      <c r="AH21" s="1">
        <v>-1.0</v>
      </c>
      <c r="AI21" s="1">
        <v>-750.0</v>
      </c>
      <c r="AJ21" s="1">
        <v>0.3005464</v>
      </c>
      <c r="AK21" s="1">
        <v>0.3010753</v>
      </c>
      <c r="AL21" s="1">
        <v>0.1111111</v>
      </c>
      <c r="AM21" s="1">
        <v>-0.6666667</v>
      </c>
      <c r="AN21" s="1">
        <v>-0.0185185</v>
      </c>
      <c r="AO21" s="1">
        <v>1.75</v>
      </c>
      <c r="AP21" s="1">
        <v>-1.420944</v>
      </c>
      <c r="AQ21" s="1">
        <v>-1.771766</v>
      </c>
      <c r="AR21" s="1">
        <v>-1.771766</v>
      </c>
      <c r="AS21" s="1">
        <v>-2.131745</v>
      </c>
      <c r="AT21" s="1">
        <v>-0.779597</v>
      </c>
      <c r="AU21" s="1">
        <v>-0.3354524</v>
      </c>
      <c r="AV21" s="1">
        <v>-0.6882684</v>
      </c>
      <c r="AW21" s="1">
        <v>-0.1533361</v>
      </c>
      <c r="AX21" s="1">
        <f t="shared" si="1"/>
        <v>-0.0029444415</v>
      </c>
    </row>
    <row r="22">
      <c r="A22" s="1">
        <v>380.0</v>
      </c>
      <c r="B22" s="2" t="s">
        <v>308</v>
      </c>
      <c r="C22" s="1">
        <v>4.0</v>
      </c>
      <c r="D22" s="1">
        <v>580.75</v>
      </c>
      <c r="E22" s="1">
        <v>674.0</v>
      </c>
      <c r="F22" s="1">
        <v>190.25</v>
      </c>
      <c r="G22" s="1">
        <v>591.25</v>
      </c>
      <c r="H22" s="3">
        <v>1.32E7</v>
      </c>
      <c r="I22" s="1">
        <v>1860.0</v>
      </c>
      <c r="J22" s="1">
        <v>2697.0</v>
      </c>
      <c r="K22" s="1">
        <v>763.0</v>
      </c>
      <c r="L22" s="1">
        <v>2435.0</v>
      </c>
      <c r="M22" s="3">
        <v>5.371E7</v>
      </c>
      <c r="N22" s="1">
        <v>1737419.0</v>
      </c>
      <c r="O22" s="1">
        <v>1332980.0</v>
      </c>
      <c r="P22" s="1">
        <v>94984.0</v>
      </c>
      <c r="Q22" s="1">
        <v>66247.0</v>
      </c>
      <c r="R22" s="1">
        <v>30.56094</v>
      </c>
      <c r="S22" s="1">
        <v>37.97613</v>
      </c>
      <c r="T22" s="1">
        <v>1070.456</v>
      </c>
      <c r="U22" s="1">
        <v>1305.871</v>
      </c>
      <c r="V22" s="1">
        <v>66.64284</v>
      </c>
      <c r="W22" s="1">
        <v>79.78104</v>
      </c>
      <c r="X22" s="1">
        <v>2973.173</v>
      </c>
      <c r="Y22" s="1">
        <v>3214.345</v>
      </c>
      <c r="Z22" s="1">
        <v>5.277328</v>
      </c>
      <c r="AA22" s="1">
        <v>4.827649</v>
      </c>
      <c r="AB22" s="1">
        <v>5.429836</v>
      </c>
      <c r="AC22" s="1">
        <v>4.657712</v>
      </c>
      <c r="AD22" s="1">
        <v>147.1258</v>
      </c>
      <c r="AE22" s="1">
        <v>-232.875</v>
      </c>
      <c r="AF22" s="1">
        <v>-324.375</v>
      </c>
      <c r="AG22" s="1">
        <v>-61.125</v>
      </c>
      <c r="AH22" s="1">
        <v>-183.625</v>
      </c>
      <c r="AI22" s="1">
        <v>-2883750.0</v>
      </c>
      <c r="AJ22" s="1">
        <v>-0.2862191</v>
      </c>
      <c r="AK22" s="1">
        <v>-0.324903</v>
      </c>
      <c r="AL22" s="1">
        <v>-0.2431626</v>
      </c>
      <c r="AM22" s="1">
        <v>-0.2369737</v>
      </c>
      <c r="AN22" s="1">
        <v>-0.1798017</v>
      </c>
      <c r="AO22" s="1">
        <v>781.5</v>
      </c>
      <c r="AP22" s="1">
        <v>-1.396334</v>
      </c>
      <c r="AQ22" s="1">
        <v>2.828341</v>
      </c>
      <c r="AR22" s="1">
        <v>2.828341</v>
      </c>
      <c r="AS22" s="1">
        <v>0.3367979</v>
      </c>
      <c r="AT22" s="1">
        <v>3.276278</v>
      </c>
      <c r="AU22" s="1">
        <v>-1.86943</v>
      </c>
      <c r="AV22" s="1">
        <v>3.270649</v>
      </c>
      <c r="AW22" s="1">
        <v>2.242705</v>
      </c>
      <c r="AX22" s="1">
        <f t="shared" si="1"/>
        <v>-9.657149307</v>
      </c>
    </row>
    <row r="23">
      <c r="A23" s="1">
        <v>1541.0</v>
      </c>
      <c r="B23" s="2" t="s">
        <v>309</v>
      </c>
      <c r="C23" s="1">
        <v>4.0</v>
      </c>
      <c r="D23" s="1">
        <v>164.5</v>
      </c>
      <c r="E23" s="1">
        <v>174.25</v>
      </c>
      <c r="F23" s="1">
        <v>20.25</v>
      </c>
      <c r="G23" s="1">
        <v>64.0</v>
      </c>
      <c r="H23" s="3">
        <v>1444000.0</v>
      </c>
      <c r="I23" s="1">
        <v>515.0</v>
      </c>
      <c r="J23" s="1">
        <v>698.0</v>
      </c>
      <c r="K23" s="1">
        <v>81.0</v>
      </c>
      <c r="L23" s="1">
        <v>184.0</v>
      </c>
      <c r="M23" s="3">
        <v>4718000.0</v>
      </c>
      <c r="N23" s="1">
        <v>564047.0</v>
      </c>
      <c r="O23" s="1">
        <v>408914.0</v>
      </c>
      <c r="P23" s="1">
        <v>15426.0</v>
      </c>
      <c r="Q23" s="1">
        <v>9978.0</v>
      </c>
      <c r="R23" s="1">
        <v>8.486876</v>
      </c>
      <c r="S23" s="1">
        <v>10.96224</v>
      </c>
      <c r="T23" s="1">
        <v>482.6789</v>
      </c>
      <c r="U23" s="1">
        <v>590.3267</v>
      </c>
      <c r="V23" s="1">
        <v>26.79865</v>
      </c>
      <c r="W23" s="1">
        <v>33.29808</v>
      </c>
      <c r="X23" s="1">
        <v>1783.362</v>
      </c>
      <c r="Y23" s="1">
        <v>1951.213</v>
      </c>
      <c r="Z23" s="1">
        <v>5.028711</v>
      </c>
      <c r="AA23" s="1">
        <v>4.670316</v>
      </c>
      <c r="AB23" s="1">
        <v>7.622972</v>
      </c>
      <c r="AC23" s="1">
        <v>6.353562</v>
      </c>
      <c r="AD23" s="1">
        <v>25.76011</v>
      </c>
      <c r="AE23" s="1">
        <v>-36.125</v>
      </c>
      <c r="AF23" s="1">
        <v>-40.375</v>
      </c>
      <c r="AG23" s="1">
        <v>-1.5</v>
      </c>
      <c r="AH23" s="1">
        <v>2.125</v>
      </c>
      <c r="AI23" s="1">
        <v>71500.0</v>
      </c>
      <c r="AJ23" s="1">
        <v>-0.1800623</v>
      </c>
      <c r="AK23" s="1">
        <v>-0.1881188</v>
      </c>
      <c r="AL23" s="1">
        <v>-0.0689655</v>
      </c>
      <c r="AM23" s="1">
        <v>0.0343434</v>
      </c>
      <c r="AN23" s="1">
        <v>0.0520947</v>
      </c>
      <c r="AO23" s="1">
        <v>84.25</v>
      </c>
      <c r="AP23" s="1">
        <v>-1.38104</v>
      </c>
      <c r="AQ23" s="1">
        <v>-0.8852639</v>
      </c>
      <c r="AR23" s="1">
        <v>-0.8852639</v>
      </c>
      <c r="AS23" s="1">
        <v>-1.295225</v>
      </c>
      <c r="AT23" s="1">
        <v>-0.2407574</v>
      </c>
      <c r="AU23" s="1">
        <v>-0.2812156</v>
      </c>
      <c r="AV23" s="1">
        <v>-0.1826384</v>
      </c>
      <c r="AW23" s="1">
        <v>-0.0063303</v>
      </c>
      <c r="AX23" s="1">
        <f t="shared" si="1"/>
        <v>0.2457827946</v>
      </c>
    </row>
    <row r="24">
      <c r="A24" s="1">
        <v>383.0</v>
      </c>
      <c r="B24" s="2" t="s">
        <v>310</v>
      </c>
      <c r="C24" s="1">
        <v>4.0</v>
      </c>
      <c r="D24" s="1">
        <v>1125.5</v>
      </c>
      <c r="E24" s="1">
        <v>1328.25</v>
      </c>
      <c r="F24" s="1">
        <v>329.5</v>
      </c>
      <c r="G24" s="1">
        <v>375.5</v>
      </c>
      <c r="H24" s="3">
        <v>1.3E7</v>
      </c>
      <c r="I24" s="1">
        <v>3549.0</v>
      </c>
      <c r="J24" s="1">
        <v>5317.0</v>
      </c>
      <c r="K24" s="1">
        <v>1323.0</v>
      </c>
      <c r="L24" s="1">
        <v>1562.0</v>
      </c>
      <c r="M24" s="3">
        <v>5.2963E7</v>
      </c>
      <c r="N24" s="1">
        <v>3235680.0</v>
      </c>
      <c r="O24" s="1">
        <v>2417253.0</v>
      </c>
      <c r="P24" s="1">
        <v>110692.0</v>
      </c>
      <c r="Q24" s="1">
        <v>73990.0</v>
      </c>
      <c r="R24" s="1">
        <v>27.30569</v>
      </c>
      <c r="S24" s="1">
        <v>35.1949</v>
      </c>
      <c r="T24" s="1">
        <v>1215.702</v>
      </c>
      <c r="U24" s="1">
        <v>1477.899</v>
      </c>
      <c r="V24" s="1">
        <v>65.34956</v>
      </c>
      <c r="W24" s="1">
        <v>82.37228</v>
      </c>
      <c r="X24" s="1">
        <v>3619.197</v>
      </c>
      <c r="Y24" s="1">
        <v>3956.725</v>
      </c>
      <c r="Z24" s="1">
        <v>4.765337</v>
      </c>
      <c r="AA24" s="1">
        <v>4.74944</v>
      </c>
      <c r="AB24" s="1">
        <v>6.549738</v>
      </c>
      <c r="AC24" s="1">
        <v>5.697358</v>
      </c>
      <c r="AD24" s="1">
        <v>194.7021</v>
      </c>
      <c r="AE24" s="1">
        <v>-640.375</v>
      </c>
      <c r="AF24" s="1">
        <v>-916.375</v>
      </c>
      <c r="AG24" s="1">
        <v>-113.375</v>
      </c>
      <c r="AH24" s="1">
        <v>-178.5</v>
      </c>
      <c r="AI24" s="1">
        <v>-3030750.0</v>
      </c>
      <c r="AJ24" s="1">
        <v>-0.3626389</v>
      </c>
      <c r="AK24" s="1">
        <v>-0.408253</v>
      </c>
      <c r="AL24" s="1">
        <v>-0.2559977</v>
      </c>
      <c r="AM24" s="1">
        <v>-0.3222022</v>
      </c>
      <c r="AN24" s="1">
        <v>-0.189274</v>
      </c>
      <c r="AO24" s="1">
        <v>705.0</v>
      </c>
      <c r="AP24" s="1">
        <v>-1.367805</v>
      </c>
      <c r="AQ24" s="1">
        <v>3.486383</v>
      </c>
      <c r="AR24" s="1">
        <v>3.486383</v>
      </c>
      <c r="AS24" s="1">
        <v>0.9556485</v>
      </c>
      <c r="AT24" s="1">
        <v>3.64893</v>
      </c>
      <c r="AU24" s="1">
        <v>-1.625404</v>
      </c>
      <c r="AV24" s="1">
        <v>3.626466</v>
      </c>
      <c r="AW24" s="1">
        <v>2.03836</v>
      </c>
      <c r="AX24" s="1">
        <f t="shared" si="1"/>
        <v>-10.02451886</v>
      </c>
    </row>
    <row r="25">
      <c r="A25" s="1">
        <v>1609.0</v>
      </c>
      <c r="B25" s="2" t="s">
        <v>64</v>
      </c>
      <c r="C25" s="1">
        <v>4.0</v>
      </c>
      <c r="D25" s="1">
        <v>648.0</v>
      </c>
      <c r="E25" s="1">
        <v>701.25</v>
      </c>
      <c r="F25" s="1">
        <v>80.5</v>
      </c>
      <c r="G25" s="1">
        <v>109.25</v>
      </c>
      <c r="H25" s="3">
        <v>3690250.0</v>
      </c>
      <c r="I25" s="1">
        <v>1969.0</v>
      </c>
      <c r="J25" s="1">
        <v>2805.0</v>
      </c>
      <c r="K25" s="1">
        <v>321.0</v>
      </c>
      <c r="L25" s="1">
        <v>423.0</v>
      </c>
      <c r="M25" s="3">
        <v>1.4533E7</v>
      </c>
      <c r="N25" s="1">
        <v>1910085.0</v>
      </c>
      <c r="O25" s="1">
        <v>1418191.0</v>
      </c>
      <c r="P25" s="1">
        <v>44918.0</v>
      </c>
      <c r="Q25" s="1">
        <v>31062.0</v>
      </c>
      <c r="R25" s="1">
        <v>13.00359</v>
      </c>
      <c r="S25" s="1">
        <v>16.88888</v>
      </c>
      <c r="T25" s="1">
        <v>551.0146</v>
      </c>
      <c r="U25" s="1">
        <v>690.9122</v>
      </c>
      <c r="V25" s="1">
        <v>49.19479</v>
      </c>
      <c r="W25" s="1">
        <v>60.27552</v>
      </c>
      <c r="X25" s="1">
        <v>2047.863</v>
      </c>
      <c r="Y25" s="1">
        <v>2405.689</v>
      </c>
      <c r="Z25" s="1">
        <v>10.82084</v>
      </c>
      <c r="AA25" s="1">
        <v>8.866683</v>
      </c>
      <c r="AB25" s="1">
        <v>6.969447</v>
      </c>
      <c r="AC25" s="1">
        <v>6.071957</v>
      </c>
      <c r="AD25" s="1">
        <v>60.17405</v>
      </c>
      <c r="AE25" s="1">
        <v>-97.875</v>
      </c>
      <c r="AF25" s="1">
        <v>-119.25</v>
      </c>
      <c r="AG25" s="1">
        <v>-1.875</v>
      </c>
      <c r="AH25" s="1">
        <v>-5.375</v>
      </c>
      <c r="AI25" s="1">
        <v>301125.0</v>
      </c>
      <c r="AJ25" s="1">
        <v>-0.1312217</v>
      </c>
      <c r="AK25" s="1">
        <v>-0.1453382</v>
      </c>
      <c r="AL25" s="1">
        <v>-0.0227618</v>
      </c>
      <c r="AM25" s="1">
        <v>-0.046892</v>
      </c>
      <c r="AN25" s="1">
        <v>0.0888504</v>
      </c>
      <c r="AO25" s="1">
        <v>189.75</v>
      </c>
      <c r="AP25" s="1">
        <v>-1.335787</v>
      </c>
      <c r="AQ25" s="1">
        <v>-0.0847875</v>
      </c>
      <c r="AR25" s="1">
        <v>-0.0847875</v>
      </c>
      <c r="AS25" s="1">
        <v>-0.8866888</v>
      </c>
      <c r="AT25" s="1">
        <v>0.4672985</v>
      </c>
      <c r="AU25" s="1">
        <v>-0.4316894</v>
      </c>
      <c r="AV25" s="1">
        <v>0.5160141</v>
      </c>
      <c r="AW25" s="1">
        <v>0.246699</v>
      </c>
      <c r="AX25" s="1">
        <f t="shared" si="1"/>
        <v>1.291262863</v>
      </c>
    </row>
    <row r="26">
      <c r="A26" s="1">
        <v>1547.0</v>
      </c>
      <c r="B26" s="2" t="s">
        <v>311</v>
      </c>
      <c r="C26" s="1">
        <v>4.0</v>
      </c>
      <c r="D26" s="1">
        <v>370.5</v>
      </c>
      <c r="E26" s="1">
        <v>398.75</v>
      </c>
      <c r="F26" s="1">
        <v>47.5</v>
      </c>
      <c r="G26" s="1">
        <v>140.5</v>
      </c>
      <c r="H26" s="3">
        <v>3321250.0</v>
      </c>
      <c r="I26" s="1">
        <v>1116.0</v>
      </c>
      <c r="J26" s="1">
        <v>1596.0</v>
      </c>
      <c r="K26" s="1">
        <v>191.0</v>
      </c>
      <c r="L26" s="1">
        <v>554.0</v>
      </c>
      <c r="M26" s="3">
        <v>1.318E7</v>
      </c>
      <c r="N26" s="1">
        <v>1236895.0</v>
      </c>
      <c r="O26" s="1">
        <v>901858.0</v>
      </c>
      <c r="P26" s="1">
        <v>31072.0</v>
      </c>
      <c r="Q26" s="1">
        <v>21099.0</v>
      </c>
      <c r="R26" s="1">
        <v>11.93915</v>
      </c>
      <c r="S26" s="1">
        <v>15.17639</v>
      </c>
      <c r="T26" s="1">
        <v>570.692</v>
      </c>
      <c r="U26" s="1">
        <v>724.2345</v>
      </c>
      <c r="V26" s="1">
        <v>42.63845</v>
      </c>
      <c r="W26" s="1">
        <v>50.23462</v>
      </c>
      <c r="X26" s="1">
        <v>2082.4</v>
      </c>
      <c r="Y26" s="1">
        <v>2405.971</v>
      </c>
      <c r="Z26" s="1">
        <v>9.567102</v>
      </c>
      <c r="AA26" s="1">
        <v>7.870121</v>
      </c>
      <c r="AB26" s="1">
        <v>7.09719</v>
      </c>
      <c r="AC26" s="1">
        <v>5.878103</v>
      </c>
      <c r="AD26" s="1">
        <v>72.2611</v>
      </c>
      <c r="AE26" s="1">
        <v>-12.125</v>
      </c>
      <c r="AF26" s="1">
        <v>-14.5</v>
      </c>
      <c r="AG26" s="1">
        <v>6.5</v>
      </c>
      <c r="AH26" s="1">
        <v>-14.375</v>
      </c>
      <c r="AI26" s="1">
        <v>121625.0</v>
      </c>
      <c r="AJ26" s="1">
        <v>-0.031689</v>
      </c>
      <c r="AK26" s="1">
        <v>-0.0350877</v>
      </c>
      <c r="AL26" s="1">
        <v>0.1585366</v>
      </c>
      <c r="AM26" s="1">
        <v>-0.0928168</v>
      </c>
      <c r="AN26" s="1">
        <v>0.0380123</v>
      </c>
      <c r="AO26" s="1">
        <v>188.0</v>
      </c>
      <c r="AP26" s="1">
        <v>-1.333059</v>
      </c>
      <c r="AQ26" s="1">
        <v>0.0569233</v>
      </c>
      <c r="AR26" s="1">
        <v>0.0569233</v>
      </c>
      <c r="AS26" s="1">
        <v>-0.858379</v>
      </c>
      <c r="AT26" s="1">
        <v>0.6203938</v>
      </c>
      <c r="AU26" s="1">
        <v>-0.4783881</v>
      </c>
      <c r="AV26" s="1">
        <v>0.6664368</v>
      </c>
      <c r="AW26" s="1">
        <v>0.3035149</v>
      </c>
      <c r="AX26" s="1">
        <f t="shared" si="1"/>
        <v>0.501002114</v>
      </c>
    </row>
    <row r="27">
      <c r="A27" s="1">
        <v>1518.0</v>
      </c>
      <c r="B27" s="2" t="s">
        <v>312</v>
      </c>
      <c r="C27" s="1">
        <v>4.0</v>
      </c>
      <c r="D27" s="1">
        <v>239.75</v>
      </c>
      <c r="E27" s="1">
        <v>266.25</v>
      </c>
      <c r="F27" s="1">
        <v>51.75</v>
      </c>
      <c r="G27" s="1">
        <v>73.0</v>
      </c>
      <c r="H27" s="3">
        <v>2419250.0</v>
      </c>
      <c r="I27" s="1">
        <v>731.0</v>
      </c>
      <c r="J27" s="1">
        <v>1067.0</v>
      </c>
      <c r="K27" s="1">
        <v>207.0</v>
      </c>
      <c r="L27" s="1">
        <v>291.0</v>
      </c>
      <c r="M27" s="3">
        <v>9677000.0</v>
      </c>
      <c r="N27" s="1">
        <v>799181.0</v>
      </c>
      <c r="O27" s="1">
        <v>583928.0</v>
      </c>
      <c r="P27" s="1">
        <v>22200.0</v>
      </c>
      <c r="Q27" s="1">
        <v>15401.0</v>
      </c>
      <c r="R27" s="1">
        <v>13.90962</v>
      </c>
      <c r="S27" s="1">
        <v>17.94082</v>
      </c>
      <c r="T27" s="1">
        <v>614.3769</v>
      </c>
      <c r="U27" s="1">
        <v>783.3451</v>
      </c>
      <c r="V27" s="1">
        <v>39.86158</v>
      </c>
      <c r="W27" s="1">
        <v>48.26818</v>
      </c>
      <c r="X27" s="1">
        <v>1894.013</v>
      </c>
      <c r="Y27" s="1">
        <v>2198.47</v>
      </c>
      <c r="Z27" s="1">
        <v>7.867938</v>
      </c>
      <c r="AA27" s="1">
        <v>7.320249</v>
      </c>
      <c r="AB27" s="1">
        <v>7.652282</v>
      </c>
      <c r="AC27" s="1">
        <v>6.304769</v>
      </c>
      <c r="AD27" s="1">
        <v>44.26718</v>
      </c>
      <c r="AE27" s="1">
        <v>-46.625</v>
      </c>
      <c r="AF27" s="1">
        <v>-56.125</v>
      </c>
      <c r="AG27" s="1">
        <v>5.5</v>
      </c>
      <c r="AH27" s="1">
        <v>-30.25</v>
      </c>
      <c r="AI27" s="1">
        <v>-95375.0</v>
      </c>
      <c r="AJ27" s="1">
        <v>-0.162811</v>
      </c>
      <c r="AK27" s="1">
        <v>-0.1740985</v>
      </c>
      <c r="AL27" s="1">
        <v>0.1189189</v>
      </c>
      <c r="AM27" s="1">
        <v>-0.2929782</v>
      </c>
      <c r="AN27" s="1">
        <v>-0.0379281</v>
      </c>
      <c r="AO27" s="1">
        <v>124.75</v>
      </c>
      <c r="AP27" s="1">
        <v>-1.27213</v>
      </c>
      <c r="AQ27" s="1">
        <v>-0.395512</v>
      </c>
      <c r="AR27" s="1">
        <v>-0.395512</v>
      </c>
      <c r="AS27" s="1">
        <v>-0.9432377</v>
      </c>
      <c r="AT27" s="1">
        <v>0.131055</v>
      </c>
      <c r="AU27" s="1">
        <v>-0.4033453</v>
      </c>
      <c r="AV27" s="1">
        <v>0.1713133</v>
      </c>
      <c r="AW27" s="1">
        <v>0.2172955</v>
      </c>
      <c r="AX27" s="1">
        <f t="shared" si="1"/>
        <v>-0.3670302237</v>
      </c>
    </row>
    <row r="28">
      <c r="A28" s="1">
        <v>402.0</v>
      </c>
      <c r="B28" s="2" t="s">
        <v>313</v>
      </c>
      <c r="C28" s="1">
        <v>4.0</v>
      </c>
      <c r="D28" s="1">
        <v>438.25</v>
      </c>
      <c r="E28" s="1">
        <v>462.0</v>
      </c>
      <c r="F28" s="1">
        <v>43.0</v>
      </c>
      <c r="G28" s="1">
        <v>90.0</v>
      </c>
      <c r="H28" s="3">
        <v>2423250.0</v>
      </c>
      <c r="I28" s="1">
        <v>1409.0</v>
      </c>
      <c r="J28" s="1">
        <v>1845.0</v>
      </c>
      <c r="K28" s="1">
        <v>173.0</v>
      </c>
      <c r="L28" s="1">
        <v>361.0</v>
      </c>
      <c r="M28" s="3">
        <v>9746000.0</v>
      </c>
      <c r="N28" s="1">
        <v>792925.0</v>
      </c>
      <c r="O28" s="1">
        <v>629089.0</v>
      </c>
      <c r="P28" s="1">
        <v>20806.0</v>
      </c>
      <c r="Q28" s="1">
        <v>14713.0</v>
      </c>
      <c r="R28" s="1">
        <v>11.74063</v>
      </c>
      <c r="S28" s="1">
        <v>14.77525</v>
      </c>
      <c r="T28" s="1">
        <v>742.1631</v>
      </c>
      <c r="U28" s="1">
        <v>898.0214</v>
      </c>
      <c r="V28" s="1">
        <v>37.00385</v>
      </c>
      <c r="W28" s="1">
        <v>46.60238</v>
      </c>
      <c r="X28" s="1">
        <v>2771.868</v>
      </c>
      <c r="Y28" s="1">
        <v>3078.91</v>
      </c>
      <c r="Z28" s="1">
        <v>5.187885</v>
      </c>
      <c r="AA28" s="1">
        <v>5.28297</v>
      </c>
      <c r="AB28" s="1">
        <v>9.340497</v>
      </c>
      <c r="AC28" s="1">
        <v>7.665345</v>
      </c>
      <c r="AD28" s="1">
        <v>48.49055</v>
      </c>
      <c r="AE28" s="1">
        <v>-104.0</v>
      </c>
      <c r="AF28" s="1">
        <v>-126.75</v>
      </c>
      <c r="AG28" s="1">
        <v>-19.0</v>
      </c>
      <c r="AH28" s="1">
        <v>-9.0</v>
      </c>
      <c r="AI28" s="1">
        <v>-361875.0</v>
      </c>
      <c r="AJ28" s="1">
        <v>-0.1917935</v>
      </c>
      <c r="AK28" s="1">
        <v>-0.2152866</v>
      </c>
      <c r="AL28" s="1">
        <v>-0.3064516</v>
      </c>
      <c r="AM28" s="1">
        <v>-0.0909091</v>
      </c>
      <c r="AN28" s="1">
        <v>-0.1299313</v>
      </c>
      <c r="AO28" s="1">
        <v>133.0</v>
      </c>
      <c r="AP28" s="1">
        <v>-1.213429</v>
      </c>
      <c r="AQ28" s="1">
        <v>0.0454456</v>
      </c>
      <c r="AR28" s="1">
        <v>0.0454456</v>
      </c>
      <c r="AS28" s="1">
        <v>-0.2987747</v>
      </c>
      <c r="AT28" s="1">
        <v>0.2348834</v>
      </c>
      <c r="AU28" s="1">
        <v>-0.4893238</v>
      </c>
      <c r="AV28" s="1">
        <v>0.2647495</v>
      </c>
      <c r="AW28" s="1">
        <v>0.352331</v>
      </c>
      <c r="AX28" s="1">
        <f t="shared" si="1"/>
        <v>-1.26631045</v>
      </c>
    </row>
    <row r="29">
      <c r="A29" s="1">
        <v>1516.0</v>
      </c>
      <c r="B29" s="2" t="s">
        <v>314</v>
      </c>
      <c r="C29" s="1">
        <v>4.0</v>
      </c>
      <c r="D29" s="1">
        <v>6.75</v>
      </c>
      <c r="E29" s="1">
        <v>7.0</v>
      </c>
      <c r="F29" s="1">
        <v>0.0</v>
      </c>
      <c r="G29" s="1">
        <v>1.5</v>
      </c>
      <c r="H29" s="3">
        <v>27500.0</v>
      </c>
      <c r="I29" s="1">
        <v>26.0</v>
      </c>
      <c r="J29" s="1">
        <v>29.0</v>
      </c>
      <c r="K29" s="1">
        <v>0.0</v>
      </c>
      <c r="L29" s="1">
        <v>6.0</v>
      </c>
      <c r="M29" s="3">
        <v>110000.0</v>
      </c>
      <c r="N29" s="1">
        <v>10543.0</v>
      </c>
      <c r="O29" s="1">
        <v>7768.0</v>
      </c>
      <c r="P29" s="1">
        <v>311.0</v>
      </c>
      <c r="Q29" s="1">
        <v>226.0</v>
      </c>
      <c r="R29" s="1">
        <v>5.565969</v>
      </c>
      <c r="S29" s="1">
        <v>7.438394</v>
      </c>
      <c r="T29" s="1">
        <v>172.1302</v>
      </c>
      <c r="U29" s="1">
        <v>218.2229</v>
      </c>
      <c r="V29" s="1">
        <v>17.2208</v>
      </c>
      <c r="W29" s="1">
        <v>22.75661</v>
      </c>
      <c r="X29" s="1">
        <v>519.4594</v>
      </c>
      <c r="Y29" s="1">
        <v>622.3535</v>
      </c>
      <c r="Z29" s="1">
        <v>3.136039</v>
      </c>
      <c r="AA29" s="1">
        <v>3.185438</v>
      </c>
      <c r="AB29" s="1">
        <v>3.203547</v>
      </c>
      <c r="AC29" s="1">
        <v>2.857705</v>
      </c>
      <c r="AD29" s="1">
        <v>2.380476</v>
      </c>
      <c r="AE29" s="1">
        <v>-3.625</v>
      </c>
      <c r="AF29" s="1">
        <v>-3.5</v>
      </c>
      <c r="AG29" s="1">
        <v>-1.25</v>
      </c>
      <c r="AH29" s="1">
        <v>0.625</v>
      </c>
      <c r="AI29" s="1">
        <v>-9125.0</v>
      </c>
      <c r="AJ29" s="1">
        <v>-0.3493976</v>
      </c>
      <c r="AK29" s="1">
        <v>-0.3333333</v>
      </c>
      <c r="AL29" s="1">
        <v>-1.0</v>
      </c>
      <c r="AM29" s="1">
        <v>0.7142857</v>
      </c>
      <c r="AN29" s="1">
        <v>-0.2491468</v>
      </c>
      <c r="AO29" s="1">
        <v>1.5</v>
      </c>
      <c r="AP29" s="1">
        <v>-1.18614</v>
      </c>
      <c r="AQ29" s="1">
        <v>-1.965386</v>
      </c>
      <c r="AR29" s="1">
        <v>-1.965386</v>
      </c>
      <c r="AS29" s="1">
        <v>-2.559756</v>
      </c>
      <c r="AT29" s="1">
        <v>-0.7259967</v>
      </c>
      <c r="AU29" s="1">
        <v>-0.651978</v>
      </c>
      <c r="AV29" s="1">
        <v>-0.6286113</v>
      </c>
      <c r="AW29" s="1">
        <v>0.1261053</v>
      </c>
      <c r="AX29" s="1">
        <f t="shared" si="1"/>
        <v>-0.027406148</v>
      </c>
    </row>
    <row r="30">
      <c r="A30" s="1">
        <v>1562.0</v>
      </c>
      <c r="B30" s="2" t="s">
        <v>315</v>
      </c>
      <c r="C30" s="1">
        <v>4.0</v>
      </c>
      <c r="D30" s="1">
        <v>24.75</v>
      </c>
      <c r="E30" s="1">
        <v>24.75</v>
      </c>
      <c r="F30" s="1">
        <v>1.25</v>
      </c>
      <c r="G30" s="1">
        <v>3.0</v>
      </c>
      <c r="H30" s="3">
        <v>78000.0</v>
      </c>
      <c r="I30" s="1">
        <v>82.0</v>
      </c>
      <c r="J30" s="1">
        <v>96.0</v>
      </c>
      <c r="K30" s="1">
        <v>5.0</v>
      </c>
      <c r="L30" s="1">
        <v>12.0</v>
      </c>
      <c r="M30" s="3">
        <v>312000.0</v>
      </c>
      <c r="N30" s="1">
        <v>52216.0</v>
      </c>
      <c r="O30" s="1">
        <v>37923.0</v>
      </c>
      <c r="P30" s="1">
        <v>1551.0</v>
      </c>
      <c r="Q30" s="1">
        <v>1057.0</v>
      </c>
      <c r="R30" s="1">
        <v>4.245832</v>
      </c>
      <c r="S30" s="1">
        <v>5.998547</v>
      </c>
      <c r="T30" s="1">
        <v>222.2654</v>
      </c>
      <c r="U30" s="1">
        <v>290.1913</v>
      </c>
      <c r="V30" s="1">
        <v>12.76503</v>
      </c>
      <c r="W30" s="1">
        <v>18.01263</v>
      </c>
      <c r="X30" s="1">
        <v>708.3592</v>
      </c>
      <c r="Y30" s="1">
        <v>861.7266</v>
      </c>
      <c r="Z30" s="1">
        <v>3.540552</v>
      </c>
      <c r="AA30" s="1">
        <v>3.568757</v>
      </c>
      <c r="AB30" s="1">
        <v>3.842487</v>
      </c>
      <c r="AC30" s="1">
        <v>3.390215</v>
      </c>
      <c r="AD30" s="1">
        <v>1.5</v>
      </c>
      <c r="AE30" s="1">
        <v>-6.625</v>
      </c>
      <c r="AF30" s="1">
        <v>-7.25</v>
      </c>
      <c r="AG30" s="1">
        <v>-0.25</v>
      </c>
      <c r="AH30" s="1">
        <v>-2.375</v>
      </c>
      <c r="AI30" s="1">
        <v>-39125.0</v>
      </c>
      <c r="AJ30" s="1">
        <v>-0.2111554</v>
      </c>
      <c r="AK30" s="1">
        <v>-0.2265625</v>
      </c>
      <c r="AL30" s="1">
        <v>-0.1666667</v>
      </c>
      <c r="AM30" s="1">
        <v>-0.4418605</v>
      </c>
      <c r="AN30" s="1">
        <v>-0.3340448</v>
      </c>
      <c r="AO30" s="1">
        <v>4.25</v>
      </c>
      <c r="AP30" s="1">
        <v>-1.185172</v>
      </c>
      <c r="AQ30" s="1">
        <v>-1.833902</v>
      </c>
      <c r="AR30" s="1">
        <v>-1.833902</v>
      </c>
      <c r="AS30" s="1">
        <v>-2.349255</v>
      </c>
      <c r="AT30" s="1">
        <v>-0.7041496</v>
      </c>
      <c r="AU30" s="1">
        <v>-0.7356065</v>
      </c>
      <c r="AV30" s="1">
        <v>-0.6130713</v>
      </c>
      <c r="AW30" s="1">
        <v>0.2369913</v>
      </c>
      <c r="AX30" s="1">
        <f t="shared" si="1"/>
        <v>-0.1042219776</v>
      </c>
    </row>
    <row r="31">
      <c r="A31" s="1">
        <v>1425.0</v>
      </c>
      <c r="B31" s="2" t="s">
        <v>316</v>
      </c>
      <c r="C31" s="1">
        <v>4.0</v>
      </c>
      <c r="D31" s="1">
        <v>120.5</v>
      </c>
      <c r="E31" s="1">
        <v>129.5</v>
      </c>
      <c r="F31" s="1">
        <v>17.25</v>
      </c>
      <c r="G31" s="1">
        <v>30.0</v>
      </c>
      <c r="H31" s="3">
        <v>884500.0</v>
      </c>
      <c r="I31" s="1">
        <v>383.0</v>
      </c>
      <c r="J31" s="1">
        <v>515.0</v>
      </c>
      <c r="K31" s="1">
        <v>69.0</v>
      </c>
      <c r="L31" s="1">
        <v>119.0</v>
      </c>
      <c r="M31" s="3">
        <v>3523000.0</v>
      </c>
      <c r="N31" s="1">
        <v>388678.0</v>
      </c>
      <c r="O31" s="1">
        <v>273934.0</v>
      </c>
      <c r="P31" s="1">
        <v>9173.0</v>
      </c>
      <c r="Q31" s="1">
        <v>6102.0</v>
      </c>
      <c r="R31" s="1">
        <v>8.295598</v>
      </c>
      <c r="S31" s="1">
        <v>11.67614</v>
      </c>
      <c r="T31" s="1">
        <v>441.6136</v>
      </c>
      <c r="U31" s="1">
        <v>632.9193</v>
      </c>
      <c r="V31" s="1">
        <v>23.98743</v>
      </c>
      <c r="W31" s="1">
        <v>33.38961</v>
      </c>
      <c r="X31" s="1">
        <v>1214.865</v>
      </c>
      <c r="Y31" s="1">
        <v>1720.968</v>
      </c>
      <c r="Z31" s="1">
        <v>6.067585</v>
      </c>
      <c r="AA31" s="1">
        <v>6.317504</v>
      </c>
      <c r="AB31" s="1">
        <v>4.52663</v>
      </c>
      <c r="AC31" s="1">
        <v>5.083318</v>
      </c>
      <c r="AD31" s="1">
        <v>31.35815</v>
      </c>
      <c r="AE31" s="1">
        <v>-26.0</v>
      </c>
      <c r="AF31" s="1">
        <v>-31.875</v>
      </c>
      <c r="AG31" s="1">
        <v>-1.875</v>
      </c>
      <c r="AH31" s="1">
        <v>-18.875</v>
      </c>
      <c r="AI31" s="1">
        <v>-253750.0</v>
      </c>
      <c r="AJ31" s="1">
        <v>-0.1774744</v>
      </c>
      <c r="AK31" s="1">
        <v>-0.1975213</v>
      </c>
      <c r="AL31" s="1">
        <v>-0.0980392</v>
      </c>
      <c r="AM31" s="1">
        <v>-0.3861893</v>
      </c>
      <c r="AN31" s="1">
        <v>-0.2229299</v>
      </c>
      <c r="AO31" s="1">
        <v>47.25</v>
      </c>
      <c r="AP31" s="1">
        <v>-1.159642</v>
      </c>
      <c r="AQ31" s="1">
        <v>-0.942176</v>
      </c>
      <c r="AR31" s="1">
        <v>-0.942176</v>
      </c>
      <c r="AS31" s="1">
        <v>-1.435797</v>
      </c>
      <c r="AT31" s="1">
        <v>-0.2165222</v>
      </c>
      <c r="AU31" s="1">
        <v>-0.5333229</v>
      </c>
      <c r="AV31" s="1">
        <v>-0.1600331</v>
      </c>
      <c r="AW31" s="1">
        <v>0.2233468</v>
      </c>
      <c r="AX31" s="1">
        <f t="shared" si="1"/>
        <v>-0.7853820377</v>
      </c>
    </row>
    <row r="32">
      <c r="A32" s="1">
        <v>1527.0</v>
      </c>
      <c r="B32" s="2" t="s">
        <v>317</v>
      </c>
      <c r="C32" s="1">
        <v>4.0</v>
      </c>
      <c r="D32" s="1">
        <v>113.75</v>
      </c>
      <c r="E32" s="1">
        <v>123.5</v>
      </c>
      <c r="F32" s="1">
        <v>25.0</v>
      </c>
      <c r="G32" s="1">
        <v>97.0</v>
      </c>
      <c r="H32" s="3">
        <v>2008500.0</v>
      </c>
      <c r="I32" s="1">
        <v>349.0</v>
      </c>
      <c r="J32" s="1">
        <v>492.0</v>
      </c>
      <c r="K32" s="1">
        <v>101.0</v>
      </c>
      <c r="L32" s="1">
        <v>451.0</v>
      </c>
      <c r="M32" s="3">
        <v>8999000.0</v>
      </c>
      <c r="N32" s="1">
        <v>244213.0</v>
      </c>
      <c r="O32" s="1">
        <v>185786.0</v>
      </c>
      <c r="P32" s="1">
        <v>14290.0</v>
      </c>
      <c r="Q32" s="1">
        <v>10376.0</v>
      </c>
      <c r="R32" s="1">
        <v>22.76297</v>
      </c>
      <c r="S32" s="1">
        <v>28.80042</v>
      </c>
      <c r="T32" s="1">
        <v>598.4869</v>
      </c>
      <c r="U32" s="1">
        <v>762.0416</v>
      </c>
      <c r="V32" s="1">
        <v>48.02323</v>
      </c>
      <c r="W32" s="1">
        <v>59.94874</v>
      </c>
      <c r="X32" s="1">
        <v>1665.578</v>
      </c>
      <c r="Y32" s="1">
        <v>1877.486</v>
      </c>
      <c r="Z32" s="1">
        <v>2.899184</v>
      </c>
      <c r="AA32" s="1">
        <v>3.105541</v>
      </c>
      <c r="AB32" s="1">
        <v>6.696252</v>
      </c>
      <c r="AC32" s="1">
        <v>5.078591</v>
      </c>
      <c r="AD32" s="1">
        <v>53.02201</v>
      </c>
      <c r="AE32" s="1">
        <v>-54.625</v>
      </c>
      <c r="AF32" s="1">
        <v>-62.5</v>
      </c>
      <c r="AG32" s="1">
        <v>-2.5</v>
      </c>
      <c r="AH32" s="1">
        <v>-9.75</v>
      </c>
      <c r="AI32" s="1">
        <v>-170875.0</v>
      </c>
      <c r="AJ32" s="1">
        <v>-0.3244247</v>
      </c>
      <c r="AK32" s="1">
        <v>-0.3360215</v>
      </c>
      <c r="AL32" s="1">
        <v>-0.0909091</v>
      </c>
      <c r="AM32" s="1">
        <v>-0.0913349</v>
      </c>
      <c r="AN32" s="1">
        <v>-0.0784055</v>
      </c>
      <c r="AO32" s="1">
        <v>122.0</v>
      </c>
      <c r="AP32" s="1">
        <v>-1.155293</v>
      </c>
      <c r="AQ32" s="1">
        <v>-0.4336888</v>
      </c>
      <c r="AR32" s="1">
        <v>-0.4336888</v>
      </c>
      <c r="AS32" s="1">
        <v>-1.166868</v>
      </c>
      <c r="AT32" s="1">
        <v>0.2340346</v>
      </c>
      <c r="AU32" s="1">
        <v>-0.4593686</v>
      </c>
      <c r="AV32" s="1">
        <v>0.2769023</v>
      </c>
      <c r="AW32" s="1">
        <v>0.2587045</v>
      </c>
      <c r="AX32" s="1">
        <f t="shared" si="1"/>
        <v>-0.7055710945</v>
      </c>
    </row>
    <row r="33">
      <c r="A33" s="1">
        <v>1509.0</v>
      </c>
      <c r="B33" s="2" t="s">
        <v>318</v>
      </c>
      <c r="C33" s="1">
        <v>4.0</v>
      </c>
      <c r="D33" s="1">
        <v>31.0</v>
      </c>
      <c r="E33" s="1">
        <v>33.5</v>
      </c>
      <c r="F33" s="1">
        <v>4.5</v>
      </c>
      <c r="G33" s="1">
        <v>0.75</v>
      </c>
      <c r="H33" s="3">
        <v>107000.0</v>
      </c>
      <c r="I33" s="1">
        <v>102.0</v>
      </c>
      <c r="J33" s="1">
        <v>134.0</v>
      </c>
      <c r="K33" s="1">
        <v>18.0</v>
      </c>
      <c r="L33" s="1">
        <v>3.0</v>
      </c>
      <c r="M33" s="3">
        <v>428000.0</v>
      </c>
      <c r="N33" s="1">
        <v>77987.0</v>
      </c>
      <c r="O33" s="1">
        <v>55334.0</v>
      </c>
      <c r="P33" s="1">
        <v>2440.0</v>
      </c>
      <c r="Q33" s="1">
        <v>1628.0</v>
      </c>
      <c r="R33" s="1">
        <v>7.986533</v>
      </c>
      <c r="S33" s="1">
        <v>11.10117</v>
      </c>
      <c r="T33" s="1">
        <v>280.6715</v>
      </c>
      <c r="U33" s="1">
        <v>359.1717</v>
      </c>
      <c r="V33" s="1">
        <v>23.07405</v>
      </c>
      <c r="W33" s="1">
        <v>32.23161</v>
      </c>
      <c r="X33" s="1">
        <v>945.7087</v>
      </c>
      <c r="Y33" s="1">
        <v>1080.022</v>
      </c>
      <c r="Z33" s="1">
        <v>3.71965</v>
      </c>
      <c r="AA33" s="1">
        <v>3.887801</v>
      </c>
      <c r="AB33" s="1">
        <v>5.128433</v>
      </c>
      <c r="AC33" s="1">
        <v>4.077261</v>
      </c>
      <c r="AD33" s="1">
        <v>2.5</v>
      </c>
      <c r="AE33" s="1">
        <v>-7.25</v>
      </c>
      <c r="AF33" s="1">
        <v>-5.875</v>
      </c>
      <c r="AG33" s="1">
        <v>2.5</v>
      </c>
      <c r="AH33" s="1">
        <v>-3.0</v>
      </c>
      <c r="AI33" s="1">
        <v>4750.0</v>
      </c>
      <c r="AJ33" s="1">
        <v>-0.1895425</v>
      </c>
      <c r="AK33" s="1">
        <v>-0.1492064</v>
      </c>
      <c r="AL33" s="1">
        <v>1.25</v>
      </c>
      <c r="AM33" s="1">
        <v>-0.8</v>
      </c>
      <c r="AN33" s="1">
        <v>0.0464548</v>
      </c>
      <c r="AO33" s="1">
        <v>5.25</v>
      </c>
      <c r="AP33" s="1">
        <v>-1.116054</v>
      </c>
      <c r="AQ33" s="1">
        <v>-1.739155</v>
      </c>
      <c r="AR33" s="1">
        <v>-1.739155</v>
      </c>
      <c r="AS33" s="1">
        <v>-2.08708</v>
      </c>
      <c r="AT33" s="1">
        <v>-0.7610237</v>
      </c>
      <c r="AU33" s="1">
        <v>-0.2117225</v>
      </c>
      <c r="AV33" s="1">
        <v>-0.6805609</v>
      </c>
      <c r="AW33" s="1">
        <v>-0.2223844</v>
      </c>
      <c r="AX33" s="1">
        <f t="shared" si="1"/>
        <v>0.0198826544</v>
      </c>
    </row>
    <row r="34">
      <c r="A34" s="1">
        <v>1447.0</v>
      </c>
      <c r="B34" s="2" t="s">
        <v>319</v>
      </c>
      <c r="C34" s="1">
        <v>4.0</v>
      </c>
      <c r="D34" s="1">
        <v>216.25</v>
      </c>
      <c r="E34" s="1">
        <v>226.0</v>
      </c>
      <c r="F34" s="1">
        <v>24.5</v>
      </c>
      <c r="G34" s="1">
        <v>42.5</v>
      </c>
      <c r="H34" s="3">
        <v>1232250.0</v>
      </c>
      <c r="I34" s="1">
        <v>744.0</v>
      </c>
      <c r="J34" s="1">
        <v>903.0</v>
      </c>
      <c r="K34" s="1">
        <v>98.0</v>
      </c>
      <c r="L34" s="1">
        <v>171.0</v>
      </c>
      <c r="M34" s="3">
        <v>4963000.0</v>
      </c>
      <c r="N34" s="1">
        <v>478891.0</v>
      </c>
      <c r="O34" s="1">
        <v>369410.0</v>
      </c>
      <c r="P34" s="1">
        <v>19197.0</v>
      </c>
      <c r="Q34" s="1">
        <v>12794.0</v>
      </c>
      <c r="R34" s="1">
        <v>12.35242</v>
      </c>
      <c r="S34" s="1">
        <v>15.55763</v>
      </c>
      <c r="T34" s="1">
        <v>504.8097</v>
      </c>
      <c r="U34" s="1">
        <v>640.5241</v>
      </c>
      <c r="V34" s="1">
        <v>39.83465</v>
      </c>
      <c r="W34" s="1">
        <v>50.46536</v>
      </c>
      <c r="X34" s="1">
        <v>2103.277</v>
      </c>
      <c r="Y34" s="1">
        <v>2351.255</v>
      </c>
      <c r="Z34" s="1">
        <v>5.402205</v>
      </c>
      <c r="AA34" s="1">
        <v>5.731788</v>
      </c>
      <c r="AB34" s="1">
        <v>7.891455</v>
      </c>
      <c r="AC34" s="1">
        <v>6.514579</v>
      </c>
      <c r="AD34" s="1">
        <v>24.79247</v>
      </c>
      <c r="AE34" s="1">
        <v>-22.375</v>
      </c>
      <c r="AF34" s="1">
        <v>-25.25</v>
      </c>
      <c r="AG34" s="1">
        <v>5.0</v>
      </c>
      <c r="AH34" s="1">
        <v>6.25</v>
      </c>
      <c r="AI34" s="1">
        <v>292625.0</v>
      </c>
      <c r="AJ34" s="1">
        <v>-0.0937664</v>
      </c>
      <c r="AK34" s="1">
        <v>-0.1004975</v>
      </c>
      <c r="AL34" s="1">
        <v>0.2564103</v>
      </c>
      <c r="AM34" s="1">
        <v>0.1724138</v>
      </c>
      <c r="AN34" s="1">
        <v>0.3114274</v>
      </c>
      <c r="AO34" s="1">
        <v>67.0</v>
      </c>
      <c r="AP34" s="1">
        <v>-1.103661</v>
      </c>
      <c r="AQ34" s="1">
        <v>-0.7907659</v>
      </c>
      <c r="AR34" s="1">
        <v>-0.7907659</v>
      </c>
      <c r="AS34" s="1">
        <v>-0.9644101</v>
      </c>
      <c r="AT34" s="1">
        <v>-0.3490337</v>
      </c>
      <c r="AU34" s="1">
        <v>0.1188572</v>
      </c>
      <c r="AV34" s="1">
        <v>-0.2985793</v>
      </c>
      <c r="AW34" s="1">
        <v>-0.3700171</v>
      </c>
      <c r="AX34" s="1">
        <f t="shared" si="1"/>
        <v>1.545614186</v>
      </c>
    </row>
    <row r="35">
      <c r="A35" s="1">
        <v>1574.0</v>
      </c>
      <c r="B35" s="2" t="s">
        <v>250</v>
      </c>
      <c r="C35" s="1">
        <v>4.0</v>
      </c>
      <c r="D35" s="1">
        <v>260.0</v>
      </c>
      <c r="E35" s="1">
        <v>281.25</v>
      </c>
      <c r="F35" s="1">
        <v>31.25</v>
      </c>
      <c r="G35" s="1">
        <v>77.5</v>
      </c>
      <c r="H35" s="3">
        <v>1911250.0</v>
      </c>
      <c r="I35" s="1">
        <v>873.0</v>
      </c>
      <c r="J35" s="1">
        <v>1128.0</v>
      </c>
      <c r="K35" s="1">
        <v>125.0</v>
      </c>
      <c r="L35" s="1">
        <v>315.0</v>
      </c>
      <c r="M35" s="3">
        <v>7725000.0</v>
      </c>
      <c r="N35" s="1">
        <v>515448.0</v>
      </c>
      <c r="O35" s="1">
        <v>395983.0</v>
      </c>
      <c r="P35" s="1">
        <v>21591.0</v>
      </c>
      <c r="Q35" s="1">
        <v>14095.0</v>
      </c>
      <c r="R35" s="1">
        <v>13.11829</v>
      </c>
      <c r="S35" s="1">
        <v>16.83678</v>
      </c>
      <c r="T35" s="1">
        <v>581.4031</v>
      </c>
      <c r="U35" s="1">
        <v>722.5648</v>
      </c>
      <c r="V35" s="1">
        <v>35.81124</v>
      </c>
      <c r="W35" s="1">
        <v>45.24001</v>
      </c>
      <c r="X35" s="1">
        <v>2286.116</v>
      </c>
      <c r="Y35" s="1">
        <v>2483.519</v>
      </c>
      <c r="Z35" s="1">
        <v>3.853952</v>
      </c>
      <c r="AA35" s="1">
        <v>3.706935</v>
      </c>
      <c r="AB35" s="1">
        <v>6.429221</v>
      </c>
      <c r="AC35" s="1">
        <v>5.571717</v>
      </c>
      <c r="AD35" s="1">
        <v>41.81706</v>
      </c>
      <c r="AE35" s="1">
        <v>-70.125</v>
      </c>
      <c r="AF35" s="1">
        <v>-97.5</v>
      </c>
      <c r="AG35" s="1">
        <v>-13.375</v>
      </c>
      <c r="AH35" s="1">
        <v>-44.625</v>
      </c>
      <c r="AI35" s="1">
        <v>-771750.0</v>
      </c>
      <c r="AJ35" s="1">
        <v>-0.2124195</v>
      </c>
      <c r="AK35" s="1">
        <v>-0.2574258</v>
      </c>
      <c r="AL35" s="1">
        <v>-0.2997199</v>
      </c>
      <c r="AM35" s="1">
        <v>-0.3654043</v>
      </c>
      <c r="AN35" s="1">
        <v>-0.2876444</v>
      </c>
      <c r="AO35" s="1">
        <v>108.75</v>
      </c>
      <c r="AP35" s="1">
        <v>-1.034561</v>
      </c>
      <c r="AQ35" s="1">
        <v>-0.3743249</v>
      </c>
      <c r="AR35" s="1">
        <v>-0.3743249</v>
      </c>
      <c r="AS35" s="1">
        <v>-0.8756713</v>
      </c>
      <c r="AT35" s="1">
        <v>0.1025221</v>
      </c>
      <c r="AU35" s="1">
        <v>-0.7187356</v>
      </c>
      <c r="AV35" s="1">
        <v>0.1511876</v>
      </c>
      <c r="AW35" s="1">
        <v>0.4754835</v>
      </c>
      <c r="AX35" s="1">
        <f t="shared" si="1"/>
        <v>-2.22205299</v>
      </c>
    </row>
    <row r="36">
      <c r="A36" s="1">
        <v>1428.0</v>
      </c>
      <c r="B36" s="2" t="s">
        <v>320</v>
      </c>
      <c r="C36" s="1">
        <v>4.0</v>
      </c>
      <c r="D36" s="1">
        <v>109.25</v>
      </c>
      <c r="E36" s="1">
        <v>115.0</v>
      </c>
      <c r="F36" s="1">
        <v>12.5</v>
      </c>
      <c r="G36" s="1">
        <v>24.75</v>
      </c>
      <c r="H36" s="3">
        <v>668250.0</v>
      </c>
      <c r="I36" s="1">
        <v>339.0</v>
      </c>
      <c r="J36" s="1">
        <v>459.0</v>
      </c>
      <c r="K36" s="1">
        <v>49.0</v>
      </c>
      <c r="L36" s="1">
        <v>98.0</v>
      </c>
      <c r="M36" s="3">
        <v>2620000.0</v>
      </c>
      <c r="N36" s="1">
        <v>223913.0</v>
      </c>
      <c r="O36" s="1">
        <v>168459.0</v>
      </c>
      <c r="P36" s="1">
        <v>6642.0</v>
      </c>
      <c r="Q36" s="1">
        <v>4506.0</v>
      </c>
      <c r="R36" s="1">
        <v>10.48347</v>
      </c>
      <c r="S36" s="1">
        <v>13.57562</v>
      </c>
      <c r="T36" s="1">
        <v>438.4074</v>
      </c>
      <c r="U36" s="1">
        <v>561.5092</v>
      </c>
      <c r="V36" s="1">
        <v>31.37917</v>
      </c>
      <c r="W36" s="1">
        <v>40.20327</v>
      </c>
      <c r="X36" s="1">
        <v>1598.493</v>
      </c>
      <c r="Y36" s="1">
        <v>1810.972</v>
      </c>
      <c r="Z36" s="1">
        <v>3.820617</v>
      </c>
      <c r="AA36" s="1">
        <v>3.728659</v>
      </c>
      <c r="AB36" s="1">
        <v>6.613278</v>
      </c>
      <c r="AC36" s="1">
        <v>5.181596</v>
      </c>
      <c r="AD36" s="1">
        <v>32.01041</v>
      </c>
      <c r="AE36" s="1">
        <v>-17.375</v>
      </c>
      <c r="AF36" s="1">
        <v>-22.375</v>
      </c>
      <c r="AG36" s="1">
        <v>-3.5</v>
      </c>
      <c r="AH36" s="1">
        <v>12.875</v>
      </c>
      <c r="AI36" s="1">
        <v>178875.0</v>
      </c>
      <c r="AJ36" s="1">
        <v>-0.1372162</v>
      </c>
      <c r="AK36" s="1">
        <v>-0.1628753</v>
      </c>
      <c r="AL36" s="1">
        <v>-0.21875</v>
      </c>
      <c r="AM36" s="1">
        <v>1.084211</v>
      </c>
      <c r="AN36" s="1">
        <v>0.3655172</v>
      </c>
      <c r="AO36" s="1">
        <v>37.25</v>
      </c>
      <c r="AP36" s="1">
        <v>-1.034329</v>
      </c>
      <c r="AQ36" s="1">
        <v>-1.025731</v>
      </c>
      <c r="AR36" s="1">
        <v>-1.025731</v>
      </c>
      <c r="AS36" s="1">
        <v>-1.37417</v>
      </c>
      <c r="AT36" s="1">
        <v>-0.3651445</v>
      </c>
      <c r="AU36" s="1">
        <v>0.2217749</v>
      </c>
      <c r="AV36" s="1">
        <v>-0.3074415</v>
      </c>
      <c r="AW36" s="1">
        <v>-0.5196627</v>
      </c>
      <c r="AX36" s="1">
        <f t="shared" si="1"/>
        <v>0.957655064</v>
      </c>
    </row>
    <row r="37">
      <c r="A37" s="1">
        <v>1507.0</v>
      </c>
      <c r="B37" s="2" t="s">
        <v>321</v>
      </c>
      <c r="C37" s="1">
        <v>4.0</v>
      </c>
      <c r="D37" s="1">
        <v>6.5</v>
      </c>
      <c r="E37" s="1">
        <v>6.5</v>
      </c>
      <c r="F37" s="1">
        <v>0.25</v>
      </c>
      <c r="G37" s="1">
        <v>0.5</v>
      </c>
      <c r="H37" s="3">
        <v>14750.0</v>
      </c>
      <c r="I37" s="1">
        <v>25.0</v>
      </c>
      <c r="J37" s="1">
        <v>26.0</v>
      </c>
      <c r="K37" s="1">
        <v>1.0</v>
      </c>
      <c r="L37" s="1">
        <v>2.0</v>
      </c>
      <c r="M37" s="3">
        <v>59000.0</v>
      </c>
      <c r="N37" s="1">
        <v>6532.0</v>
      </c>
      <c r="O37" s="1">
        <v>5444.0</v>
      </c>
      <c r="P37" s="1">
        <v>123.0</v>
      </c>
      <c r="Q37" s="1">
        <v>96.0</v>
      </c>
      <c r="R37" s="1">
        <v>5.548073</v>
      </c>
      <c r="S37" s="1">
        <v>6.89492</v>
      </c>
      <c r="T37" s="1">
        <v>379.2271</v>
      </c>
      <c r="U37" s="1">
        <v>391.3044</v>
      </c>
      <c r="V37" s="1">
        <v>19.60175</v>
      </c>
      <c r="W37" s="1">
        <v>24.52778</v>
      </c>
      <c r="X37" s="1">
        <v>1412.293</v>
      </c>
      <c r="Y37" s="1">
        <v>1429.848</v>
      </c>
      <c r="Z37" s="1">
        <v>3.312819</v>
      </c>
      <c r="AA37" s="1">
        <v>3.380146</v>
      </c>
      <c r="AB37" s="1">
        <v>3.867718</v>
      </c>
      <c r="AC37" s="1">
        <v>3.753213</v>
      </c>
      <c r="AD37" s="1">
        <v>0.9574271</v>
      </c>
      <c r="AE37" s="1">
        <v>-1.25</v>
      </c>
      <c r="AF37" s="1">
        <v>-1.875</v>
      </c>
      <c r="AG37" s="1">
        <v>-0.625</v>
      </c>
      <c r="AH37" s="1">
        <v>-1.125</v>
      </c>
      <c r="AI37" s="1">
        <v>-27875.0</v>
      </c>
      <c r="AJ37" s="1">
        <v>-0.1612903</v>
      </c>
      <c r="AK37" s="1">
        <v>-0.2238806</v>
      </c>
      <c r="AL37" s="1">
        <v>-0.7142857</v>
      </c>
      <c r="AM37" s="1">
        <v>-0.6923077</v>
      </c>
      <c r="AN37" s="1">
        <v>-0.6539589</v>
      </c>
      <c r="AO37" s="1">
        <v>0.75</v>
      </c>
      <c r="AP37" s="1">
        <v>-1.026789</v>
      </c>
      <c r="AQ37" s="1">
        <v>-1.561824</v>
      </c>
      <c r="AR37" s="1">
        <v>-1.561824</v>
      </c>
      <c r="AS37" s="1">
        <v>-1.943905</v>
      </c>
      <c r="AT37" s="1">
        <v>-0.6443967</v>
      </c>
      <c r="AU37" s="1">
        <v>-1.096784</v>
      </c>
      <c r="AV37" s="1">
        <v>-0.5602185</v>
      </c>
      <c r="AW37" s="1">
        <v>0.6157192</v>
      </c>
      <c r="AX37" s="1">
        <f t="shared" si="1"/>
        <v>-0.0385835751</v>
      </c>
    </row>
    <row r="38">
      <c r="A38" s="1">
        <v>1570.0</v>
      </c>
      <c r="B38" s="2" t="s">
        <v>322</v>
      </c>
      <c r="C38" s="1">
        <v>4.0</v>
      </c>
      <c r="D38" s="1">
        <v>57.0</v>
      </c>
      <c r="E38" s="1">
        <v>58.25</v>
      </c>
      <c r="F38" s="1">
        <v>5.5</v>
      </c>
      <c r="G38" s="1">
        <v>7.0</v>
      </c>
      <c r="H38" s="3">
        <v>246750.0</v>
      </c>
      <c r="I38" s="1">
        <v>173.0</v>
      </c>
      <c r="J38" s="1">
        <v>232.0</v>
      </c>
      <c r="K38" s="1">
        <v>22.0</v>
      </c>
      <c r="L38" s="1">
        <v>28.0</v>
      </c>
      <c r="M38" s="3">
        <v>987000.0</v>
      </c>
      <c r="N38" s="1">
        <v>83405.0</v>
      </c>
      <c r="O38" s="1">
        <v>64973.0</v>
      </c>
      <c r="P38" s="1">
        <v>2436.0</v>
      </c>
      <c r="Q38" s="1">
        <v>1777.0</v>
      </c>
      <c r="R38" s="1">
        <v>11.10002</v>
      </c>
      <c r="S38" s="1">
        <v>13.95296</v>
      </c>
      <c r="T38" s="1">
        <v>501.6675</v>
      </c>
      <c r="U38" s="1">
        <v>616.0333</v>
      </c>
      <c r="V38" s="1">
        <v>30.77302</v>
      </c>
      <c r="W38" s="1">
        <v>38.92242</v>
      </c>
      <c r="X38" s="1">
        <v>1756.83</v>
      </c>
      <c r="Y38" s="1">
        <v>1960.34</v>
      </c>
      <c r="Z38" s="1">
        <v>3.511726</v>
      </c>
      <c r="AA38" s="1">
        <v>3.547341</v>
      </c>
      <c r="AB38" s="1">
        <v>7.171739</v>
      </c>
      <c r="AC38" s="1">
        <v>5.774149</v>
      </c>
      <c r="AD38" s="1">
        <v>3.872983</v>
      </c>
      <c r="AE38" s="1">
        <v>-3.625</v>
      </c>
      <c r="AF38" s="1">
        <v>-4.75</v>
      </c>
      <c r="AG38" s="1">
        <v>-0.25</v>
      </c>
      <c r="AH38" s="1">
        <v>-2.75</v>
      </c>
      <c r="AI38" s="1">
        <v>-6000.0</v>
      </c>
      <c r="AJ38" s="1">
        <v>-0.0597938</v>
      </c>
      <c r="AK38" s="1">
        <v>-0.0753968</v>
      </c>
      <c r="AL38" s="1">
        <v>-0.0434783</v>
      </c>
      <c r="AM38" s="1">
        <v>-0.2820513</v>
      </c>
      <c r="AN38" s="1">
        <v>-0.0237389</v>
      </c>
      <c r="AO38" s="1">
        <v>12.5</v>
      </c>
      <c r="AP38" s="1">
        <v>-1.002228</v>
      </c>
      <c r="AQ38" s="1">
        <v>-1.243139</v>
      </c>
      <c r="AR38" s="1">
        <v>-1.243139</v>
      </c>
      <c r="AS38" s="1">
        <v>-1.286541</v>
      </c>
      <c r="AT38" s="1">
        <v>-0.6843608</v>
      </c>
      <c r="AU38" s="1">
        <v>-0.2016901</v>
      </c>
      <c r="AV38" s="1">
        <v>-0.6286787</v>
      </c>
      <c r="AW38" s="1">
        <v>-0.1166629</v>
      </c>
      <c r="AX38" s="1">
        <f t="shared" si="1"/>
        <v>-0.0234302943</v>
      </c>
    </row>
    <row r="39">
      <c r="A39" s="1">
        <v>1477.0</v>
      </c>
      <c r="B39" s="2" t="s">
        <v>323</v>
      </c>
      <c r="C39" s="1">
        <v>4.0</v>
      </c>
      <c r="D39" s="1">
        <v>423.75</v>
      </c>
      <c r="E39" s="1">
        <v>492.25</v>
      </c>
      <c r="F39" s="1">
        <v>69.25</v>
      </c>
      <c r="G39" s="1">
        <v>141.0</v>
      </c>
      <c r="H39" s="3">
        <v>3795500.0</v>
      </c>
      <c r="I39" s="1">
        <v>1387.0</v>
      </c>
      <c r="J39" s="1">
        <v>1975.0</v>
      </c>
      <c r="K39" s="1">
        <v>283.0</v>
      </c>
      <c r="L39" s="1">
        <v>569.0</v>
      </c>
      <c r="M39" s="3">
        <v>1.5388E7</v>
      </c>
      <c r="N39" s="1">
        <v>962496.0</v>
      </c>
      <c r="O39" s="1">
        <v>717359.0</v>
      </c>
      <c r="P39" s="1">
        <v>35341.0</v>
      </c>
      <c r="Q39" s="1">
        <v>23401.0</v>
      </c>
      <c r="R39" s="1">
        <v>15.44891</v>
      </c>
      <c r="S39" s="1">
        <v>19.82308</v>
      </c>
      <c r="T39" s="1">
        <v>659.3558</v>
      </c>
      <c r="U39" s="1">
        <v>820.7722</v>
      </c>
      <c r="V39" s="1">
        <v>46.93623</v>
      </c>
      <c r="W39" s="1">
        <v>56.18296</v>
      </c>
      <c r="X39" s="1">
        <v>2316.618</v>
      </c>
      <c r="Y39" s="1">
        <v>2533.83</v>
      </c>
      <c r="Z39" s="1">
        <v>6.872606</v>
      </c>
      <c r="AA39" s="1">
        <v>5.365581</v>
      </c>
      <c r="AB39" s="1">
        <v>6.128362</v>
      </c>
      <c r="AC39" s="1">
        <v>5.152366</v>
      </c>
      <c r="AD39" s="1">
        <v>74.27427</v>
      </c>
      <c r="AE39" s="1">
        <v>-132.625</v>
      </c>
      <c r="AF39" s="1">
        <v>-164.25</v>
      </c>
      <c r="AG39" s="1">
        <v>-5.375</v>
      </c>
      <c r="AH39" s="1">
        <v>21.25</v>
      </c>
      <c r="AI39" s="1">
        <v>608375.0</v>
      </c>
      <c r="AJ39" s="1">
        <v>-0.2383734</v>
      </c>
      <c r="AK39" s="1">
        <v>-0.2501904</v>
      </c>
      <c r="AL39" s="1">
        <v>-0.0720268</v>
      </c>
      <c r="AM39" s="1">
        <v>0.177453</v>
      </c>
      <c r="AN39" s="1">
        <v>0.1908852</v>
      </c>
      <c r="AO39" s="1">
        <v>210.25</v>
      </c>
      <c r="AP39" s="1">
        <v>-0.9928824</v>
      </c>
      <c r="AQ39" s="1">
        <v>0.2177032</v>
      </c>
      <c r="AR39" s="1">
        <v>0.2177032</v>
      </c>
      <c r="AS39" s="1">
        <v>-0.6505164</v>
      </c>
      <c r="AT39" s="1">
        <v>0.6847183</v>
      </c>
      <c r="AU39" s="1">
        <v>-0.2869039</v>
      </c>
      <c r="AV39" s="1">
        <v>0.7197883</v>
      </c>
      <c r="AW39" s="1">
        <v>0.1805985</v>
      </c>
      <c r="AX39" s="1">
        <f t="shared" si="1"/>
        <v>2.937341458</v>
      </c>
    </row>
    <row r="40">
      <c r="A40" s="1">
        <v>1504.0</v>
      </c>
      <c r="B40" s="2" t="s">
        <v>324</v>
      </c>
      <c r="C40" s="1">
        <v>4.0</v>
      </c>
      <c r="D40" s="1">
        <v>54.25</v>
      </c>
      <c r="E40" s="1">
        <v>56.5</v>
      </c>
      <c r="F40" s="1">
        <v>6.0</v>
      </c>
      <c r="G40" s="1">
        <v>5.0</v>
      </c>
      <c r="H40" s="3">
        <v>219000.0</v>
      </c>
      <c r="I40" s="1">
        <v>170.0</v>
      </c>
      <c r="J40" s="1">
        <v>225.0</v>
      </c>
      <c r="K40" s="1">
        <v>24.0</v>
      </c>
      <c r="L40" s="1">
        <v>20.0</v>
      </c>
      <c r="M40" s="3">
        <v>876000.0</v>
      </c>
      <c r="N40" s="1">
        <v>135828.0</v>
      </c>
      <c r="O40" s="1">
        <v>99047.0</v>
      </c>
      <c r="P40" s="1">
        <v>4038.0</v>
      </c>
      <c r="Q40" s="1">
        <v>2760.0</v>
      </c>
      <c r="R40" s="1">
        <v>7.34013</v>
      </c>
      <c r="S40" s="1">
        <v>9.654533</v>
      </c>
      <c r="T40" s="1">
        <v>454.4148</v>
      </c>
      <c r="U40" s="1">
        <v>562.3035</v>
      </c>
      <c r="V40" s="1">
        <v>21.52221</v>
      </c>
      <c r="W40" s="1">
        <v>27.08264</v>
      </c>
      <c r="X40" s="1">
        <v>1701.091</v>
      </c>
      <c r="Y40" s="1">
        <v>1885.337</v>
      </c>
      <c r="Z40" s="1">
        <v>3.779205</v>
      </c>
      <c r="AA40" s="1">
        <v>3.270712</v>
      </c>
      <c r="AB40" s="1">
        <v>6.404801</v>
      </c>
      <c r="AC40" s="1">
        <v>5.329758</v>
      </c>
      <c r="AD40" s="1">
        <v>4.24264</v>
      </c>
      <c r="AE40" s="1">
        <v>-2.0</v>
      </c>
      <c r="AF40" s="1">
        <v>-2.375</v>
      </c>
      <c r="AG40" s="1">
        <v>1.625</v>
      </c>
      <c r="AH40" s="1">
        <v>-4.0</v>
      </c>
      <c r="AI40" s="1">
        <v>-11125.0</v>
      </c>
      <c r="AJ40" s="1">
        <v>-0.0355556</v>
      </c>
      <c r="AK40" s="1">
        <v>-0.0403397</v>
      </c>
      <c r="AL40" s="1">
        <v>0.3714286</v>
      </c>
      <c r="AM40" s="1">
        <v>-0.4444444</v>
      </c>
      <c r="AN40" s="1">
        <v>-0.0483433</v>
      </c>
      <c r="AO40" s="1">
        <v>11.0</v>
      </c>
      <c r="AP40" s="1">
        <v>-0.9680908</v>
      </c>
      <c r="AQ40" s="1">
        <v>-1.299466</v>
      </c>
      <c r="AR40" s="1">
        <v>-1.299466</v>
      </c>
      <c r="AS40" s="1">
        <v>-1.393681</v>
      </c>
      <c r="AT40" s="1">
        <v>-0.6844137</v>
      </c>
      <c r="AU40" s="1">
        <v>-0.2548849</v>
      </c>
      <c r="AV40" s="1">
        <v>-0.6231503</v>
      </c>
      <c r="AW40" s="1">
        <v>-0.091008</v>
      </c>
      <c r="AX40" s="1">
        <f t="shared" si="1"/>
        <v>-0.0423487308</v>
      </c>
    </row>
    <row r="41">
      <c r="A41" s="1">
        <v>1539.0</v>
      </c>
      <c r="B41" s="2" t="s">
        <v>325</v>
      </c>
      <c r="C41" s="1">
        <v>4.0</v>
      </c>
      <c r="D41" s="1">
        <v>77.0</v>
      </c>
      <c r="E41" s="1">
        <v>77.75</v>
      </c>
      <c r="F41" s="1">
        <v>11.25</v>
      </c>
      <c r="G41" s="1">
        <v>30.5</v>
      </c>
      <c r="H41" s="3">
        <v>719750.0</v>
      </c>
      <c r="I41" s="1">
        <v>269.0</v>
      </c>
      <c r="J41" s="1">
        <v>310.0</v>
      </c>
      <c r="K41" s="1">
        <v>43.0</v>
      </c>
      <c r="L41" s="1">
        <v>120.0</v>
      </c>
      <c r="M41" s="3">
        <v>2809000.0</v>
      </c>
      <c r="N41" s="1">
        <v>168643.0</v>
      </c>
      <c r="O41" s="1">
        <v>133453.0</v>
      </c>
      <c r="P41" s="1">
        <v>5419.0</v>
      </c>
      <c r="Q41" s="1">
        <v>3710.0</v>
      </c>
      <c r="R41" s="1">
        <v>16.47116</v>
      </c>
      <c r="S41" s="1">
        <v>19.98256</v>
      </c>
      <c r="T41" s="1">
        <v>595.1921</v>
      </c>
      <c r="U41" s="1">
        <v>695.8608</v>
      </c>
      <c r="V41" s="1">
        <v>49.23613</v>
      </c>
      <c r="W41" s="1">
        <v>58.3261</v>
      </c>
      <c r="X41" s="1">
        <v>2101.489</v>
      </c>
      <c r="Y41" s="1">
        <v>2219.817</v>
      </c>
      <c r="Z41" s="1">
        <v>4.59803</v>
      </c>
      <c r="AA41" s="1">
        <v>4.222178</v>
      </c>
      <c r="AB41" s="1">
        <v>6.672012</v>
      </c>
      <c r="AC41" s="1">
        <v>5.804123</v>
      </c>
      <c r="AD41" s="1">
        <v>13.52467</v>
      </c>
      <c r="AE41" s="1">
        <v>-11.0</v>
      </c>
      <c r="AF41" s="1">
        <v>-13.5</v>
      </c>
      <c r="AG41" s="1">
        <v>0.125</v>
      </c>
      <c r="AH41" s="1">
        <v>-15.25</v>
      </c>
      <c r="AI41" s="1">
        <v>-179250.0</v>
      </c>
      <c r="AJ41" s="1">
        <v>-0.125</v>
      </c>
      <c r="AK41" s="1">
        <v>-0.1479452</v>
      </c>
      <c r="AL41" s="1">
        <v>0.011236</v>
      </c>
      <c r="AM41" s="1">
        <v>-0.3333333</v>
      </c>
      <c r="AN41" s="1">
        <v>-0.1993882</v>
      </c>
      <c r="AO41" s="1">
        <v>41.75</v>
      </c>
      <c r="AP41" s="1">
        <v>-0.9675806</v>
      </c>
      <c r="AQ41" s="1">
        <v>-0.92553</v>
      </c>
      <c r="AR41" s="1">
        <v>-0.92553</v>
      </c>
      <c r="AS41" s="1">
        <v>-1.063695</v>
      </c>
      <c r="AT41" s="1">
        <v>-0.4432526</v>
      </c>
      <c r="AU41" s="1">
        <v>-0.4610545</v>
      </c>
      <c r="AV41" s="1">
        <v>-0.3934947</v>
      </c>
      <c r="AW41" s="1">
        <v>0.1792317</v>
      </c>
      <c r="AX41" s="1">
        <f t="shared" si="1"/>
        <v>-0.5600814538</v>
      </c>
    </row>
    <row r="42">
      <c r="A42" s="1">
        <v>1569.0</v>
      </c>
      <c r="B42" s="2" t="s">
        <v>326</v>
      </c>
      <c r="C42" s="1">
        <v>4.0</v>
      </c>
      <c r="D42" s="1">
        <v>50.75</v>
      </c>
      <c r="E42" s="1">
        <v>52.25</v>
      </c>
      <c r="F42" s="1">
        <v>4.25</v>
      </c>
      <c r="G42" s="1">
        <v>15.75</v>
      </c>
      <c r="H42" s="3">
        <v>363250.0</v>
      </c>
      <c r="I42" s="1">
        <v>160.0</v>
      </c>
      <c r="J42" s="1">
        <v>209.0</v>
      </c>
      <c r="K42" s="1">
        <v>17.0</v>
      </c>
      <c r="L42" s="1">
        <v>63.0</v>
      </c>
      <c r="M42" s="3">
        <v>1453000.0</v>
      </c>
      <c r="N42" s="1">
        <v>102677.0</v>
      </c>
      <c r="O42" s="1">
        <v>76026.0</v>
      </c>
      <c r="P42" s="1">
        <v>3275.0</v>
      </c>
      <c r="Q42" s="1">
        <v>2186.0</v>
      </c>
      <c r="R42" s="1">
        <v>9.10105</v>
      </c>
      <c r="S42" s="1">
        <v>12.37786</v>
      </c>
      <c r="T42" s="1">
        <v>319.7452</v>
      </c>
      <c r="U42" s="1">
        <v>435.4967</v>
      </c>
      <c r="V42" s="1">
        <v>25.45203</v>
      </c>
      <c r="W42" s="1">
        <v>34.2591</v>
      </c>
      <c r="X42" s="1">
        <v>1076.756</v>
      </c>
      <c r="Y42" s="1">
        <v>1334.582</v>
      </c>
      <c r="Z42" s="1">
        <v>3.349034</v>
      </c>
      <c r="AA42" s="1">
        <v>3.378171</v>
      </c>
      <c r="AB42" s="1">
        <v>4.847272</v>
      </c>
      <c r="AC42" s="1">
        <v>3.925078</v>
      </c>
      <c r="AD42" s="1">
        <v>4.89898</v>
      </c>
      <c r="AE42" s="1">
        <v>-7.875</v>
      </c>
      <c r="AF42" s="1">
        <v>-9.375</v>
      </c>
      <c r="AG42" s="1">
        <v>-0.75</v>
      </c>
      <c r="AH42" s="1">
        <v>-1.875</v>
      </c>
      <c r="AI42" s="1">
        <v>-3500.0</v>
      </c>
      <c r="AJ42" s="1">
        <v>-0.1343284</v>
      </c>
      <c r="AK42" s="1">
        <v>-0.1521298</v>
      </c>
      <c r="AL42" s="1">
        <v>-0.15</v>
      </c>
      <c r="AM42" s="1">
        <v>-0.106383</v>
      </c>
      <c r="AN42" s="1">
        <v>-0.0095433</v>
      </c>
      <c r="AO42" s="1">
        <v>20.0</v>
      </c>
      <c r="AP42" s="1">
        <v>-0.9441905</v>
      </c>
      <c r="AQ42" s="1">
        <v>-1.54204</v>
      </c>
      <c r="AR42" s="1">
        <v>-1.54204</v>
      </c>
      <c r="AS42" s="1">
        <v>-1.856225</v>
      </c>
      <c r="AT42" s="1">
        <v>-0.6720151</v>
      </c>
      <c r="AU42" s="1">
        <v>-0.2835975</v>
      </c>
      <c r="AV42" s="1">
        <v>-0.5984778</v>
      </c>
      <c r="AW42" s="1">
        <v>-0.1127445</v>
      </c>
      <c r="AX42" s="1">
        <f t="shared" si="1"/>
        <v>-0.0138664149</v>
      </c>
    </row>
    <row r="43">
      <c r="A43" s="1">
        <v>1523.0</v>
      </c>
      <c r="B43" s="2" t="s">
        <v>327</v>
      </c>
      <c r="C43" s="1">
        <v>4.0</v>
      </c>
      <c r="D43" s="1">
        <v>321.25</v>
      </c>
      <c r="E43" s="1">
        <v>342.75</v>
      </c>
      <c r="F43" s="1">
        <v>38.5</v>
      </c>
      <c r="G43" s="1">
        <v>71.0</v>
      </c>
      <c r="H43" s="3">
        <v>2052750.0</v>
      </c>
      <c r="I43" s="1">
        <v>988.0</v>
      </c>
      <c r="J43" s="1">
        <v>1372.0</v>
      </c>
      <c r="K43" s="1">
        <v>154.0</v>
      </c>
      <c r="L43" s="1">
        <v>299.0</v>
      </c>
      <c r="M43" s="3">
        <v>8470000.0</v>
      </c>
      <c r="N43" s="1">
        <v>976279.0</v>
      </c>
      <c r="O43" s="1">
        <v>709550.0</v>
      </c>
      <c r="P43" s="1">
        <v>24908.0</v>
      </c>
      <c r="Q43" s="1">
        <v>16992.0</v>
      </c>
      <c r="R43" s="1">
        <v>10.69555</v>
      </c>
      <c r="S43" s="1">
        <v>14.0476</v>
      </c>
      <c r="T43" s="1">
        <v>568.5619</v>
      </c>
      <c r="U43" s="1">
        <v>727.8248</v>
      </c>
      <c r="V43" s="1">
        <v>39.74071</v>
      </c>
      <c r="W43" s="1">
        <v>48.36818</v>
      </c>
      <c r="X43" s="1">
        <v>2088.808</v>
      </c>
      <c r="Y43" s="1">
        <v>2454.644</v>
      </c>
      <c r="Z43" s="1">
        <v>14.86402</v>
      </c>
      <c r="AA43" s="1">
        <v>12.11879</v>
      </c>
      <c r="AB43" s="1">
        <v>6.997403</v>
      </c>
      <c r="AC43" s="1">
        <v>5.834179</v>
      </c>
      <c r="AD43" s="1">
        <v>19.75686</v>
      </c>
      <c r="AE43" s="1">
        <v>-25.75</v>
      </c>
      <c r="AF43" s="1">
        <v>-26.75</v>
      </c>
      <c r="AG43" s="1">
        <v>9.25</v>
      </c>
      <c r="AH43" s="1">
        <v>-35.25</v>
      </c>
      <c r="AI43" s="1">
        <v>-201750.0</v>
      </c>
      <c r="AJ43" s="1">
        <v>-0.0742075</v>
      </c>
      <c r="AK43" s="1">
        <v>-0.0723951</v>
      </c>
      <c r="AL43" s="1">
        <v>0.3162393</v>
      </c>
      <c r="AM43" s="1">
        <v>-0.3317647</v>
      </c>
      <c r="AN43" s="1">
        <v>-0.0894877</v>
      </c>
      <c r="AO43" s="1">
        <v>109.5</v>
      </c>
      <c r="AP43" s="1">
        <v>-0.9371549</v>
      </c>
      <c r="AQ43" s="1">
        <v>-0.617085</v>
      </c>
      <c r="AR43" s="1">
        <v>-0.617085</v>
      </c>
      <c r="AS43" s="1">
        <v>-0.8583966</v>
      </c>
      <c r="AT43" s="1">
        <v>-0.1988887</v>
      </c>
      <c r="AU43" s="1">
        <v>-0.4605316</v>
      </c>
      <c r="AV43" s="1">
        <v>-0.152972</v>
      </c>
      <c r="AW43" s="1">
        <v>0.2368964</v>
      </c>
      <c r="AX43" s="1">
        <f t="shared" si="1"/>
        <v>-0.757960819</v>
      </c>
    </row>
    <row r="44">
      <c r="A44" s="1">
        <v>1446.0</v>
      </c>
      <c r="B44" s="2" t="s">
        <v>328</v>
      </c>
      <c r="C44" s="1">
        <v>4.0</v>
      </c>
      <c r="D44" s="1">
        <v>561.25</v>
      </c>
      <c r="E44" s="1">
        <v>648.0</v>
      </c>
      <c r="F44" s="1">
        <v>177.5</v>
      </c>
      <c r="G44" s="1">
        <v>283.75</v>
      </c>
      <c r="H44" s="3">
        <v>8235500.0</v>
      </c>
      <c r="I44" s="1">
        <v>1763.0</v>
      </c>
      <c r="J44" s="1">
        <v>2595.0</v>
      </c>
      <c r="K44" s="1">
        <v>708.0</v>
      </c>
      <c r="L44" s="1">
        <v>1130.0</v>
      </c>
      <c r="M44" s="3">
        <v>3.2807E7</v>
      </c>
      <c r="N44" s="1">
        <v>1491756.0</v>
      </c>
      <c r="O44" s="1">
        <v>1109954.0</v>
      </c>
      <c r="P44" s="1">
        <v>72210.0</v>
      </c>
      <c r="Q44" s="1">
        <v>48374.0</v>
      </c>
      <c r="R44" s="1">
        <v>29.18811</v>
      </c>
      <c r="S44" s="1">
        <v>37.0491</v>
      </c>
      <c r="T44" s="1">
        <v>1147.306</v>
      </c>
      <c r="U44" s="1">
        <v>1424.334</v>
      </c>
      <c r="V44" s="1">
        <v>82.18629</v>
      </c>
      <c r="W44" s="1">
        <v>100.8525</v>
      </c>
      <c r="X44" s="1">
        <v>3317.139</v>
      </c>
      <c r="Y44" s="1">
        <v>3667.983</v>
      </c>
      <c r="Z44" s="1">
        <v>12.08471</v>
      </c>
      <c r="AA44" s="1">
        <v>10.79385</v>
      </c>
      <c r="AB44" s="1">
        <v>6.893961</v>
      </c>
      <c r="AC44" s="1">
        <v>5.585515</v>
      </c>
      <c r="AD44" s="1">
        <v>150.2065</v>
      </c>
      <c r="AE44" s="1">
        <v>-230.0</v>
      </c>
      <c r="AF44" s="1">
        <v>-289.375</v>
      </c>
      <c r="AG44" s="1">
        <v>-30.5</v>
      </c>
      <c r="AH44" s="1">
        <v>-131.0</v>
      </c>
      <c r="AI44" s="1">
        <v>-1639875.0</v>
      </c>
      <c r="AJ44" s="1">
        <v>-0.2906793</v>
      </c>
      <c r="AK44" s="1">
        <v>-0.3087078</v>
      </c>
      <c r="AL44" s="1">
        <v>-0.1466346</v>
      </c>
      <c r="AM44" s="1">
        <v>-0.3158529</v>
      </c>
      <c r="AN44" s="1">
        <v>-0.166057</v>
      </c>
      <c r="AO44" s="1">
        <v>461.25</v>
      </c>
      <c r="AP44" s="1">
        <v>-0.9371371</v>
      </c>
      <c r="AQ44" s="1">
        <v>2.346393</v>
      </c>
      <c r="AR44" s="1">
        <v>2.346393</v>
      </c>
      <c r="AS44" s="1">
        <v>0.6809005</v>
      </c>
      <c r="AT44" s="1">
        <v>2.426219</v>
      </c>
      <c r="AU44" s="1">
        <v>-1.055016</v>
      </c>
      <c r="AV44" s="1">
        <v>2.407051</v>
      </c>
      <c r="AW44" s="1">
        <v>1.322397</v>
      </c>
      <c r="AX44" s="1">
        <f t="shared" si="1"/>
        <v>-5.447831999</v>
      </c>
    </row>
    <row r="45">
      <c r="A45" s="1">
        <v>1427.0</v>
      </c>
      <c r="B45" s="2" t="s">
        <v>169</v>
      </c>
      <c r="C45" s="1">
        <v>4.0</v>
      </c>
      <c r="D45" s="1">
        <v>122.5</v>
      </c>
      <c r="E45" s="1">
        <v>131.5</v>
      </c>
      <c r="F45" s="1">
        <v>19.5</v>
      </c>
      <c r="G45" s="1">
        <v>52.5</v>
      </c>
      <c r="H45" s="3">
        <v>1272000.0</v>
      </c>
      <c r="I45" s="1">
        <v>366.0</v>
      </c>
      <c r="J45" s="1">
        <v>524.0</v>
      </c>
      <c r="K45" s="1">
        <v>76.0</v>
      </c>
      <c r="L45" s="1">
        <v>209.0</v>
      </c>
      <c r="M45" s="3">
        <v>5032000.0</v>
      </c>
      <c r="N45" s="1">
        <v>327377.0</v>
      </c>
      <c r="O45" s="1">
        <v>239815.0</v>
      </c>
      <c r="P45" s="1">
        <v>10537.0</v>
      </c>
      <c r="Q45" s="1">
        <v>7092.0</v>
      </c>
      <c r="R45" s="1">
        <v>13.19346</v>
      </c>
      <c r="S45" s="1">
        <v>17.61108</v>
      </c>
      <c r="T45" s="1">
        <v>550.9152</v>
      </c>
      <c r="U45" s="1">
        <v>744.3743</v>
      </c>
      <c r="V45" s="1">
        <v>40.99943</v>
      </c>
      <c r="W45" s="1">
        <v>49.28878</v>
      </c>
      <c r="X45" s="1">
        <v>1688.612</v>
      </c>
      <c r="Y45" s="1">
        <v>2192.073</v>
      </c>
      <c r="Z45" s="1">
        <v>9.806233</v>
      </c>
      <c r="AA45" s="1">
        <v>7.563275</v>
      </c>
      <c r="AB45" s="1">
        <v>5.594577</v>
      </c>
      <c r="AC45" s="1">
        <v>5.104513</v>
      </c>
      <c r="AD45" s="1">
        <v>43.65776</v>
      </c>
      <c r="AE45" s="1">
        <v>-27.625</v>
      </c>
      <c r="AF45" s="1">
        <v>-35.625</v>
      </c>
      <c r="AG45" s="1">
        <v>-3.25</v>
      </c>
      <c r="AH45" s="1">
        <v>-15.5</v>
      </c>
      <c r="AI45" s="1">
        <v>-192500.0</v>
      </c>
      <c r="AJ45" s="1">
        <v>-0.1840133</v>
      </c>
      <c r="AK45" s="1">
        <v>-0.2131638</v>
      </c>
      <c r="AL45" s="1">
        <v>-0.1428571</v>
      </c>
      <c r="AM45" s="1">
        <v>-0.2279412</v>
      </c>
      <c r="AN45" s="1">
        <v>-0.1314442</v>
      </c>
      <c r="AO45" s="1">
        <v>72.0</v>
      </c>
      <c r="AP45" s="1">
        <v>-0.9355554</v>
      </c>
      <c r="AQ45" s="1">
        <v>-0.5411125</v>
      </c>
      <c r="AR45" s="1">
        <v>-0.5411125</v>
      </c>
      <c r="AS45" s="1">
        <v>-1.012634</v>
      </c>
      <c r="AT45" s="1">
        <v>-0.00835</v>
      </c>
      <c r="AU45" s="1">
        <v>-0.4205544</v>
      </c>
      <c r="AV45" s="1">
        <v>0.0364283</v>
      </c>
      <c r="AW45" s="1">
        <v>0.1820522</v>
      </c>
      <c r="AX45" s="1">
        <f t="shared" si="1"/>
        <v>-0.6614272144</v>
      </c>
    </row>
    <row r="46">
      <c r="A46" s="1">
        <v>381.0</v>
      </c>
      <c r="B46" s="2" t="s">
        <v>329</v>
      </c>
      <c r="C46" s="1">
        <v>4.0</v>
      </c>
      <c r="D46" s="1">
        <v>876.5</v>
      </c>
      <c r="E46" s="1">
        <v>984.0</v>
      </c>
      <c r="F46" s="1">
        <v>206.25</v>
      </c>
      <c r="G46" s="1">
        <v>335.5</v>
      </c>
      <c r="H46" s="3">
        <v>9901000.0</v>
      </c>
      <c r="I46" s="1">
        <v>2740.0</v>
      </c>
      <c r="J46" s="1">
        <v>3941.0</v>
      </c>
      <c r="K46" s="1">
        <v>827.0</v>
      </c>
      <c r="L46" s="1">
        <v>1332.0</v>
      </c>
      <c r="M46" s="3">
        <v>3.949E7</v>
      </c>
      <c r="N46" s="1">
        <v>2676344.0</v>
      </c>
      <c r="O46" s="1">
        <v>2041684.0</v>
      </c>
      <c r="P46" s="1">
        <v>88357.0</v>
      </c>
      <c r="Q46" s="1">
        <v>60915.0</v>
      </c>
      <c r="R46" s="1">
        <v>19.33933</v>
      </c>
      <c r="S46" s="1">
        <v>24.23258</v>
      </c>
      <c r="T46" s="1">
        <v>1036.489</v>
      </c>
      <c r="U46" s="1">
        <v>1248.074</v>
      </c>
      <c r="V46" s="1">
        <v>49.5962</v>
      </c>
      <c r="W46" s="1">
        <v>60.78996</v>
      </c>
      <c r="X46" s="1">
        <v>3098.464</v>
      </c>
      <c r="Y46" s="1">
        <v>3457.188</v>
      </c>
      <c r="Z46" s="1">
        <v>6.258646</v>
      </c>
      <c r="AA46" s="1">
        <v>5.765304</v>
      </c>
      <c r="AB46" s="1">
        <v>5.240202</v>
      </c>
      <c r="AC46" s="1">
        <v>5.096236</v>
      </c>
      <c r="AD46" s="1">
        <v>105.7056</v>
      </c>
      <c r="AE46" s="1">
        <v>-320.125</v>
      </c>
      <c r="AF46" s="1">
        <v>-424.375</v>
      </c>
      <c r="AG46" s="1">
        <v>-61.5</v>
      </c>
      <c r="AH46" s="1">
        <v>-222.625</v>
      </c>
      <c r="AI46" s="1">
        <v>-3423750.0</v>
      </c>
      <c r="AJ46" s="1">
        <v>-0.2675232</v>
      </c>
      <c r="AK46" s="1">
        <v>-0.3013225</v>
      </c>
      <c r="AL46" s="1">
        <v>-0.2296919</v>
      </c>
      <c r="AM46" s="1">
        <v>-0.3988802</v>
      </c>
      <c r="AN46" s="1">
        <v>-0.2569467</v>
      </c>
      <c r="AO46" s="1">
        <v>541.75</v>
      </c>
      <c r="AP46" s="1">
        <v>-0.9344056</v>
      </c>
      <c r="AQ46" s="1">
        <v>1.916273</v>
      </c>
      <c r="AR46" s="1">
        <v>1.916273</v>
      </c>
      <c r="AS46" s="1">
        <v>0.3652914</v>
      </c>
      <c r="AT46" s="1">
        <v>2.121718</v>
      </c>
      <c r="AU46" s="1">
        <v>-1.440688</v>
      </c>
      <c r="AV46" s="1">
        <v>2.120858</v>
      </c>
      <c r="AW46" s="1">
        <v>1.659939</v>
      </c>
      <c r="AX46" s="1">
        <f t="shared" si="1"/>
        <v>-10.14682518</v>
      </c>
    </row>
    <row r="47">
      <c r="A47" s="1">
        <v>385.0</v>
      </c>
      <c r="B47" s="2" t="s">
        <v>330</v>
      </c>
      <c r="C47" s="1">
        <v>4.0</v>
      </c>
      <c r="D47" s="1">
        <v>577.25</v>
      </c>
      <c r="E47" s="1">
        <v>663.75</v>
      </c>
      <c r="F47" s="1">
        <v>160.75</v>
      </c>
      <c r="G47" s="1">
        <v>271.25</v>
      </c>
      <c r="H47" s="3">
        <v>7901000.0</v>
      </c>
      <c r="I47" s="1">
        <v>1801.0</v>
      </c>
      <c r="J47" s="1">
        <v>2655.0</v>
      </c>
      <c r="K47" s="1">
        <v>642.0</v>
      </c>
      <c r="L47" s="1">
        <v>1104.0</v>
      </c>
      <c r="M47" s="3">
        <v>3.1918E7</v>
      </c>
      <c r="N47" s="1">
        <v>1413272.0</v>
      </c>
      <c r="O47" s="1">
        <v>1089353.0</v>
      </c>
      <c r="P47" s="1">
        <v>54059.0</v>
      </c>
      <c r="Q47" s="1">
        <v>36782.0</v>
      </c>
      <c r="R47" s="1">
        <v>25.27546</v>
      </c>
      <c r="S47" s="1">
        <v>31.80556</v>
      </c>
      <c r="T47" s="1">
        <v>1021.122</v>
      </c>
      <c r="U47" s="1">
        <v>1270.091</v>
      </c>
      <c r="V47" s="1">
        <v>65.70757</v>
      </c>
      <c r="W47" s="1">
        <v>76.52228</v>
      </c>
      <c r="X47" s="1">
        <v>2643.616</v>
      </c>
      <c r="Y47" s="1">
        <v>3011.635</v>
      </c>
      <c r="Z47" s="1">
        <v>8.792558</v>
      </c>
      <c r="AA47" s="1">
        <v>6.833686</v>
      </c>
      <c r="AB47" s="1">
        <v>4.81632</v>
      </c>
      <c r="AC47" s="1">
        <v>4.259383</v>
      </c>
      <c r="AD47" s="1">
        <v>145.2042</v>
      </c>
      <c r="AE47" s="1">
        <v>-128.375</v>
      </c>
      <c r="AF47" s="1">
        <v>-211.75</v>
      </c>
      <c r="AG47" s="1">
        <v>-46.25</v>
      </c>
      <c r="AH47" s="1">
        <v>-78.125</v>
      </c>
      <c r="AI47" s="1">
        <v>-1144250.0</v>
      </c>
      <c r="AJ47" s="1">
        <v>-0.1819309</v>
      </c>
      <c r="AK47" s="1">
        <v>-0.2418618</v>
      </c>
      <c r="AL47" s="1">
        <v>-0.2234299</v>
      </c>
      <c r="AM47" s="1">
        <v>-0.2236136</v>
      </c>
      <c r="AN47" s="1">
        <v>-0.1265029</v>
      </c>
      <c r="AO47" s="1">
        <v>432.0</v>
      </c>
      <c r="AP47" s="1">
        <v>-0.9231555</v>
      </c>
      <c r="AQ47" s="1">
        <v>1.906046</v>
      </c>
      <c r="AR47" s="1">
        <v>1.906046</v>
      </c>
      <c r="AS47" s="1">
        <v>0.1178383</v>
      </c>
      <c r="AT47" s="1">
        <v>2.261242</v>
      </c>
      <c r="AU47" s="1">
        <v>-1.006724</v>
      </c>
      <c r="AV47" s="1">
        <v>2.2568</v>
      </c>
      <c r="AW47" s="1">
        <v>1.191819</v>
      </c>
      <c r="AX47" s="1">
        <f t="shared" si="1"/>
        <v>-4.037719562</v>
      </c>
    </row>
    <row r="48">
      <c r="A48" s="1">
        <v>1528.0</v>
      </c>
      <c r="B48" s="2" t="s">
        <v>331</v>
      </c>
      <c r="C48" s="1">
        <v>4.0</v>
      </c>
      <c r="D48" s="1">
        <v>178.0</v>
      </c>
      <c r="E48" s="1">
        <v>199.25</v>
      </c>
      <c r="F48" s="1">
        <v>44.5</v>
      </c>
      <c r="G48" s="1">
        <v>47.25</v>
      </c>
      <c r="H48" s="3">
        <v>1775250.0</v>
      </c>
      <c r="I48" s="1">
        <v>563.0</v>
      </c>
      <c r="J48" s="1">
        <v>798.0</v>
      </c>
      <c r="K48" s="1">
        <v>180.0</v>
      </c>
      <c r="L48" s="1">
        <v>188.0</v>
      </c>
      <c r="M48" s="3">
        <v>7106000.0</v>
      </c>
      <c r="N48" s="1">
        <v>559507.0</v>
      </c>
      <c r="O48" s="1">
        <v>399548.0</v>
      </c>
      <c r="P48" s="1">
        <v>19709.0</v>
      </c>
      <c r="Q48" s="1">
        <v>13245.0</v>
      </c>
      <c r="R48" s="1">
        <v>12.75466</v>
      </c>
      <c r="S48" s="1">
        <v>17.38663</v>
      </c>
      <c r="T48" s="1">
        <v>666.4104</v>
      </c>
      <c r="U48" s="1">
        <v>860.5267</v>
      </c>
      <c r="V48" s="1">
        <v>30.54981</v>
      </c>
      <c r="W48" s="1">
        <v>37.842</v>
      </c>
      <c r="X48" s="1">
        <v>2004.516</v>
      </c>
      <c r="Y48" s="1">
        <v>2307.229</v>
      </c>
      <c r="Z48" s="1">
        <v>7.054144</v>
      </c>
      <c r="AA48" s="1">
        <v>5.344301</v>
      </c>
      <c r="AB48" s="1">
        <v>7.312435</v>
      </c>
      <c r="AC48" s="1">
        <v>5.874353</v>
      </c>
      <c r="AD48" s="1">
        <v>34.09179</v>
      </c>
      <c r="AE48" s="1">
        <v>-72.875</v>
      </c>
      <c r="AF48" s="1">
        <v>-88.875</v>
      </c>
      <c r="AG48" s="1">
        <v>-5.875</v>
      </c>
      <c r="AH48" s="1">
        <v>-3.625</v>
      </c>
      <c r="AI48" s="1">
        <v>88875.0</v>
      </c>
      <c r="AJ48" s="1">
        <v>-0.2904833</v>
      </c>
      <c r="AK48" s="1">
        <v>-0.3084599</v>
      </c>
      <c r="AL48" s="1">
        <v>-0.1166253</v>
      </c>
      <c r="AM48" s="1">
        <v>-0.0712531</v>
      </c>
      <c r="AN48" s="1">
        <v>0.0527018</v>
      </c>
      <c r="AO48" s="1">
        <v>91.75</v>
      </c>
      <c r="AP48" s="1">
        <v>-0.91457</v>
      </c>
      <c r="AQ48" s="1">
        <v>-0.4965653</v>
      </c>
      <c r="AR48" s="1">
        <v>-0.4965653</v>
      </c>
      <c r="AS48" s="1">
        <v>-0.7872328</v>
      </c>
      <c r="AT48" s="1">
        <v>-0.0936528</v>
      </c>
      <c r="AU48" s="1">
        <v>-0.1736195</v>
      </c>
      <c r="AV48" s="1">
        <v>-0.0622587</v>
      </c>
      <c r="AW48" s="1">
        <v>0.0140941</v>
      </c>
      <c r="AX48" s="1">
        <f t="shared" si="1"/>
        <v>0.3744989908</v>
      </c>
    </row>
    <row r="49">
      <c r="A49" s="1">
        <v>1453.0</v>
      </c>
      <c r="B49" s="2" t="s">
        <v>332</v>
      </c>
      <c r="C49" s="1">
        <v>4.0</v>
      </c>
      <c r="D49" s="1">
        <v>296.5</v>
      </c>
      <c r="E49" s="1">
        <v>314.25</v>
      </c>
      <c r="F49" s="1">
        <v>50.25</v>
      </c>
      <c r="G49" s="1">
        <v>112.0</v>
      </c>
      <c r="H49" s="3">
        <v>2876750.0</v>
      </c>
      <c r="I49" s="1">
        <v>923.0</v>
      </c>
      <c r="J49" s="1">
        <v>1258.0</v>
      </c>
      <c r="K49" s="1">
        <v>202.0</v>
      </c>
      <c r="L49" s="1">
        <v>447.0</v>
      </c>
      <c r="M49" s="3">
        <v>1.1512E7</v>
      </c>
      <c r="N49" s="1">
        <v>901430.0</v>
      </c>
      <c r="O49" s="1">
        <v>667108.0</v>
      </c>
      <c r="P49" s="1">
        <v>31856.0</v>
      </c>
      <c r="Q49" s="1">
        <v>21573.0</v>
      </c>
      <c r="R49" s="1">
        <v>14.44652</v>
      </c>
      <c r="S49" s="1">
        <v>18.71836</v>
      </c>
      <c r="T49" s="1">
        <v>636.8721</v>
      </c>
      <c r="U49" s="1">
        <v>815.7097</v>
      </c>
      <c r="V49" s="1">
        <v>42.47328</v>
      </c>
      <c r="W49" s="1">
        <v>52.34591</v>
      </c>
      <c r="X49" s="1">
        <v>1912.553</v>
      </c>
      <c r="Y49" s="1">
        <v>2177.34</v>
      </c>
      <c r="Z49" s="1">
        <v>7.806025</v>
      </c>
      <c r="AA49" s="1">
        <v>6.733951</v>
      </c>
      <c r="AB49" s="1">
        <v>6.371658</v>
      </c>
      <c r="AC49" s="1">
        <v>4.937429</v>
      </c>
      <c r="AD49" s="1">
        <v>34.42383</v>
      </c>
      <c r="AE49" s="1">
        <v>-80.5</v>
      </c>
      <c r="AF49" s="1">
        <v>-99.875</v>
      </c>
      <c r="AG49" s="1">
        <v>-4.125</v>
      </c>
      <c r="AH49" s="1">
        <v>-20.875</v>
      </c>
      <c r="AI49" s="1">
        <v>-191125.0</v>
      </c>
      <c r="AJ49" s="1">
        <v>-0.2135279</v>
      </c>
      <c r="AK49" s="1">
        <v>-0.2411712</v>
      </c>
      <c r="AL49" s="1">
        <v>-0.0758621</v>
      </c>
      <c r="AM49" s="1">
        <v>-0.1571025</v>
      </c>
      <c r="AN49" s="1">
        <v>-0.0622988</v>
      </c>
      <c r="AO49" s="1">
        <v>162.25</v>
      </c>
      <c r="AP49" s="1">
        <v>-0.8827862</v>
      </c>
      <c r="AQ49" s="1">
        <v>-0.3920249</v>
      </c>
      <c r="AR49" s="1">
        <v>-0.3920249</v>
      </c>
      <c r="AS49" s="1">
        <v>-0.9176931</v>
      </c>
      <c r="AT49" s="1">
        <v>0.1267575</v>
      </c>
      <c r="AU49" s="1">
        <v>-0.5070399</v>
      </c>
      <c r="AV49" s="1">
        <v>0.1641182</v>
      </c>
      <c r="AW49" s="1">
        <v>0.3527082</v>
      </c>
      <c r="AX49" s="1">
        <f t="shared" si="1"/>
        <v>-0.7171837856</v>
      </c>
    </row>
    <row r="50">
      <c r="A50" s="1">
        <v>1551.0</v>
      </c>
      <c r="B50" s="2" t="s">
        <v>333</v>
      </c>
      <c r="C50" s="1">
        <v>4.0</v>
      </c>
      <c r="D50" s="1">
        <v>153.0</v>
      </c>
      <c r="E50" s="1">
        <v>162.25</v>
      </c>
      <c r="F50" s="1">
        <v>18.0</v>
      </c>
      <c r="G50" s="1">
        <v>30.0</v>
      </c>
      <c r="H50" s="3">
        <v>904500.0</v>
      </c>
      <c r="I50" s="1">
        <v>463.0</v>
      </c>
      <c r="J50" s="1">
        <v>650.0</v>
      </c>
      <c r="K50" s="1">
        <v>73.0</v>
      </c>
      <c r="L50" s="1">
        <v>119.0</v>
      </c>
      <c r="M50" s="3">
        <v>3613000.0</v>
      </c>
      <c r="N50" s="1">
        <v>427418.0</v>
      </c>
      <c r="O50" s="1">
        <v>312849.0</v>
      </c>
      <c r="P50" s="1">
        <v>10040.0</v>
      </c>
      <c r="Q50" s="1">
        <v>6745.0</v>
      </c>
      <c r="R50" s="1">
        <v>9.833929</v>
      </c>
      <c r="S50" s="1">
        <v>12.70768</v>
      </c>
      <c r="T50" s="1">
        <v>637.4941</v>
      </c>
      <c r="U50" s="1">
        <v>774.6382</v>
      </c>
      <c r="V50" s="1">
        <v>32.77178</v>
      </c>
      <c r="W50" s="1">
        <v>40.04395</v>
      </c>
      <c r="X50" s="1">
        <v>2213.141</v>
      </c>
      <c r="Y50" s="1">
        <v>2411.272</v>
      </c>
      <c r="Z50" s="1">
        <v>7.400381</v>
      </c>
      <c r="AA50" s="1">
        <v>6.693407</v>
      </c>
      <c r="AB50" s="1">
        <v>7.455972</v>
      </c>
      <c r="AC50" s="1">
        <v>6.140301</v>
      </c>
      <c r="AD50" s="1">
        <v>15.52149</v>
      </c>
      <c r="AE50" s="1">
        <v>-28.5</v>
      </c>
      <c r="AF50" s="1">
        <v>-31.375</v>
      </c>
      <c r="AG50" s="1">
        <v>2.125</v>
      </c>
      <c r="AH50" s="1">
        <v>-10.5</v>
      </c>
      <c r="AI50" s="1">
        <v>-23000.0</v>
      </c>
      <c r="AJ50" s="1">
        <v>-0.1570248</v>
      </c>
      <c r="AK50" s="1">
        <v>-0.16204</v>
      </c>
      <c r="AL50" s="1">
        <v>0.1338583</v>
      </c>
      <c r="AM50" s="1">
        <v>-0.2592593</v>
      </c>
      <c r="AN50" s="1">
        <v>-0.0247978</v>
      </c>
      <c r="AO50" s="1">
        <v>48.0</v>
      </c>
      <c r="AP50" s="1">
        <v>-0.8764327</v>
      </c>
      <c r="AQ50" s="1">
        <v>-0.7930861</v>
      </c>
      <c r="AR50" s="1">
        <v>-0.7930861</v>
      </c>
      <c r="AS50" s="1">
        <v>-0.8363022</v>
      </c>
      <c r="AT50" s="1">
        <v>-0.430119</v>
      </c>
      <c r="AU50" s="1">
        <v>-0.2124329</v>
      </c>
      <c r="AV50" s="1">
        <v>-0.3898678</v>
      </c>
      <c r="AW50" s="1">
        <v>-0.0152104</v>
      </c>
      <c r="AX50" s="1">
        <f t="shared" si="1"/>
        <v>-0.0895944514</v>
      </c>
    </row>
    <row r="51">
      <c r="A51" s="1">
        <v>1465.0</v>
      </c>
      <c r="B51" s="2" t="s">
        <v>334</v>
      </c>
      <c r="C51" s="1">
        <v>4.0</v>
      </c>
      <c r="D51" s="1">
        <v>48.25</v>
      </c>
      <c r="E51" s="1">
        <v>49.5</v>
      </c>
      <c r="F51" s="1">
        <v>2.75</v>
      </c>
      <c r="G51" s="1">
        <v>8.0</v>
      </c>
      <c r="H51" s="3">
        <v>212000.0</v>
      </c>
      <c r="I51" s="1">
        <v>152.0</v>
      </c>
      <c r="J51" s="1">
        <v>198.0</v>
      </c>
      <c r="K51" s="1">
        <v>12.0</v>
      </c>
      <c r="L51" s="1">
        <v>34.0</v>
      </c>
      <c r="M51" s="3">
        <v>903000.0</v>
      </c>
      <c r="N51" s="1">
        <v>97504.0</v>
      </c>
      <c r="O51" s="1">
        <v>73722.0</v>
      </c>
      <c r="P51" s="1">
        <v>2525.0</v>
      </c>
      <c r="Q51" s="1">
        <v>1698.0</v>
      </c>
      <c r="R51" s="1">
        <v>13.33401</v>
      </c>
      <c r="S51" s="1">
        <v>16.95413</v>
      </c>
      <c r="T51" s="1">
        <v>489.9478</v>
      </c>
      <c r="U51" s="1">
        <v>569.7803</v>
      </c>
      <c r="V51" s="1">
        <v>77.16704</v>
      </c>
      <c r="W51" s="1">
        <v>96.58712</v>
      </c>
      <c r="X51" s="1">
        <v>2280.664</v>
      </c>
      <c r="Y51" s="1">
        <v>2359.888</v>
      </c>
      <c r="Z51" s="1">
        <v>11.1486</v>
      </c>
      <c r="AA51" s="1">
        <v>11.09309</v>
      </c>
      <c r="AB51" s="1">
        <v>7.134846</v>
      </c>
      <c r="AC51" s="1">
        <v>6.476201</v>
      </c>
      <c r="AD51" s="1">
        <v>6.800735</v>
      </c>
      <c r="AE51" s="1">
        <v>-4.875</v>
      </c>
      <c r="AF51" s="1">
        <v>-5.875</v>
      </c>
      <c r="AG51" s="1">
        <v>0.375</v>
      </c>
      <c r="AH51" s="1">
        <v>3.375</v>
      </c>
      <c r="AI51" s="1">
        <v>88750.0</v>
      </c>
      <c r="AJ51" s="1">
        <v>-0.0917647</v>
      </c>
      <c r="AK51" s="1">
        <v>-0.1060948</v>
      </c>
      <c r="AL51" s="1">
        <v>0.1578947</v>
      </c>
      <c r="AM51" s="1">
        <v>0.7297297</v>
      </c>
      <c r="AN51" s="1">
        <v>0.7200812</v>
      </c>
      <c r="AO51" s="1">
        <v>10.75</v>
      </c>
      <c r="AP51" s="1">
        <v>-0.8624601</v>
      </c>
      <c r="AQ51" s="1">
        <v>-1.177894</v>
      </c>
      <c r="AR51" s="1">
        <v>-1.177894</v>
      </c>
      <c r="AS51" s="1">
        <v>-0.9862433</v>
      </c>
      <c r="AT51" s="1">
        <v>-0.8122982</v>
      </c>
      <c r="AU51" s="1">
        <v>0.7477751</v>
      </c>
      <c r="AV51" s="1">
        <v>-0.7593748</v>
      </c>
      <c r="AW51" s="1">
        <v>-1.025128</v>
      </c>
      <c r="AX51" s="1">
        <f t="shared" si="1"/>
        <v>0.6502333236</v>
      </c>
    </row>
    <row r="52">
      <c r="A52" s="1">
        <v>1449.0</v>
      </c>
      <c r="B52" s="2" t="s">
        <v>335</v>
      </c>
      <c r="C52" s="1">
        <v>4.0</v>
      </c>
      <c r="D52" s="1">
        <v>143.0</v>
      </c>
      <c r="E52" s="1">
        <v>152.0</v>
      </c>
      <c r="F52" s="1">
        <v>16.25</v>
      </c>
      <c r="G52" s="1">
        <v>65.75</v>
      </c>
      <c r="H52" s="3">
        <v>1448500.0</v>
      </c>
      <c r="I52" s="1">
        <v>474.0</v>
      </c>
      <c r="J52" s="1">
        <v>608.0</v>
      </c>
      <c r="K52" s="1">
        <v>65.0</v>
      </c>
      <c r="L52" s="1">
        <v>263.0</v>
      </c>
      <c r="M52" s="3">
        <v>5794000.0</v>
      </c>
      <c r="N52" s="1">
        <v>462542.0</v>
      </c>
      <c r="O52" s="1">
        <v>341066.0</v>
      </c>
      <c r="P52" s="1">
        <v>11794.0</v>
      </c>
      <c r="Q52" s="1">
        <v>7748.0</v>
      </c>
      <c r="R52" s="1">
        <v>12.8769</v>
      </c>
      <c r="S52" s="1">
        <v>16.62045</v>
      </c>
      <c r="T52" s="1">
        <v>639.6789</v>
      </c>
      <c r="U52" s="1">
        <v>819.3667</v>
      </c>
      <c r="V52" s="1">
        <v>42.66461</v>
      </c>
      <c r="W52" s="1">
        <v>52.7491</v>
      </c>
      <c r="X52" s="1">
        <v>2347.187</v>
      </c>
      <c r="Y52" s="1">
        <v>2636.601</v>
      </c>
      <c r="Z52" s="1">
        <v>6.494925</v>
      </c>
      <c r="AA52" s="1">
        <v>5.953453</v>
      </c>
      <c r="AB52" s="1">
        <v>8.274439</v>
      </c>
      <c r="AC52" s="1">
        <v>6.465861</v>
      </c>
      <c r="AD52" s="1">
        <v>30.19244</v>
      </c>
      <c r="AE52" s="1">
        <v>-24.625</v>
      </c>
      <c r="AF52" s="1">
        <v>-29.625</v>
      </c>
      <c r="AG52" s="1">
        <v>-2.5</v>
      </c>
      <c r="AH52" s="1">
        <v>22.625</v>
      </c>
      <c r="AI52" s="1">
        <v>395500.0</v>
      </c>
      <c r="AJ52" s="1">
        <v>-0.1469053</v>
      </c>
      <c r="AK52" s="1">
        <v>-0.1631108</v>
      </c>
      <c r="AL52" s="1">
        <v>-0.1333333</v>
      </c>
      <c r="AM52" s="1">
        <v>0.5246377</v>
      </c>
      <c r="AN52" s="1">
        <v>0.3755935</v>
      </c>
      <c r="AO52" s="1">
        <v>82.0</v>
      </c>
      <c r="AP52" s="1">
        <v>-0.8407004</v>
      </c>
      <c r="AQ52" s="1">
        <v>-0.500298</v>
      </c>
      <c r="AR52" s="1">
        <v>-0.500298</v>
      </c>
      <c r="AS52" s="1">
        <v>-0.5869006</v>
      </c>
      <c r="AT52" s="1">
        <v>-0.2381123</v>
      </c>
      <c r="AU52" s="1">
        <v>0.2496863</v>
      </c>
      <c r="AV52" s="1">
        <v>-0.2059287</v>
      </c>
      <c r="AW52" s="1">
        <v>-0.4056367</v>
      </c>
      <c r="AX52" s="1">
        <f t="shared" si="1"/>
        <v>2.176188739</v>
      </c>
    </row>
    <row r="53">
      <c r="A53" s="1">
        <v>1581.0</v>
      </c>
      <c r="B53" s="2" t="s">
        <v>336</v>
      </c>
      <c r="C53" s="1">
        <v>4.0</v>
      </c>
      <c r="D53" s="1">
        <v>162.75</v>
      </c>
      <c r="E53" s="1">
        <v>175.5</v>
      </c>
      <c r="F53" s="1">
        <v>29.0</v>
      </c>
      <c r="G53" s="1">
        <v>61.25</v>
      </c>
      <c r="H53" s="3">
        <v>1648250.0</v>
      </c>
      <c r="I53" s="1">
        <v>520.0</v>
      </c>
      <c r="J53" s="1">
        <v>704.0</v>
      </c>
      <c r="K53" s="1">
        <v>117.0</v>
      </c>
      <c r="L53" s="1">
        <v>257.0</v>
      </c>
      <c r="M53" s="3">
        <v>6813000.0</v>
      </c>
      <c r="N53" s="1">
        <v>553249.0</v>
      </c>
      <c r="O53" s="1">
        <v>404793.0</v>
      </c>
      <c r="P53" s="1">
        <v>12465.0</v>
      </c>
      <c r="Q53" s="1">
        <v>8524.0</v>
      </c>
      <c r="R53" s="1">
        <v>12.0302</v>
      </c>
      <c r="S53" s="1">
        <v>16.08336</v>
      </c>
      <c r="T53" s="1">
        <v>638.1726</v>
      </c>
      <c r="U53" s="1">
        <v>827.7995</v>
      </c>
      <c r="V53" s="1">
        <v>28.48215</v>
      </c>
      <c r="W53" s="1">
        <v>36.86701</v>
      </c>
      <c r="X53" s="1">
        <v>1713.111</v>
      </c>
      <c r="Y53" s="1">
        <v>1961.736</v>
      </c>
      <c r="Z53" s="1">
        <v>4.208217</v>
      </c>
      <c r="AA53" s="1">
        <v>3.746227</v>
      </c>
      <c r="AB53" s="1">
        <v>5.980043</v>
      </c>
      <c r="AC53" s="1">
        <v>4.58893</v>
      </c>
      <c r="AD53" s="1">
        <v>33.49627</v>
      </c>
      <c r="AE53" s="1">
        <v>-53.5</v>
      </c>
      <c r="AF53" s="1">
        <v>-69.875</v>
      </c>
      <c r="AG53" s="1">
        <v>-11.375</v>
      </c>
      <c r="AH53" s="1">
        <v>-8.0</v>
      </c>
      <c r="AI53" s="1">
        <v>-181250.0</v>
      </c>
      <c r="AJ53" s="1">
        <v>-0.2473988</v>
      </c>
      <c r="AK53" s="1">
        <v>-0.2847682</v>
      </c>
      <c r="AL53" s="1">
        <v>-0.2817338</v>
      </c>
      <c r="AM53" s="1">
        <v>-0.1155235</v>
      </c>
      <c r="AN53" s="1">
        <v>-0.0990708</v>
      </c>
      <c r="AO53" s="1">
        <v>90.25</v>
      </c>
      <c r="AP53" s="1">
        <v>-0.7832186</v>
      </c>
      <c r="AQ53" s="1">
        <v>-0.6303169</v>
      </c>
      <c r="AR53" s="1">
        <v>-0.6303169</v>
      </c>
      <c r="AS53" s="1">
        <v>-1.054022</v>
      </c>
      <c r="AT53" s="1">
        <v>-0.0769109</v>
      </c>
      <c r="AU53" s="1">
        <v>-0.382429</v>
      </c>
      <c r="AV53" s="1">
        <v>-0.0407725</v>
      </c>
      <c r="AW53" s="1">
        <v>0.1942217</v>
      </c>
      <c r="AX53" s="1">
        <f t="shared" si="1"/>
        <v>-0.6749693604</v>
      </c>
    </row>
    <row r="54">
      <c r="A54" s="1">
        <v>1438.0</v>
      </c>
      <c r="B54" s="2" t="s">
        <v>337</v>
      </c>
      <c r="C54" s="1">
        <v>4.0</v>
      </c>
      <c r="D54" s="1">
        <v>21.75</v>
      </c>
      <c r="E54" s="1">
        <v>22.25</v>
      </c>
      <c r="F54" s="1">
        <v>1.25</v>
      </c>
      <c r="G54" s="1">
        <v>2.5</v>
      </c>
      <c r="H54" s="3">
        <v>65000.0</v>
      </c>
      <c r="I54" s="1">
        <v>63.0</v>
      </c>
      <c r="J54" s="1">
        <v>89.0</v>
      </c>
      <c r="K54" s="1">
        <v>5.0</v>
      </c>
      <c r="L54" s="1">
        <v>10.0</v>
      </c>
      <c r="M54" s="3">
        <v>260000.0</v>
      </c>
      <c r="N54" s="1">
        <v>16946.0</v>
      </c>
      <c r="O54" s="1">
        <v>13829.0</v>
      </c>
      <c r="P54" s="1">
        <v>647.0</v>
      </c>
      <c r="Q54" s="1">
        <v>463.0</v>
      </c>
      <c r="R54" s="1">
        <v>14.29865</v>
      </c>
      <c r="S54" s="1">
        <v>17.3812</v>
      </c>
      <c r="T54" s="1">
        <v>429.8526</v>
      </c>
      <c r="U54" s="1">
        <v>518.9933</v>
      </c>
      <c r="V54" s="1">
        <v>44.06578</v>
      </c>
      <c r="W54" s="1">
        <v>52.28038</v>
      </c>
      <c r="X54" s="1">
        <v>1574.182</v>
      </c>
      <c r="Y54" s="1">
        <v>1775.622</v>
      </c>
      <c r="Z54" s="1">
        <v>3.108648</v>
      </c>
      <c r="AA54" s="1">
        <v>2.891155</v>
      </c>
      <c r="AB54" s="1">
        <v>4.311163</v>
      </c>
      <c r="AC54" s="1">
        <v>3.763938</v>
      </c>
      <c r="AD54" s="1">
        <v>1.892969</v>
      </c>
      <c r="AE54" s="1">
        <v>-2.125</v>
      </c>
      <c r="AF54" s="1">
        <v>-2.75</v>
      </c>
      <c r="AG54" s="1">
        <v>-1.5</v>
      </c>
      <c r="AH54" s="1">
        <v>-6.0</v>
      </c>
      <c r="AI54" s="1">
        <v>-112500.0</v>
      </c>
      <c r="AJ54" s="1">
        <v>-0.0890052</v>
      </c>
      <c r="AK54" s="1">
        <v>-0.11</v>
      </c>
      <c r="AL54" s="1">
        <v>-0.5454546</v>
      </c>
      <c r="AM54" s="1">
        <v>-0.7058824</v>
      </c>
      <c r="AN54" s="1">
        <v>-0.6338028</v>
      </c>
      <c r="AO54" s="1">
        <v>3.75</v>
      </c>
      <c r="AP54" s="1">
        <v>-0.7694082</v>
      </c>
      <c r="AQ54" s="1">
        <v>-1.350497</v>
      </c>
      <c r="AR54" s="1">
        <v>-1.350497</v>
      </c>
      <c r="AS54" s="1">
        <v>-1.593603</v>
      </c>
      <c r="AT54" s="1">
        <v>-0.6163089</v>
      </c>
      <c r="AU54" s="1">
        <v>-1.018854</v>
      </c>
      <c r="AV54" s="1">
        <v>-0.544996</v>
      </c>
      <c r="AW54" s="1">
        <v>0.5997002</v>
      </c>
      <c r="AX54" s="1">
        <f t="shared" si="1"/>
        <v>-0.164788728</v>
      </c>
    </row>
    <row r="55">
      <c r="A55" s="1">
        <v>1524.0</v>
      </c>
      <c r="B55" s="2" t="s">
        <v>338</v>
      </c>
      <c r="C55" s="1">
        <v>4.0</v>
      </c>
      <c r="D55" s="1">
        <v>33.25</v>
      </c>
      <c r="E55" s="1">
        <v>34.0</v>
      </c>
      <c r="F55" s="1">
        <v>1.5</v>
      </c>
      <c r="G55" s="1">
        <v>6.75</v>
      </c>
      <c r="H55" s="3">
        <v>153000.0</v>
      </c>
      <c r="I55" s="1">
        <v>120.0</v>
      </c>
      <c r="J55" s="1">
        <v>137.0</v>
      </c>
      <c r="K55" s="1">
        <v>7.0</v>
      </c>
      <c r="L55" s="1">
        <v>29.0</v>
      </c>
      <c r="M55" s="3">
        <v>662000.0</v>
      </c>
      <c r="N55" s="1">
        <v>68686.0</v>
      </c>
      <c r="O55" s="1">
        <v>53027.0</v>
      </c>
      <c r="P55" s="1">
        <v>1511.0</v>
      </c>
      <c r="Q55" s="1">
        <v>995.0</v>
      </c>
      <c r="R55" s="1">
        <v>17.21179</v>
      </c>
      <c r="S55" s="1">
        <v>23.56988</v>
      </c>
      <c r="T55" s="1">
        <v>576.7158</v>
      </c>
      <c r="U55" s="1">
        <v>720.6295</v>
      </c>
      <c r="V55" s="1">
        <v>95.48579</v>
      </c>
      <c r="W55" s="1">
        <v>137.996</v>
      </c>
      <c r="X55" s="1">
        <v>2411.129</v>
      </c>
      <c r="Y55" s="1">
        <v>2940.287</v>
      </c>
      <c r="Z55" s="1">
        <v>8.806137</v>
      </c>
      <c r="AA55" s="1">
        <v>9.152805</v>
      </c>
      <c r="AB55" s="1">
        <v>6.0894</v>
      </c>
      <c r="AC55" s="1">
        <v>5.949566</v>
      </c>
      <c r="AD55" s="1">
        <v>8.180261</v>
      </c>
      <c r="AE55" s="1">
        <v>-6.0</v>
      </c>
      <c r="AF55" s="1">
        <v>-7.0</v>
      </c>
      <c r="AG55" s="1">
        <v>-1.5</v>
      </c>
      <c r="AH55" s="1">
        <v>-23.25</v>
      </c>
      <c r="AI55" s="1">
        <v>-369625.0</v>
      </c>
      <c r="AJ55" s="1">
        <v>-0.1528662</v>
      </c>
      <c r="AK55" s="1">
        <v>-0.1707317</v>
      </c>
      <c r="AL55" s="1">
        <v>-0.5</v>
      </c>
      <c r="AM55" s="1">
        <v>-0.775</v>
      </c>
      <c r="AN55" s="1">
        <v>-0.7072471</v>
      </c>
      <c r="AO55" s="1">
        <v>8.25</v>
      </c>
      <c r="AP55" s="1">
        <v>-0.7353368</v>
      </c>
      <c r="AQ55" s="1">
        <v>-0.7485741</v>
      </c>
      <c r="AR55" s="1">
        <v>-0.7485741</v>
      </c>
      <c r="AS55" s="1">
        <v>-0.6814548</v>
      </c>
      <c r="AT55" s="1">
        <v>-0.4935305</v>
      </c>
      <c r="AU55" s="1">
        <v>-1.032055</v>
      </c>
      <c r="AV55" s="1">
        <v>-0.4414324</v>
      </c>
      <c r="AW55" s="1">
        <v>0.7016109</v>
      </c>
      <c r="AX55" s="1">
        <f t="shared" si="1"/>
        <v>-0.4681975802</v>
      </c>
    </row>
    <row r="56">
      <c r="A56" s="1">
        <v>1601.0</v>
      </c>
      <c r="B56" s="2" t="s">
        <v>339</v>
      </c>
      <c r="C56" s="1">
        <v>4.0</v>
      </c>
      <c r="D56" s="1">
        <v>54.75</v>
      </c>
      <c r="E56" s="1">
        <v>57.5</v>
      </c>
      <c r="F56" s="1">
        <v>7.0</v>
      </c>
      <c r="G56" s="1">
        <v>5.75</v>
      </c>
      <c r="H56" s="3">
        <v>256250.0</v>
      </c>
      <c r="I56" s="1">
        <v>163.0</v>
      </c>
      <c r="J56" s="1">
        <v>231.0</v>
      </c>
      <c r="K56" s="1">
        <v>28.0</v>
      </c>
      <c r="L56" s="1">
        <v>23.0</v>
      </c>
      <c r="M56" s="3">
        <v>1025000.0</v>
      </c>
      <c r="N56" s="1">
        <v>91245.0</v>
      </c>
      <c r="O56" s="1">
        <v>68295.0</v>
      </c>
      <c r="P56" s="1">
        <v>2561.0</v>
      </c>
      <c r="Q56" s="1">
        <v>1734.0</v>
      </c>
      <c r="R56" s="1">
        <v>10.86182</v>
      </c>
      <c r="S56" s="1">
        <v>14.96483</v>
      </c>
      <c r="T56" s="1">
        <v>465.2066</v>
      </c>
      <c r="U56" s="1">
        <v>595.749</v>
      </c>
      <c r="V56" s="1">
        <v>25.84708</v>
      </c>
      <c r="W56" s="1">
        <v>35.8872</v>
      </c>
      <c r="X56" s="1">
        <v>1297.808</v>
      </c>
      <c r="Y56" s="1">
        <v>1476.237</v>
      </c>
      <c r="Z56" s="1">
        <v>2.580593</v>
      </c>
      <c r="AA56" s="1">
        <v>2.672906</v>
      </c>
      <c r="AB56" s="1">
        <v>4.645073</v>
      </c>
      <c r="AC56" s="1">
        <v>3.466488</v>
      </c>
      <c r="AD56" s="1">
        <v>4.99166</v>
      </c>
      <c r="AE56" s="1">
        <v>-15.125</v>
      </c>
      <c r="AF56" s="1">
        <v>-18.75</v>
      </c>
      <c r="AG56" s="1">
        <v>-3.0</v>
      </c>
      <c r="AH56" s="1">
        <v>-9.875</v>
      </c>
      <c r="AI56" s="1">
        <v>-171750.0</v>
      </c>
      <c r="AJ56" s="1">
        <v>-0.216458</v>
      </c>
      <c r="AK56" s="1">
        <v>-0.2459016</v>
      </c>
      <c r="AL56" s="1">
        <v>-0.3</v>
      </c>
      <c r="AM56" s="1">
        <v>-0.632</v>
      </c>
      <c r="AN56" s="1">
        <v>-0.4012851</v>
      </c>
      <c r="AO56" s="1">
        <v>12.75</v>
      </c>
      <c r="AP56" s="1">
        <v>-0.7182377</v>
      </c>
      <c r="AQ56" s="1">
        <v>-1.374848</v>
      </c>
      <c r="AR56" s="1">
        <v>-1.374848</v>
      </c>
      <c r="AS56" s="1">
        <v>-1.656462</v>
      </c>
      <c r="AT56" s="1">
        <v>-0.5944839</v>
      </c>
      <c r="AU56" s="1">
        <v>-0.7022513</v>
      </c>
      <c r="AV56" s="1">
        <v>-0.5330241</v>
      </c>
      <c r="AW56" s="1">
        <v>0.3426523</v>
      </c>
      <c r="AX56" s="1">
        <f t="shared" si="1"/>
        <v>-0.4113172275</v>
      </c>
    </row>
    <row r="57">
      <c r="A57" s="1">
        <v>1512.0</v>
      </c>
      <c r="B57" s="2" t="s">
        <v>340</v>
      </c>
      <c r="C57" s="1">
        <v>4.0</v>
      </c>
      <c r="D57" s="1">
        <v>9.5</v>
      </c>
      <c r="E57" s="1">
        <v>9.75</v>
      </c>
      <c r="F57" s="1">
        <v>0.5</v>
      </c>
      <c r="G57" s="1">
        <v>0.5</v>
      </c>
      <c r="H57" s="3">
        <v>18750.0</v>
      </c>
      <c r="I57" s="1">
        <v>34.0</v>
      </c>
      <c r="J57" s="1">
        <v>39.0</v>
      </c>
      <c r="K57" s="1">
        <v>2.0</v>
      </c>
      <c r="L57" s="1">
        <v>2.0</v>
      </c>
      <c r="M57" s="3">
        <v>75000.0</v>
      </c>
      <c r="N57" s="1">
        <v>9207.0</v>
      </c>
      <c r="O57" s="1">
        <v>7100.0</v>
      </c>
      <c r="P57" s="1">
        <v>322.0</v>
      </c>
      <c r="Q57" s="1">
        <v>244.0</v>
      </c>
      <c r="R57" s="1">
        <v>9.232945</v>
      </c>
      <c r="S57" s="1">
        <v>11.48547</v>
      </c>
      <c r="T57" s="1">
        <v>515.3509</v>
      </c>
      <c r="U57" s="1">
        <v>538.8471</v>
      </c>
      <c r="V57" s="1">
        <v>31.12808</v>
      </c>
      <c r="W57" s="1">
        <v>38.49669</v>
      </c>
      <c r="X57" s="1">
        <v>1856.918</v>
      </c>
      <c r="Y57" s="1">
        <v>1872.052</v>
      </c>
      <c r="Z57" s="1">
        <v>3.719572</v>
      </c>
      <c r="AA57" s="1">
        <v>3.637377</v>
      </c>
      <c r="AB57" s="1">
        <v>4.113194</v>
      </c>
      <c r="AC57" s="1">
        <v>3.992424</v>
      </c>
      <c r="AD57" s="1">
        <v>0.8164966</v>
      </c>
      <c r="AE57" s="1">
        <v>2.5</v>
      </c>
      <c r="AF57" s="1">
        <v>2.625</v>
      </c>
      <c r="AG57" s="1">
        <v>0.25</v>
      </c>
      <c r="AH57" s="1">
        <v>-1.125</v>
      </c>
      <c r="AI57" s="1">
        <v>-16625.0</v>
      </c>
      <c r="AJ57" s="1">
        <v>0.3571429</v>
      </c>
      <c r="AK57" s="1">
        <v>0.368421</v>
      </c>
      <c r="AL57" s="1">
        <v>1.0</v>
      </c>
      <c r="AM57" s="1">
        <v>-0.6923077</v>
      </c>
      <c r="AN57" s="1">
        <v>-0.4699647</v>
      </c>
      <c r="AO57" s="1">
        <v>1.0</v>
      </c>
      <c r="AP57" s="1">
        <v>-0.7162355</v>
      </c>
      <c r="AQ57" s="1">
        <v>-1.337312</v>
      </c>
      <c r="AR57" s="1">
        <v>-1.337312</v>
      </c>
      <c r="AS57" s="1">
        <v>-1.490444</v>
      </c>
      <c r="AT57" s="1">
        <v>-0.6686521</v>
      </c>
      <c r="AU57" s="1">
        <v>-0.7904321</v>
      </c>
      <c r="AV57" s="1">
        <v>-0.6009657</v>
      </c>
      <c r="AW57" s="1">
        <v>0.3929246</v>
      </c>
      <c r="AX57" s="1">
        <f t="shared" si="1"/>
        <v>-0.0352473525</v>
      </c>
    </row>
    <row r="58">
      <c r="A58" s="1">
        <v>1421.0</v>
      </c>
      <c r="B58" s="2" t="s">
        <v>341</v>
      </c>
      <c r="C58" s="1">
        <v>4.0</v>
      </c>
      <c r="D58" s="1">
        <v>61.25</v>
      </c>
      <c r="E58" s="1">
        <v>61.5</v>
      </c>
      <c r="F58" s="1">
        <v>2.75</v>
      </c>
      <c r="G58" s="1">
        <v>35.0</v>
      </c>
      <c r="H58" s="3">
        <v>620000.0</v>
      </c>
      <c r="I58" s="1">
        <v>200.0</v>
      </c>
      <c r="J58" s="1">
        <v>244.0</v>
      </c>
      <c r="K58" s="1">
        <v>10.0</v>
      </c>
      <c r="L58" s="1">
        <v>135.0</v>
      </c>
      <c r="M58" s="3">
        <v>2385000.0</v>
      </c>
      <c r="N58" s="1">
        <v>100504.0</v>
      </c>
      <c r="O58" s="1">
        <v>83141.0</v>
      </c>
      <c r="P58" s="1">
        <v>2578.0</v>
      </c>
      <c r="Q58" s="1">
        <v>1947.0</v>
      </c>
      <c r="R58" s="1">
        <v>6.834061</v>
      </c>
      <c r="S58" s="1">
        <v>8.736275</v>
      </c>
      <c r="T58" s="1">
        <v>330.8491</v>
      </c>
      <c r="U58" s="1">
        <v>403.9653</v>
      </c>
      <c r="V58" s="1">
        <v>21.21673</v>
      </c>
      <c r="W58" s="1">
        <v>27.37928</v>
      </c>
      <c r="X58" s="1">
        <v>1057.513</v>
      </c>
      <c r="Y58" s="1">
        <v>1240.802</v>
      </c>
      <c r="Z58" s="1">
        <v>3.743162</v>
      </c>
      <c r="AA58" s="1">
        <v>3.72885</v>
      </c>
      <c r="AB58" s="1">
        <v>3.938768</v>
      </c>
      <c r="AC58" s="1">
        <v>3.710191</v>
      </c>
      <c r="AD58" s="1">
        <v>28.46489</v>
      </c>
      <c r="AE58" s="1">
        <v>2.0</v>
      </c>
      <c r="AF58" s="1">
        <v>0.5</v>
      </c>
      <c r="AG58" s="1">
        <v>-1.0</v>
      </c>
      <c r="AH58" s="1">
        <v>24.625</v>
      </c>
      <c r="AI58" s="1">
        <v>364125.0</v>
      </c>
      <c r="AJ58" s="1">
        <v>0.0337553</v>
      </c>
      <c r="AK58" s="1">
        <v>0.0081967</v>
      </c>
      <c r="AL58" s="1">
        <v>-0.2666667</v>
      </c>
      <c r="AM58" s="1">
        <v>2.373494</v>
      </c>
      <c r="AN58" s="1">
        <v>1.423058</v>
      </c>
      <c r="AO58" s="1">
        <v>37.75</v>
      </c>
      <c r="AP58" s="1">
        <v>-0.707875</v>
      </c>
      <c r="AQ58" s="1">
        <v>-1.44821</v>
      </c>
      <c r="AR58" s="1">
        <v>-1.44821</v>
      </c>
      <c r="AS58" s="1">
        <v>-1.734367</v>
      </c>
      <c r="AT58" s="1">
        <v>-0.639763</v>
      </c>
      <c r="AU58" s="1">
        <v>1.522587</v>
      </c>
      <c r="AV58" s="1">
        <v>-0.5769356</v>
      </c>
      <c r="AW58" s="1">
        <v>-1.802859</v>
      </c>
      <c r="AX58" s="1">
        <f t="shared" si="1"/>
        <v>3.39399333</v>
      </c>
    </row>
    <row r="59">
      <c r="A59" s="1">
        <v>1540.0</v>
      </c>
      <c r="B59" s="2" t="s">
        <v>342</v>
      </c>
      <c r="C59" s="1">
        <v>4.0</v>
      </c>
      <c r="D59" s="1">
        <v>121.5</v>
      </c>
      <c r="E59" s="1">
        <v>127.0</v>
      </c>
      <c r="F59" s="1">
        <v>14.25</v>
      </c>
      <c r="G59" s="1">
        <v>28.5</v>
      </c>
      <c r="H59" s="3">
        <v>774250.0</v>
      </c>
      <c r="I59" s="1">
        <v>415.0</v>
      </c>
      <c r="J59" s="1">
        <v>506.0</v>
      </c>
      <c r="K59" s="1">
        <v>56.0</v>
      </c>
      <c r="L59" s="1">
        <v>103.0</v>
      </c>
      <c r="M59" s="3">
        <v>2874000.0</v>
      </c>
      <c r="N59" s="1">
        <v>255608.0</v>
      </c>
      <c r="O59" s="1">
        <v>190502.0</v>
      </c>
      <c r="P59" s="1">
        <v>7465.0</v>
      </c>
      <c r="Q59" s="1">
        <v>4979.0</v>
      </c>
      <c r="R59" s="1">
        <v>12.79102</v>
      </c>
      <c r="S59" s="1">
        <v>15.90445</v>
      </c>
      <c r="T59" s="1">
        <v>639.4361</v>
      </c>
      <c r="U59" s="1">
        <v>797.4961</v>
      </c>
      <c r="V59" s="1">
        <v>38.49229</v>
      </c>
      <c r="W59" s="1">
        <v>46.78864</v>
      </c>
      <c r="X59" s="1">
        <v>2756.224</v>
      </c>
      <c r="Y59" s="1">
        <v>3046.829</v>
      </c>
      <c r="Z59" s="1">
        <v>3.869708</v>
      </c>
      <c r="AA59" s="1">
        <v>3.806407</v>
      </c>
      <c r="AB59" s="1">
        <v>7.046246</v>
      </c>
      <c r="AC59" s="1">
        <v>6.000602</v>
      </c>
      <c r="AD59" s="1">
        <v>15.89549</v>
      </c>
      <c r="AE59" s="1">
        <v>-15.875</v>
      </c>
      <c r="AF59" s="1">
        <v>-19.125</v>
      </c>
      <c r="AG59" s="1">
        <v>-1.375</v>
      </c>
      <c r="AH59" s="1">
        <v>-65.625</v>
      </c>
      <c r="AI59" s="1">
        <v>-1024500.0</v>
      </c>
      <c r="AJ59" s="1">
        <v>-0.1155596</v>
      </c>
      <c r="AK59" s="1">
        <v>-0.1308811</v>
      </c>
      <c r="AL59" s="1">
        <v>-0.088</v>
      </c>
      <c r="AM59" s="1">
        <v>-0.6972111</v>
      </c>
      <c r="AN59" s="1">
        <v>-0.5695622</v>
      </c>
      <c r="AO59" s="1">
        <v>42.75</v>
      </c>
      <c r="AP59" s="1">
        <v>-0.6850899</v>
      </c>
      <c r="AQ59" s="1">
        <v>-0.5207303</v>
      </c>
      <c r="AR59" s="1">
        <v>-0.5207303</v>
      </c>
      <c r="AS59" s="1">
        <v>-0.5076027</v>
      </c>
      <c r="AT59" s="1">
        <v>-0.3257417</v>
      </c>
      <c r="AU59" s="1">
        <v>-0.8977372</v>
      </c>
      <c r="AV59" s="1">
        <v>-0.2823789</v>
      </c>
      <c r="AW59" s="1">
        <v>0.631708</v>
      </c>
      <c r="AX59" s="1">
        <f t="shared" si="1"/>
        <v>-1.636921763</v>
      </c>
    </row>
    <row r="60">
      <c r="A60" s="1">
        <v>1550.0</v>
      </c>
      <c r="B60" s="2" t="s">
        <v>343</v>
      </c>
      <c r="C60" s="1">
        <v>4.0</v>
      </c>
      <c r="D60" s="1">
        <v>76.0</v>
      </c>
      <c r="E60" s="1">
        <v>79.0</v>
      </c>
      <c r="F60" s="1">
        <v>6.75</v>
      </c>
      <c r="G60" s="1">
        <v>10.25</v>
      </c>
      <c r="H60" s="3">
        <v>330250.0</v>
      </c>
      <c r="I60" s="1">
        <v>229.0</v>
      </c>
      <c r="J60" s="1">
        <v>312.0</v>
      </c>
      <c r="K60" s="1">
        <v>26.0</v>
      </c>
      <c r="L60" s="1">
        <v>41.0</v>
      </c>
      <c r="M60" s="3">
        <v>1301000.0</v>
      </c>
      <c r="N60" s="1">
        <v>135820.0</v>
      </c>
      <c r="O60" s="1">
        <v>101847.0</v>
      </c>
      <c r="P60" s="1">
        <v>4710.0</v>
      </c>
      <c r="Q60" s="1">
        <v>3129.0</v>
      </c>
      <c r="R60" s="1">
        <v>12.42907</v>
      </c>
      <c r="S60" s="1">
        <v>15.7187</v>
      </c>
      <c r="T60" s="1">
        <v>594.012</v>
      </c>
      <c r="U60" s="1">
        <v>690.9418</v>
      </c>
      <c r="V60" s="1">
        <v>42.38889</v>
      </c>
      <c r="W60" s="1">
        <v>50.47038</v>
      </c>
      <c r="X60" s="1">
        <v>2313.17</v>
      </c>
      <c r="Y60" s="1">
        <v>2416.028</v>
      </c>
      <c r="Z60" s="1">
        <v>5.998779</v>
      </c>
      <c r="AA60" s="1">
        <v>5.343493</v>
      </c>
      <c r="AB60" s="1">
        <v>5.995633</v>
      </c>
      <c r="AC60" s="1">
        <v>5.349305</v>
      </c>
      <c r="AD60" s="1">
        <v>3.559026</v>
      </c>
      <c r="AE60" s="1">
        <v>5.25</v>
      </c>
      <c r="AF60" s="1">
        <v>4.0</v>
      </c>
      <c r="AG60" s="1">
        <v>-1.0</v>
      </c>
      <c r="AH60" s="1">
        <v>-5.75</v>
      </c>
      <c r="AI60" s="1">
        <v>-65125.0</v>
      </c>
      <c r="AJ60" s="1">
        <v>0.0742049</v>
      </c>
      <c r="AK60" s="1">
        <v>0.0533333</v>
      </c>
      <c r="AL60" s="1">
        <v>-0.1290323</v>
      </c>
      <c r="AM60" s="1">
        <v>-0.359375</v>
      </c>
      <c r="AN60" s="1">
        <v>-0.164717</v>
      </c>
      <c r="AO60" s="1">
        <v>17.0</v>
      </c>
      <c r="AP60" s="1">
        <v>-0.6636575</v>
      </c>
      <c r="AQ60" s="1">
        <v>-1.021183</v>
      </c>
      <c r="AR60" s="1">
        <v>-1.021183</v>
      </c>
      <c r="AS60" s="1">
        <v>-0.9498248</v>
      </c>
      <c r="AT60" s="1">
        <v>-0.6390048</v>
      </c>
      <c r="AU60" s="1">
        <v>-0.3609043</v>
      </c>
      <c r="AV60" s="1">
        <v>-0.5893496</v>
      </c>
      <c r="AW60" s="1">
        <v>0.0672821</v>
      </c>
      <c r="AX60" s="1">
        <f t="shared" si="1"/>
        <v>-0.214296817</v>
      </c>
    </row>
    <row r="61">
      <c r="A61" s="1">
        <v>1584.0</v>
      </c>
      <c r="B61" s="2" t="s">
        <v>122</v>
      </c>
      <c r="C61" s="1">
        <v>4.0</v>
      </c>
      <c r="D61" s="1">
        <v>93.0</v>
      </c>
      <c r="E61" s="1">
        <v>109.75</v>
      </c>
      <c r="F61" s="1">
        <v>18.25</v>
      </c>
      <c r="G61" s="1">
        <v>36.25</v>
      </c>
      <c r="H61" s="3">
        <v>955500.0</v>
      </c>
      <c r="I61" s="1">
        <v>319.0</v>
      </c>
      <c r="J61" s="1">
        <v>437.0</v>
      </c>
      <c r="K61" s="1">
        <v>72.0</v>
      </c>
      <c r="L61" s="1">
        <v>144.0</v>
      </c>
      <c r="M61" s="3">
        <v>3778000.0</v>
      </c>
      <c r="N61" s="1">
        <v>189202.0</v>
      </c>
      <c r="O61" s="1">
        <v>143355.0</v>
      </c>
      <c r="P61" s="1">
        <v>7258.0</v>
      </c>
      <c r="Q61" s="1">
        <v>4835.0</v>
      </c>
      <c r="R61" s="1">
        <v>17.50811</v>
      </c>
      <c r="S61" s="1">
        <v>21.75194</v>
      </c>
      <c r="T61" s="1">
        <v>756.432</v>
      </c>
      <c r="U61" s="1">
        <v>913.8734</v>
      </c>
      <c r="V61" s="1">
        <v>48.97702</v>
      </c>
      <c r="W61" s="1">
        <v>59.61796</v>
      </c>
      <c r="X61" s="1">
        <v>2670.232</v>
      </c>
      <c r="Y61" s="1">
        <v>2872.137</v>
      </c>
      <c r="Z61" s="1">
        <v>4.86232</v>
      </c>
      <c r="AA61" s="1">
        <v>4.756969</v>
      </c>
      <c r="AB61" s="1">
        <v>7.604787</v>
      </c>
      <c r="AC61" s="1">
        <v>6.436429</v>
      </c>
      <c r="AD61" s="1">
        <v>28.28869</v>
      </c>
      <c r="AE61" s="1">
        <v>-69.25</v>
      </c>
      <c r="AF61" s="1">
        <v>-88.875</v>
      </c>
      <c r="AG61" s="1">
        <v>-3.125</v>
      </c>
      <c r="AH61" s="1">
        <v>5.625</v>
      </c>
      <c r="AI61" s="1">
        <v>128750.0</v>
      </c>
      <c r="AJ61" s="1">
        <v>-0.4268105</v>
      </c>
      <c r="AK61" s="1">
        <v>-0.4474512</v>
      </c>
      <c r="AL61" s="1">
        <v>-0.1461988</v>
      </c>
      <c r="AM61" s="1">
        <v>0.1836735</v>
      </c>
      <c r="AN61" s="1">
        <v>0.1557303</v>
      </c>
      <c r="AO61" s="1">
        <v>54.5</v>
      </c>
      <c r="AP61" s="1">
        <v>-0.6612323</v>
      </c>
      <c r="AQ61" s="1">
        <v>-0.4239553</v>
      </c>
      <c r="AR61" s="1">
        <v>-0.4239553</v>
      </c>
      <c r="AS61" s="1">
        <v>-0.3798303</v>
      </c>
      <c r="AT61" s="1">
        <v>-0.2830135</v>
      </c>
      <c r="AU61" s="1">
        <v>0.0711131</v>
      </c>
      <c r="AV61" s="1">
        <v>-0.2582073</v>
      </c>
      <c r="AW61" s="1">
        <v>-0.2161597</v>
      </c>
      <c r="AX61" s="1">
        <f t="shared" si="1"/>
        <v>0.5883490734</v>
      </c>
    </row>
    <row r="62">
      <c r="A62" s="1">
        <v>1529.0</v>
      </c>
      <c r="B62" s="2" t="s">
        <v>267</v>
      </c>
      <c r="C62" s="1">
        <v>4.0</v>
      </c>
      <c r="D62" s="1">
        <v>186.0</v>
      </c>
      <c r="E62" s="1">
        <v>207.75</v>
      </c>
      <c r="F62" s="1">
        <v>48.75</v>
      </c>
      <c r="G62" s="1">
        <v>94.0</v>
      </c>
      <c r="H62" s="3">
        <v>2545000.0</v>
      </c>
      <c r="I62" s="1">
        <v>570.0</v>
      </c>
      <c r="J62" s="1">
        <v>827.0</v>
      </c>
      <c r="K62" s="1">
        <v>193.0</v>
      </c>
      <c r="L62" s="1">
        <v>369.0</v>
      </c>
      <c r="M62" s="3">
        <v>1.0025E7</v>
      </c>
      <c r="N62" s="1">
        <v>621708.0</v>
      </c>
      <c r="O62" s="1">
        <v>457292.0</v>
      </c>
      <c r="P62" s="1">
        <v>20652.0</v>
      </c>
      <c r="Q62" s="1">
        <v>14073.0</v>
      </c>
      <c r="R62" s="1">
        <v>15.72993</v>
      </c>
      <c r="S62" s="1">
        <v>20.08531</v>
      </c>
      <c r="T62" s="1">
        <v>783.1972</v>
      </c>
      <c r="U62" s="1">
        <v>984.3685</v>
      </c>
      <c r="V62" s="1">
        <v>40.06346</v>
      </c>
      <c r="W62" s="1">
        <v>47.95536</v>
      </c>
      <c r="X62" s="1">
        <v>2253.608</v>
      </c>
      <c r="Y62" s="1">
        <v>2455.182</v>
      </c>
      <c r="Z62" s="1">
        <v>5.760342</v>
      </c>
      <c r="AA62" s="1">
        <v>5.237801</v>
      </c>
      <c r="AB62" s="1">
        <v>5.736973</v>
      </c>
      <c r="AC62" s="1">
        <v>4.638187</v>
      </c>
      <c r="AD62" s="1">
        <v>57.07524</v>
      </c>
      <c r="AE62" s="1">
        <v>-54.125</v>
      </c>
      <c r="AF62" s="1">
        <v>-76.5</v>
      </c>
      <c r="AG62" s="1">
        <v>-15.625</v>
      </c>
      <c r="AH62" s="1">
        <v>-28.125</v>
      </c>
      <c r="AI62" s="1">
        <v>-458625.0</v>
      </c>
      <c r="AJ62" s="1">
        <v>-0.2254034</v>
      </c>
      <c r="AK62" s="1">
        <v>-0.2691293</v>
      </c>
      <c r="AL62" s="1">
        <v>-0.2427184</v>
      </c>
      <c r="AM62" s="1">
        <v>-0.2302968</v>
      </c>
      <c r="AN62" s="1">
        <v>-0.1526905</v>
      </c>
      <c r="AO62" s="1">
        <v>142.75</v>
      </c>
      <c r="AP62" s="1">
        <v>-0.6575155</v>
      </c>
      <c r="AQ62" s="1">
        <v>-0.0040772</v>
      </c>
      <c r="AR62" s="1">
        <v>-0.0040772</v>
      </c>
      <c r="AS62" s="1">
        <v>-0.5847374</v>
      </c>
      <c r="AT62" s="1">
        <v>0.3778432</v>
      </c>
      <c r="AU62" s="1">
        <v>-0.5018089</v>
      </c>
      <c r="AV62" s="1">
        <v>0.3995056</v>
      </c>
      <c r="AW62" s="1">
        <v>0.4074872</v>
      </c>
      <c r="AX62" s="1">
        <f t="shared" si="1"/>
        <v>-1.530722263</v>
      </c>
    </row>
    <row r="63">
      <c r="A63" s="1">
        <v>1436.0</v>
      </c>
      <c r="B63" s="2" t="s">
        <v>344</v>
      </c>
      <c r="C63" s="1">
        <v>4.0</v>
      </c>
      <c r="D63" s="1">
        <v>7.5</v>
      </c>
      <c r="E63" s="1">
        <v>7.5</v>
      </c>
      <c r="F63" s="1">
        <v>0.0</v>
      </c>
      <c r="G63" s="1">
        <v>1.75</v>
      </c>
      <c r="H63" s="3">
        <v>26250.0</v>
      </c>
      <c r="I63" s="1">
        <v>30.0</v>
      </c>
      <c r="J63" s="1">
        <v>30.0</v>
      </c>
      <c r="K63" s="1">
        <v>0.0</v>
      </c>
      <c r="L63" s="1">
        <v>7.0</v>
      </c>
      <c r="M63" s="3">
        <v>105000.0</v>
      </c>
      <c r="N63" s="1">
        <v>10977.0</v>
      </c>
      <c r="O63" s="1">
        <v>8798.0</v>
      </c>
      <c r="P63" s="1">
        <v>295.0</v>
      </c>
      <c r="Q63" s="1">
        <v>198.0</v>
      </c>
      <c r="R63" s="1">
        <v>2.638519</v>
      </c>
      <c r="S63" s="1">
        <v>3.268551</v>
      </c>
      <c r="T63" s="1">
        <v>255.1724</v>
      </c>
      <c r="U63" s="1">
        <v>320.9549</v>
      </c>
      <c r="V63" s="1">
        <v>8.750808</v>
      </c>
      <c r="W63" s="1">
        <v>10.8048</v>
      </c>
      <c r="X63" s="1">
        <v>776.2484</v>
      </c>
      <c r="Y63" s="1">
        <v>988.1096</v>
      </c>
      <c r="Z63" s="1">
        <v>3.240753</v>
      </c>
      <c r="AA63" s="1">
        <v>3.218367</v>
      </c>
      <c r="AB63" s="1">
        <v>2.75289</v>
      </c>
      <c r="AC63" s="1">
        <v>2.86355</v>
      </c>
      <c r="AD63" s="1">
        <v>2.362908</v>
      </c>
      <c r="AE63" s="1">
        <v>-1.0</v>
      </c>
      <c r="AF63" s="1">
        <v>-1.125</v>
      </c>
      <c r="AG63" s="1">
        <v>-0.25</v>
      </c>
      <c r="AH63" s="1">
        <v>1.125</v>
      </c>
      <c r="AI63" s="1">
        <v>12000.0</v>
      </c>
      <c r="AJ63" s="1">
        <v>-0.1176471</v>
      </c>
      <c r="AK63" s="1">
        <v>-0.1304348</v>
      </c>
      <c r="AL63" s="1">
        <v>-1.0</v>
      </c>
      <c r="AM63" s="1">
        <v>1.8</v>
      </c>
      <c r="AN63" s="1">
        <v>0.8421053</v>
      </c>
      <c r="AO63" s="1">
        <v>1.75</v>
      </c>
      <c r="AP63" s="1">
        <v>-0.6315513</v>
      </c>
      <c r="AQ63" s="1">
        <v>-1.876061</v>
      </c>
      <c r="AR63" s="1">
        <v>-1.876061</v>
      </c>
      <c r="AS63" s="1">
        <v>-2.068311</v>
      </c>
      <c r="AT63" s="1">
        <v>-0.9403072</v>
      </c>
      <c r="AU63" s="1">
        <v>0.8128504</v>
      </c>
      <c r="AV63" s="1">
        <v>-0.8639619</v>
      </c>
      <c r="AW63" s="1">
        <v>-1.198746</v>
      </c>
      <c r="AX63" s="1">
        <f t="shared" si="1"/>
        <v>0.0884210565</v>
      </c>
    </row>
    <row r="64">
      <c r="A64" s="1">
        <v>1464.0</v>
      </c>
      <c r="B64" s="2" t="s">
        <v>345</v>
      </c>
      <c r="C64" s="1">
        <v>4.0</v>
      </c>
      <c r="D64" s="1">
        <v>34.25</v>
      </c>
      <c r="E64" s="1">
        <v>36.0</v>
      </c>
      <c r="F64" s="1">
        <v>3.0</v>
      </c>
      <c r="G64" s="1">
        <v>4.75</v>
      </c>
      <c r="H64" s="3">
        <v>147750.0</v>
      </c>
      <c r="I64" s="1">
        <v>121.0</v>
      </c>
      <c r="J64" s="1">
        <v>146.0</v>
      </c>
      <c r="K64" s="1">
        <v>12.0</v>
      </c>
      <c r="L64" s="1">
        <v>19.0</v>
      </c>
      <c r="M64" s="3">
        <v>591000.0</v>
      </c>
      <c r="N64" s="1">
        <v>71369.0</v>
      </c>
      <c r="O64" s="1">
        <v>51819.0</v>
      </c>
      <c r="P64" s="1">
        <v>2256.0</v>
      </c>
      <c r="Q64" s="1">
        <v>1631.0</v>
      </c>
      <c r="R64" s="1">
        <v>10.29921</v>
      </c>
      <c r="S64" s="1">
        <v>13.4287</v>
      </c>
      <c r="T64" s="1">
        <v>613.4866</v>
      </c>
      <c r="U64" s="1">
        <v>677.7352</v>
      </c>
      <c r="V64" s="1">
        <v>33.97572</v>
      </c>
      <c r="W64" s="1">
        <v>40.6531</v>
      </c>
      <c r="X64" s="1">
        <v>2609.928</v>
      </c>
      <c r="Y64" s="1">
        <v>2663.613</v>
      </c>
      <c r="Z64" s="1">
        <v>5.040588</v>
      </c>
      <c r="AA64" s="1">
        <v>4.141423</v>
      </c>
      <c r="AB64" s="1">
        <v>6.342572</v>
      </c>
      <c r="AC64" s="1">
        <v>5.978572</v>
      </c>
      <c r="AD64" s="1">
        <v>4.272002</v>
      </c>
      <c r="AE64" s="1">
        <v>-3.875</v>
      </c>
      <c r="AF64" s="1">
        <v>-4.75</v>
      </c>
      <c r="AG64" s="1">
        <v>0.125</v>
      </c>
      <c r="AH64" s="1">
        <v>0.5</v>
      </c>
      <c r="AI64" s="1">
        <v>23375.0</v>
      </c>
      <c r="AJ64" s="1">
        <v>-0.1016393</v>
      </c>
      <c r="AK64" s="1">
        <v>-0.1165644</v>
      </c>
      <c r="AL64" s="1">
        <v>0.0434783</v>
      </c>
      <c r="AM64" s="1">
        <v>0.1176471</v>
      </c>
      <c r="AN64" s="1">
        <v>0.1879397</v>
      </c>
      <c r="AO64" s="1">
        <v>7.75</v>
      </c>
      <c r="AP64" s="1">
        <v>-0.6299233</v>
      </c>
      <c r="AQ64" s="1">
        <v>-0.9911762</v>
      </c>
      <c r="AR64" s="1">
        <v>-0.9911762</v>
      </c>
      <c r="AS64" s="1">
        <v>-0.7644389</v>
      </c>
      <c r="AT64" s="1">
        <v>-0.7304007</v>
      </c>
      <c r="AU64" s="1">
        <v>0.1127731</v>
      </c>
      <c r="AV64" s="1">
        <v>-0.6829724</v>
      </c>
      <c r="AW64" s="1">
        <v>-0.3871938</v>
      </c>
      <c r="AX64" s="1">
        <f t="shared" si="1"/>
        <v>0.1110723627</v>
      </c>
    </row>
    <row r="65">
      <c r="A65" s="1">
        <v>1435.0</v>
      </c>
      <c r="B65" s="2" t="s">
        <v>111</v>
      </c>
      <c r="C65" s="1">
        <v>4.0</v>
      </c>
      <c r="D65" s="1">
        <v>105.0</v>
      </c>
      <c r="E65" s="1">
        <v>108.5</v>
      </c>
      <c r="F65" s="1">
        <v>12.75</v>
      </c>
      <c r="G65" s="1">
        <v>11.75</v>
      </c>
      <c r="H65" s="3">
        <v>471250.0</v>
      </c>
      <c r="I65" s="1">
        <v>389.0</v>
      </c>
      <c r="J65" s="1">
        <v>434.0</v>
      </c>
      <c r="K65" s="1">
        <v>51.0</v>
      </c>
      <c r="L65" s="1">
        <v>47.0</v>
      </c>
      <c r="M65" s="3">
        <v>1876000.0</v>
      </c>
      <c r="N65" s="1">
        <v>142651.0</v>
      </c>
      <c r="O65" s="1">
        <v>115587.0</v>
      </c>
      <c r="P65" s="1">
        <v>3944.0</v>
      </c>
      <c r="Q65" s="1">
        <v>2861.0</v>
      </c>
      <c r="R65" s="1">
        <v>16.91627</v>
      </c>
      <c r="S65" s="1">
        <v>19.84944</v>
      </c>
      <c r="T65" s="1">
        <v>686.4772</v>
      </c>
      <c r="U65" s="1">
        <v>783.9425</v>
      </c>
      <c r="V65" s="1">
        <v>66.32553</v>
      </c>
      <c r="W65" s="1">
        <v>75.90903</v>
      </c>
      <c r="X65" s="1">
        <v>2890.167</v>
      </c>
      <c r="Y65" s="1">
        <v>3038.606</v>
      </c>
      <c r="Z65" s="1">
        <v>7.463096</v>
      </c>
      <c r="AA65" s="1">
        <v>7.000132</v>
      </c>
      <c r="AB65" s="1">
        <v>6.728368</v>
      </c>
      <c r="AC65" s="1">
        <v>6.134551</v>
      </c>
      <c r="AD65" s="1">
        <v>14.64013</v>
      </c>
      <c r="AE65" s="1">
        <v>-42.0</v>
      </c>
      <c r="AF65" s="1">
        <v>-43.875</v>
      </c>
      <c r="AG65" s="1">
        <v>-1.125</v>
      </c>
      <c r="AH65" s="1">
        <v>-6.75</v>
      </c>
      <c r="AI65" s="1">
        <v>-70000.0</v>
      </c>
      <c r="AJ65" s="1">
        <v>-0.2857143</v>
      </c>
      <c r="AK65" s="1">
        <v>-0.2879409</v>
      </c>
      <c r="AL65" s="1">
        <v>-0.0810811</v>
      </c>
      <c r="AM65" s="1">
        <v>-0.3648649</v>
      </c>
      <c r="AN65" s="1">
        <v>-0.1293302</v>
      </c>
      <c r="AO65" s="1">
        <v>24.5</v>
      </c>
      <c r="AP65" s="1">
        <v>-0.5827346</v>
      </c>
      <c r="AQ65" s="1">
        <v>-0.6266565</v>
      </c>
      <c r="AR65" s="1">
        <v>-0.6266565</v>
      </c>
      <c r="AS65" s="1">
        <v>-0.4662985</v>
      </c>
      <c r="AT65" s="1">
        <v>-0.4838849</v>
      </c>
      <c r="AU65" s="1">
        <v>-0.2895511</v>
      </c>
      <c r="AV65" s="1">
        <v>-0.4436538</v>
      </c>
      <c r="AW65" s="1">
        <v>0.0454592</v>
      </c>
      <c r="AX65" s="1">
        <f t="shared" si="1"/>
        <v>-0.2426234552</v>
      </c>
    </row>
    <row r="66">
      <c r="A66" s="1">
        <v>1558.0</v>
      </c>
      <c r="B66" s="2" t="s">
        <v>346</v>
      </c>
      <c r="C66" s="1">
        <v>4.0</v>
      </c>
      <c r="D66" s="1">
        <v>72.0</v>
      </c>
      <c r="E66" s="1">
        <v>76.75</v>
      </c>
      <c r="F66" s="1">
        <v>12.5</v>
      </c>
      <c r="G66" s="1">
        <v>12.75</v>
      </c>
      <c r="H66" s="3">
        <v>515750.0</v>
      </c>
      <c r="I66" s="1">
        <v>232.0</v>
      </c>
      <c r="J66" s="1">
        <v>309.0</v>
      </c>
      <c r="K66" s="1">
        <v>53.0</v>
      </c>
      <c r="L66" s="1">
        <v>53.0</v>
      </c>
      <c r="M66" s="3">
        <v>2161000.0</v>
      </c>
      <c r="N66" s="1">
        <v>217490.0</v>
      </c>
      <c r="O66" s="1">
        <v>152902.0</v>
      </c>
      <c r="P66" s="1">
        <v>6958.0</v>
      </c>
      <c r="Q66" s="1">
        <v>4558.0</v>
      </c>
      <c r="R66" s="1">
        <v>14.43913</v>
      </c>
      <c r="S66" s="1">
        <v>18.88858</v>
      </c>
      <c r="T66" s="1">
        <v>599.9009</v>
      </c>
      <c r="U66" s="1">
        <v>765.244</v>
      </c>
      <c r="V66" s="1">
        <v>37.64995</v>
      </c>
      <c r="W66" s="1">
        <v>45.98291</v>
      </c>
      <c r="X66" s="1">
        <v>1726.735</v>
      </c>
      <c r="Y66" s="1">
        <v>1978.001</v>
      </c>
      <c r="Z66" s="1">
        <v>4.805859</v>
      </c>
      <c r="AA66" s="1">
        <v>4.260834</v>
      </c>
      <c r="AB66" s="1">
        <v>6.233965</v>
      </c>
      <c r="AC66" s="1">
        <v>4.851912</v>
      </c>
      <c r="AD66" s="1">
        <v>9.17878</v>
      </c>
      <c r="AE66" s="1">
        <v>-17.875</v>
      </c>
      <c r="AF66" s="1">
        <v>-19.125</v>
      </c>
      <c r="AG66" s="1">
        <v>1.25</v>
      </c>
      <c r="AH66" s="1">
        <v>1.0</v>
      </c>
      <c r="AI66" s="1">
        <v>120875.0</v>
      </c>
      <c r="AJ66" s="1">
        <v>-0.1988873</v>
      </c>
      <c r="AK66" s="1">
        <v>-0.1994785</v>
      </c>
      <c r="AL66" s="1">
        <v>0.1111111</v>
      </c>
      <c r="AM66" s="1">
        <v>0.0851064</v>
      </c>
      <c r="AN66" s="1">
        <v>0.3061095</v>
      </c>
      <c r="AO66" s="1">
        <v>25.25</v>
      </c>
      <c r="AP66" s="1">
        <v>-0.5678532</v>
      </c>
      <c r="AQ66" s="1">
        <v>-1.092706</v>
      </c>
      <c r="AR66" s="1">
        <v>-1.092706</v>
      </c>
      <c r="AS66" s="1">
        <v>-1.064565</v>
      </c>
      <c r="AT66" s="1">
        <v>-0.638584</v>
      </c>
      <c r="AU66" s="1">
        <v>0.2660144</v>
      </c>
      <c r="AV66" s="1">
        <v>-0.600877</v>
      </c>
      <c r="AW66" s="1">
        <v>-0.4813584</v>
      </c>
      <c r="AX66" s="1">
        <f t="shared" si="1"/>
        <v>0.6615026295</v>
      </c>
    </row>
    <row r="67">
      <c r="A67" s="1">
        <v>1531.0</v>
      </c>
      <c r="B67" s="2" t="s">
        <v>347</v>
      </c>
      <c r="C67" s="1">
        <v>4.0</v>
      </c>
      <c r="D67" s="1">
        <v>208.5</v>
      </c>
      <c r="E67" s="1">
        <v>224.0</v>
      </c>
      <c r="F67" s="1">
        <v>51.25</v>
      </c>
      <c r="G67" s="1">
        <v>150.25</v>
      </c>
      <c r="H67" s="3">
        <v>3531500.0</v>
      </c>
      <c r="I67" s="1">
        <v>665.0</v>
      </c>
      <c r="J67" s="1">
        <v>897.0</v>
      </c>
      <c r="K67" s="1">
        <v>204.0</v>
      </c>
      <c r="L67" s="1">
        <v>602.0</v>
      </c>
      <c r="M67" s="3">
        <v>1.4121E7</v>
      </c>
      <c r="N67" s="1">
        <v>581462.0</v>
      </c>
      <c r="O67" s="1">
        <v>430132.0</v>
      </c>
      <c r="P67" s="1">
        <v>29470.0</v>
      </c>
      <c r="Q67" s="1">
        <v>19649.0</v>
      </c>
      <c r="R67" s="1">
        <v>35.1255</v>
      </c>
      <c r="S67" s="1">
        <v>44.72091</v>
      </c>
      <c r="T67" s="1">
        <v>939.8938</v>
      </c>
      <c r="U67" s="1">
        <v>1172.293</v>
      </c>
      <c r="V67" s="1">
        <v>144.1958</v>
      </c>
      <c r="W67" s="1">
        <v>180.1347</v>
      </c>
      <c r="X67" s="1">
        <v>3072.471</v>
      </c>
      <c r="Y67" s="1">
        <v>3286.136</v>
      </c>
      <c r="Z67" s="1">
        <v>14.50228</v>
      </c>
      <c r="AA67" s="1">
        <v>13.82287</v>
      </c>
      <c r="AB67" s="1">
        <v>7.499779</v>
      </c>
      <c r="AC67" s="1">
        <v>6.280324</v>
      </c>
      <c r="AD67" s="1">
        <v>46.34922</v>
      </c>
      <c r="AE67" s="1">
        <v>-47.625</v>
      </c>
      <c r="AF67" s="1">
        <v>-60.625</v>
      </c>
      <c r="AG67" s="1">
        <v>-3.25</v>
      </c>
      <c r="AH67" s="1">
        <v>-27.875</v>
      </c>
      <c r="AI67" s="1">
        <v>-212625.0</v>
      </c>
      <c r="AJ67" s="1">
        <v>-0.1859444</v>
      </c>
      <c r="AK67" s="1">
        <v>-0.2129996</v>
      </c>
      <c r="AL67" s="1">
        <v>-0.059633</v>
      </c>
      <c r="AM67" s="1">
        <v>-0.1564912</v>
      </c>
      <c r="AN67" s="1">
        <v>-0.056789</v>
      </c>
      <c r="AO67" s="1">
        <v>201.5</v>
      </c>
      <c r="AP67" s="1">
        <v>-0.56454</v>
      </c>
      <c r="AQ67" s="1">
        <v>0.4157291</v>
      </c>
      <c r="AR67" s="1">
        <v>0.4157291</v>
      </c>
      <c r="AS67" s="1">
        <v>0.1455887</v>
      </c>
      <c r="AT67" s="1">
        <v>0.4131154</v>
      </c>
      <c r="AU67" s="1">
        <v>-0.4269428</v>
      </c>
      <c r="AV67" s="1">
        <v>0.4153244</v>
      </c>
      <c r="AW67" s="1">
        <v>0.4567624</v>
      </c>
      <c r="AX67" s="1">
        <f t="shared" si="1"/>
        <v>-0.801917469</v>
      </c>
    </row>
    <row r="68">
      <c r="A68" s="1">
        <v>1522.0</v>
      </c>
      <c r="B68" s="2" t="s">
        <v>348</v>
      </c>
      <c r="C68" s="1">
        <v>4.0</v>
      </c>
      <c r="D68" s="1">
        <v>119.75</v>
      </c>
      <c r="E68" s="1">
        <v>129.75</v>
      </c>
      <c r="F68" s="1">
        <v>29.5</v>
      </c>
      <c r="G68" s="1">
        <v>320.75</v>
      </c>
      <c r="H68" s="3">
        <v>5565250.0</v>
      </c>
      <c r="I68" s="1">
        <v>389.0</v>
      </c>
      <c r="J68" s="1">
        <v>522.0</v>
      </c>
      <c r="K68" s="1">
        <v>116.0</v>
      </c>
      <c r="L68" s="1">
        <v>1311.0</v>
      </c>
      <c r="M68" s="3">
        <v>2.2699E7</v>
      </c>
      <c r="N68" s="1">
        <v>377829.0</v>
      </c>
      <c r="O68" s="1">
        <v>300708.0</v>
      </c>
      <c r="P68" s="1">
        <v>25443.0</v>
      </c>
      <c r="Q68" s="1">
        <v>18644.0</v>
      </c>
      <c r="R68" s="1">
        <v>41.87155</v>
      </c>
      <c r="S68" s="1">
        <v>50.14093</v>
      </c>
      <c r="T68" s="1">
        <v>1116.186</v>
      </c>
      <c r="U68" s="1">
        <v>1360.533</v>
      </c>
      <c r="V68" s="1">
        <v>83.9726</v>
      </c>
      <c r="W68" s="1">
        <v>97.89988</v>
      </c>
      <c r="X68" s="1">
        <v>2856.758</v>
      </c>
      <c r="Y68" s="1">
        <v>3247.854</v>
      </c>
      <c r="Z68" s="1">
        <v>3.613205</v>
      </c>
      <c r="AA68" s="1">
        <v>3.412501</v>
      </c>
      <c r="AB68" s="1">
        <v>5.080567</v>
      </c>
      <c r="AC68" s="1">
        <v>4.40175</v>
      </c>
      <c r="AD68" s="1">
        <v>127.7194</v>
      </c>
      <c r="AE68" s="1">
        <v>-22.75</v>
      </c>
      <c r="AF68" s="1">
        <v>-35.625</v>
      </c>
      <c r="AG68" s="1">
        <v>-4.75</v>
      </c>
      <c r="AH68" s="1">
        <v>-5.625</v>
      </c>
      <c r="AI68" s="1">
        <v>12375.0</v>
      </c>
      <c r="AJ68" s="1">
        <v>-0.1596491</v>
      </c>
      <c r="AK68" s="1">
        <v>-0.2154195</v>
      </c>
      <c r="AL68" s="1">
        <v>-0.1386861</v>
      </c>
      <c r="AM68" s="1">
        <v>-0.0172348</v>
      </c>
      <c r="AN68" s="1">
        <v>0.0022286</v>
      </c>
      <c r="AO68" s="1">
        <v>350.25</v>
      </c>
      <c r="AP68" s="1">
        <v>-0.538143</v>
      </c>
      <c r="AQ68" s="1">
        <v>1.667832</v>
      </c>
      <c r="AR68" s="1">
        <v>1.667832</v>
      </c>
      <c r="AS68" s="1">
        <v>0.3616887</v>
      </c>
      <c r="AT68" s="1">
        <v>1.806441</v>
      </c>
      <c r="AU68" s="1">
        <v>-0.6084198</v>
      </c>
      <c r="AV68" s="1">
        <v>1.791099</v>
      </c>
      <c r="AW68" s="1">
        <v>0.8047834</v>
      </c>
      <c r="AX68" s="1">
        <f t="shared" si="1"/>
        <v>0.0505869914</v>
      </c>
    </row>
    <row r="69">
      <c r="A69" s="1">
        <v>1566.0</v>
      </c>
      <c r="B69" s="2" t="s">
        <v>170</v>
      </c>
      <c r="C69" s="1">
        <v>4.0</v>
      </c>
      <c r="D69" s="1">
        <v>21.0</v>
      </c>
      <c r="E69" s="1">
        <v>21.5</v>
      </c>
      <c r="F69" s="1">
        <v>2.0</v>
      </c>
      <c r="G69" s="1">
        <v>7.75</v>
      </c>
      <c r="H69" s="3">
        <v>186750.0</v>
      </c>
      <c r="I69" s="1">
        <v>80.0</v>
      </c>
      <c r="J69" s="1">
        <v>87.0</v>
      </c>
      <c r="K69" s="1">
        <v>8.0</v>
      </c>
      <c r="L69" s="1">
        <v>32.0</v>
      </c>
      <c r="M69" s="3">
        <v>762000.0</v>
      </c>
      <c r="N69" s="1">
        <v>37753.0</v>
      </c>
      <c r="O69" s="1">
        <v>30159.0</v>
      </c>
      <c r="P69" s="1">
        <v>1074.0</v>
      </c>
      <c r="Q69" s="1">
        <v>755.0</v>
      </c>
      <c r="R69" s="1">
        <v>13.53093</v>
      </c>
      <c r="S69" s="1">
        <v>17.36365</v>
      </c>
      <c r="T69" s="1">
        <v>670.3846</v>
      </c>
      <c r="U69" s="1">
        <v>786.0049</v>
      </c>
      <c r="V69" s="1">
        <v>34.38534</v>
      </c>
      <c r="W69" s="1">
        <v>42.58907</v>
      </c>
      <c r="X69" s="1">
        <v>2401.013</v>
      </c>
      <c r="Y69" s="1">
        <v>2502.243</v>
      </c>
      <c r="Z69" s="1">
        <v>3.386163</v>
      </c>
      <c r="AA69" s="1">
        <v>2.980067</v>
      </c>
      <c r="AB69" s="1">
        <v>6.773755</v>
      </c>
      <c r="AC69" s="1">
        <v>6.000157</v>
      </c>
      <c r="AD69" s="1">
        <v>6.377042</v>
      </c>
      <c r="AE69" s="1">
        <v>-5.25</v>
      </c>
      <c r="AF69" s="1">
        <v>-5.375</v>
      </c>
      <c r="AG69" s="1">
        <v>1.125</v>
      </c>
      <c r="AH69" s="1">
        <v>3.0</v>
      </c>
      <c r="AI69" s="1">
        <v>71000.0</v>
      </c>
      <c r="AJ69" s="1">
        <v>-0.2</v>
      </c>
      <c r="AK69" s="1">
        <v>-0.2</v>
      </c>
      <c r="AL69" s="1">
        <v>1.285714</v>
      </c>
      <c r="AM69" s="1">
        <v>0.6315789</v>
      </c>
      <c r="AN69" s="1">
        <v>0.6133909</v>
      </c>
      <c r="AO69" s="1">
        <v>9.75</v>
      </c>
      <c r="AP69" s="1">
        <v>-0.5084262</v>
      </c>
      <c r="AQ69" s="1">
        <v>-0.9925799</v>
      </c>
      <c r="AR69" s="1">
        <v>-0.9925799</v>
      </c>
      <c r="AS69" s="1">
        <v>-0.6829603</v>
      </c>
      <c r="AT69" s="1">
        <v>-0.7766586</v>
      </c>
      <c r="AU69" s="1">
        <v>0.7108167</v>
      </c>
      <c r="AV69" s="1">
        <v>-0.7441788</v>
      </c>
      <c r="AW69" s="1">
        <v>-0.8983513</v>
      </c>
      <c r="AX69" s="1">
        <f t="shared" si="1"/>
        <v>0.4674038658</v>
      </c>
    </row>
    <row r="70">
      <c r="A70" s="1">
        <v>1497.0</v>
      </c>
      <c r="B70" s="2" t="s">
        <v>349</v>
      </c>
      <c r="C70" s="1">
        <v>4.0</v>
      </c>
      <c r="D70" s="1">
        <v>68.75</v>
      </c>
      <c r="E70" s="1">
        <v>70.25</v>
      </c>
      <c r="F70" s="1">
        <v>9.25</v>
      </c>
      <c r="G70" s="1">
        <v>22.5</v>
      </c>
      <c r="H70" s="3">
        <v>567250.0</v>
      </c>
      <c r="I70" s="1">
        <v>222.0</v>
      </c>
      <c r="J70" s="1">
        <v>278.0</v>
      </c>
      <c r="K70" s="1">
        <v>36.0</v>
      </c>
      <c r="L70" s="1">
        <v>83.0</v>
      </c>
      <c r="M70" s="3">
        <v>2135000.0</v>
      </c>
      <c r="N70" s="1">
        <v>121329.0</v>
      </c>
      <c r="O70" s="1">
        <v>92653.0</v>
      </c>
      <c r="P70" s="1">
        <v>3822.0</v>
      </c>
      <c r="Q70" s="1">
        <v>2656.0</v>
      </c>
      <c r="R70" s="1">
        <v>12.45202</v>
      </c>
      <c r="S70" s="1">
        <v>17.13091</v>
      </c>
      <c r="T70" s="1">
        <v>656.4454</v>
      </c>
      <c r="U70" s="1">
        <v>821.2477</v>
      </c>
      <c r="V70" s="1">
        <v>34.11418</v>
      </c>
      <c r="W70" s="1">
        <v>47.01611</v>
      </c>
      <c r="X70" s="1">
        <v>2265.909</v>
      </c>
      <c r="Y70" s="1">
        <v>2455.664</v>
      </c>
      <c r="Z70" s="1">
        <v>4.58612</v>
      </c>
      <c r="AA70" s="1">
        <v>4.521949</v>
      </c>
      <c r="AB70" s="1">
        <v>6.035078</v>
      </c>
      <c r="AC70" s="1">
        <v>4.951341</v>
      </c>
      <c r="AD70" s="1">
        <v>13.301</v>
      </c>
      <c r="AE70" s="1">
        <v>-15.625</v>
      </c>
      <c r="AF70" s="1">
        <v>-20.0</v>
      </c>
      <c r="AG70" s="1">
        <v>-3.125</v>
      </c>
      <c r="AH70" s="1">
        <v>-6.625</v>
      </c>
      <c r="AI70" s="1">
        <v>-116750.0</v>
      </c>
      <c r="AJ70" s="1">
        <v>-0.1851852</v>
      </c>
      <c r="AK70" s="1">
        <v>-0.2216066</v>
      </c>
      <c r="AL70" s="1">
        <v>-0.2525252</v>
      </c>
      <c r="AM70" s="1">
        <v>-0.2274678</v>
      </c>
      <c r="AN70" s="1">
        <v>-0.1706871</v>
      </c>
      <c r="AO70" s="1">
        <v>31.75</v>
      </c>
      <c r="AP70" s="1">
        <v>-0.4999091</v>
      </c>
      <c r="AQ70" s="1">
        <v>-0.7955055</v>
      </c>
      <c r="AR70" s="1">
        <v>-0.7955055</v>
      </c>
      <c r="AS70" s="1">
        <v>-0.7835877</v>
      </c>
      <c r="AT70" s="1">
        <v>-0.4673462</v>
      </c>
      <c r="AU70" s="1">
        <v>-0.3429528</v>
      </c>
      <c r="AV70" s="1">
        <v>-0.4303909</v>
      </c>
      <c r="AW70" s="1">
        <v>0.1161524</v>
      </c>
      <c r="AX70" s="1">
        <f t="shared" si="1"/>
        <v>-0.3644169585</v>
      </c>
    </row>
    <row r="71">
      <c r="A71" s="1">
        <v>1454.0</v>
      </c>
      <c r="B71" s="2" t="s">
        <v>350</v>
      </c>
      <c r="C71" s="1">
        <v>4.0</v>
      </c>
      <c r="D71" s="1">
        <v>99.25</v>
      </c>
      <c r="E71" s="1">
        <v>105.0</v>
      </c>
      <c r="F71" s="1">
        <v>14.25</v>
      </c>
      <c r="G71" s="1">
        <v>22.0</v>
      </c>
      <c r="H71" s="3">
        <v>684250.0</v>
      </c>
      <c r="I71" s="1">
        <v>314.0</v>
      </c>
      <c r="J71" s="1">
        <v>424.0</v>
      </c>
      <c r="K71" s="1">
        <v>58.0</v>
      </c>
      <c r="L71" s="1">
        <v>88.0</v>
      </c>
      <c r="M71" s="3">
        <v>2757000.0</v>
      </c>
      <c r="N71" s="1">
        <v>234580.0</v>
      </c>
      <c r="O71" s="1">
        <v>176477.0</v>
      </c>
      <c r="P71" s="1">
        <v>7161.0</v>
      </c>
      <c r="Q71" s="1">
        <v>4974.0</v>
      </c>
      <c r="R71" s="1">
        <v>13.92623</v>
      </c>
      <c r="S71" s="1">
        <v>17.74225</v>
      </c>
      <c r="T71" s="1">
        <v>683.8978</v>
      </c>
      <c r="U71" s="1">
        <v>844.2584</v>
      </c>
      <c r="V71" s="1">
        <v>34.99949</v>
      </c>
      <c r="W71" s="1">
        <v>42.55664</v>
      </c>
      <c r="X71" s="1">
        <v>2052.51</v>
      </c>
      <c r="Y71" s="1">
        <v>2323.388</v>
      </c>
      <c r="Z71" s="1">
        <v>3.789201</v>
      </c>
      <c r="AA71" s="1">
        <v>3.369593</v>
      </c>
      <c r="AB71" s="1">
        <v>5.582839</v>
      </c>
      <c r="AC71" s="1">
        <v>4.654527</v>
      </c>
      <c r="AD71" s="1">
        <v>8.812869</v>
      </c>
      <c r="AE71" s="1">
        <v>-23.75</v>
      </c>
      <c r="AF71" s="1">
        <v>-27.0</v>
      </c>
      <c r="AG71" s="1">
        <v>-0.25</v>
      </c>
      <c r="AH71" s="1">
        <v>-26.875</v>
      </c>
      <c r="AI71" s="1">
        <v>-413875.0</v>
      </c>
      <c r="AJ71" s="1">
        <v>-0.1930894</v>
      </c>
      <c r="AK71" s="1">
        <v>-0.2045455</v>
      </c>
      <c r="AL71" s="1">
        <v>-0.0172414</v>
      </c>
      <c r="AM71" s="1">
        <v>-0.5498721</v>
      </c>
      <c r="AN71" s="1">
        <v>-0.3768924</v>
      </c>
      <c r="AO71" s="1">
        <v>36.25</v>
      </c>
      <c r="AP71" s="1">
        <v>-0.4963778</v>
      </c>
      <c r="AQ71" s="1">
        <v>-0.8420132</v>
      </c>
      <c r="AR71" s="1">
        <v>-0.8420132</v>
      </c>
      <c r="AS71" s="1">
        <v>-0.8681294</v>
      </c>
      <c r="AT71" s="1">
        <v>-0.4634959</v>
      </c>
      <c r="AU71" s="1">
        <v>-0.6107889</v>
      </c>
      <c r="AV71" s="1">
        <v>-0.4268115</v>
      </c>
      <c r="AW71" s="1">
        <v>0.3793294</v>
      </c>
      <c r="AX71" s="1">
        <f t="shared" si="1"/>
        <v>-1.039092347</v>
      </c>
    </row>
    <row r="72">
      <c r="A72" s="1">
        <v>1451.0</v>
      </c>
      <c r="B72" s="2" t="s">
        <v>351</v>
      </c>
      <c r="C72" s="1">
        <v>4.0</v>
      </c>
      <c r="D72" s="1">
        <v>85.25</v>
      </c>
      <c r="E72" s="1">
        <v>86.75</v>
      </c>
      <c r="F72" s="1">
        <v>8.0</v>
      </c>
      <c r="G72" s="1">
        <v>8.75</v>
      </c>
      <c r="H72" s="3">
        <v>343500.0</v>
      </c>
      <c r="I72" s="1">
        <v>295.0</v>
      </c>
      <c r="J72" s="1">
        <v>350.0</v>
      </c>
      <c r="K72" s="1">
        <v>32.0</v>
      </c>
      <c r="L72" s="1">
        <v>35.0</v>
      </c>
      <c r="M72" s="3">
        <v>1374000.0</v>
      </c>
      <c r="N72" s="1">
        <v>251634.0</v>
      </c>
      <c r="O72" s="1">
        <v>189213.0</v>
      </c>
      <c r="P72" s="1">
        <v>7246.0</v>
      </c>
      <c r="Q72" s="1">
        <v>4550.0</v>
      </c>
      <c r="R72" s="1">
        <v>10.07285</v>
      </c>
      <c r="S72" s="1">
        <v>13.54458</v>
      </c>
      <c r="T72" s="1">
        <v>496.9998</v>
      </c>
      <c r="U72" s="1">
        <v>626.1725</v>
      </c>
      <c r="V72" s="1">
        <v>41.43835</v>
      </c>
      <c r="W72" s="1">
        <v>59.10454</v>
      </c>
      <c r="X72" s="1">
        <v>1682.255</v>
      </c>
      <c r="Y72" s="1">
        <v>2020.612</v>
      </c>
      <c r="Z72" s="1">
        <v>7.189387</v>
      </c>
      <c r="AA72" s="1">
        <v>7.725297</v>
      </c>
      <c r="AB72" s="1">
        <v>4.42594</v>
      </c>
      <c r="AC72" s="1">
        <v>4.041817</v>
      </c>
      <c r="AD72" s="1">
        <v>3.593976</v>
      </c>
      <c r="AE72" s="1">
        <v>-10.75</v>
      </c>
      <c r="AF72" s="1">
        <v>-13.5</v>
      </c>
      <c r="AG72" s="1">
        <v>-1.0</v>
      </c>
      <c r="AH72" s="1">
        <v>-2.375</v>
      </c>
      <c r="AI72" s="1">
        <v>-2125.0</v>
      </c>
      <c r="AJ72" s="1">
        <v>-0.1119792</v>
      </c>
      <c r="AK72" s="1">
        <v>-0.1346633</v>
      </c>
      <c r="AL72" s="1">
        <v>-0.1111111</v>
      </c>
      <c r="AM72" s="1">
        <v>-0.2134831</v>
      </c>
      <c r="AN72" s="1">
        <v>-0.0061483</v>
      </c>
      <c r="AO72" s="1">
        <v>16.75</v>
      </c>
      <c r="AP72" s="1">
        <v>-0.4944873</v>
      </c>
      <c r="AQ72" s="1">
        <v>-1.210868</v>
      </c>
      <c r="AR72" s="1">
        <v>-1.210868</v>
      </c>
      <c r="AS72" s="1">
        <v>-1.235778</v>
      </c>
      <c r="AT72" s="1">
        <v>-0.6784211</v>
      </c>
      <c r="AU72" s="1">
        <v>-0.1840177</v>
      </c>
      <c r="AV72" s="1">
        <v>-0.6239027</v>
      </c>
      <c r="AW72" s="1">
        <v>-0.1260386</v>
      </c>
      <c r="AX72" s="1">
        <f t="shared" si="1"/>
        <v>-0.0084477642</v>
      </c>
    </row>
    <row r="73">
      <c r="A73" s="1">
        <v>1423.0</v>
      </c>
      <c r="B73" s="2" t="s">
        <v>352</v>
      </c>
      <c r="C73" s="1">
        <v>4.0</v>
      </c>
      <c r="D73" s="1">
        <v>53.5</v>
      </c>
      <c r="E73" s="1">
        <v>54.0</v>
      </c>
      <c r="F73" s="1">
        <v>2.75</v>
      </c>
      <c r="G73" s="1">
        <v>7.5</v>
      </c>
      <c r="H73" s="3">
        <v>204750.0</v>
      </c>
      <c r="I73" s="1">
        <v>172.0</v>
      </c>
      <c r="J73" s="1">
        <v>219.0</v>
      </c>
      <c r="K73" s="1">
        <v>12.0</v>
      </c>
      <c r="L73" s="1">
        <v>32.0</v>
      </c>
      <c r="M73" s="3">
        <v>869000.0</v>
      </c>
      <c r="N73" s="1">
        <v>73814.0</v>
      </c>
      <c r="O73" s="1">
        <v>55620.0</v>
      </c>
      <c r="P73" s="1">
        <v>2536.0</v>
      </c>
      <c r="Q73" s="1">
        <v>1737.0</v>
      </c>
      <c r="R73" s="1">
        <v>8.5213</v>
      </c>
      <c r="S73" s="1">
        <v>11.00046</v>
      </c>
      <c r="T73" s="1">
        <v>534.8683</v>
      </c>
      <c r="U73" s="1">
        <v>588.4523</v>
      </c>
      <c r="V73" s="1">
        <v>25.88974</v>
      </c>
      <c r="W73" s="1">
        <v>33.78302</v>
      </c>
      <c r="X73" s="1">
        <v>1698.052</v>
      </c>
      <c r="Y73" s="1">
        <v>1795.97</v>
      </c>
      <c r="Z73" s="1">
        <v>3.535754</v>
      </c>
      <c r="AA73" s="1">
        <v>3.69549</v>
      </c>
      <c r="AB73" s="1">
        <v>3.571891</v>
      </c>
      <c r="AC73" s="1">
        <v>3.382574</v>
      </c>
      <c r="AD73" s="1">
        <v>6.218253</v>
      </c>
      <c r="AE73" s="1">
        <v>9.125</v>
      </c>
      <c r="AF73" s="1">
        <v>8.25</v>
      </c>
      <c r="AG73" s="1">
        <v>-0.625</v>
      </c>
      <c r="AH73" s="1">
        <v>-2.75</v>
      </c>
      <c r="AI73" s="1">
        <v>-31125.0</v>
      </c>
      <c r="AJ73" s="1">
        <v>0.2056338</v>
      </c>
      <c r="AK73" s="1">
        <v>0.1803279</v>
      </c>
      <c r="AL73" s="1">
        <v>-0.1851852</v>
      </c>
      <c r="AM73" s="1">
        <v>-0.2682927</v>
      </c>
      <c r="AN73" s="1">
        <v>-0.1319555</v>
      </c>
      <c r="AO73" s="1">
        <v>10.25</v>
      </c>
      <c r="AP73" s="1">
        <v>-0.4884485</v>
      </c>
      <c r="AQ73" s="1">
        <v>-1.288262</v>
      </c>
      <c r="AR73" s="1">
        <v>-1.288262</v>
      </c>
      <c r="AS73" s="1">
        <v>-1.431952</v>
      </c>
      <c r="AT73" s="1">
        <v>-0.6431034</v>
      </c>
      <c r="AU73" s="1">
        <v>-0.3497911</v>
      </c>
      <c r="AV73" s="1">
        <v>-0.5835896</v>
      </c>
      <c r="AW73" s="1">
        <v>0.0084406</v>
      </c>
      <c r="AX73" s="1">
        <f t="shared" si="1"/>
        <v>-0.1146693295</v>
      </c>
    </row>
    <row r="74">
      <c r="A74" s="1">
        <v>1458.0</v>
      </c>
      <c r="B74" s="2" t="s">
        <v>353</v>
      </c>
      <c r="C74" s="1">
        <v>4.0</v>
      </c>
      <c r="D74" s="1">
        <v>57.75</v>
      </c>
      <c r="E74" s="1">
        <v>58.25</v>
      </c>
      <c r="F74" s="1">
        <v>4.0</v>
      </c>
      <c r="G74" s="1">
        <v>4.5</v>
      </c>
      <c r="H74" s="3">
        <v>170500.0</v>
      </c>
      <c r="I74" s="1">
        <v>198.0</v>
      </c>
      <c r="J74" s="1">
        <v>234.0</v>
      </c>
      <c r="K74" s="1">
        <v>16.0</v>
      </c>
      <c r="L74" s="1">
        <v>19.0</v>
      </c>
      <c r="M74" s="3">
        <v>697000.0</v>
      </c>
      <c r="N74" s="1">
        <v>85827.0</v>
      </c>
      <c r="O74" s="1">
        <v>64148.0</v>
      </c>
      <c r="P74" s="1">
        <v>2870.0</v>
      </c>
      <c r="Q74" s="1">
        <v>1911.0</v>
      </c>
      <c r="R74" s="1">
        <v>14.37415</v>
      </c>
      <c r="S74" s="1">
        <v>17.25788</v>
      </c>
      <c r="T74" s="1">
        <v>596.9366</v>
      </c>
      <c r="U74" s="1">
        <v>721.0149</v>
      </c>
      <c r="V74" s="1">
        <v>55.27554</v>
      </c>
      <c r="W74" s="1">
        <v>65.7634</v>
      </c>
      <c r="X74" s="1">
        <v>2682.32</v>
      </c>
      <c r="Y74" s="1">
        <v>3019.963</v>
      </c>
      <c r="Z74" s="1">
        <v>5.319239</v>
      </c>
      <c r="AA74" s="1">
        <v>5.468924</v>
      </c>
      <c r="AB74" s="1">
        <v>5.98102</v>
      </c>
      <c r="AC74" s="1">
        <v>5.380458</v>
      </c>
      <c r="AD74" s="1">
        <v>4.112988</v>
      </c>
      <c r="AE74" s="1">
        <v>-13.875</v>
      </c>
      <c r="AF74" s="1">
        <v>-15.75</v>
      </c>
      <c r="AG74" s="1">
        <v>-3.5</v>
      </c>
      <c r="AH74" s="1">
        <v>-9.75</v>
      </c>
      <c r="AI74" s="1">
        <v>-179875.0</v>
      </c>
      <c r="AJ74" s="1">
        <v>-0.1937173</v>
      </c>
      <c r="AK74" s="1">
        <v>-0.2128378</v>
      </c>
      <c r="AL74" s="1">
        <v>-0.4666667</v>
      </c>
      <c r="AM74" s="1">
        <v>-0.6842105</v>
      </c>
      <c r="AN74" s="1">
        <v>-0.5133785</v>
      </c>
      <c r="AO74" s="1">
        <v>8.5</v>
      </c>
      <c r="AP74" s="1">
        <v>-0.4683649</v>
      </c>
      <c r="AQ74" s="1">
        <v>-0.7787433</v>
      </c>
      <c r="AR74" s="1">
        <v>-0.7787433</v>
      </c>
      <c r="AS74" s="1">
        <v>-0.604457</v>
      </c>
      <c r="AT74" s="1">
        <v>-0.5812893</v>
      </c>
      <c r="AU74" s="1">
        <v>-0.7805061</v>
      </c>
      <c r="AV74" s="1">
        <v>-0.5312008</v>
      </c>
      <c r="AW74" s="1">
        <v>0.4668218</v>
      </c>
      <c r="AX74" s="1">
        <f t="shared" si="1"/>
        <v>-0.3578248145</v>
      </c>
    </row>
    <row r="75">
      <c r="A75" s="1">
        <v>1572.0</v>
      </c>
      <c r="B75" s="2" t="s">
        <v>354</v>
      </c>
      <c r="C75" s="1">
        <v>4.0</v>
      </c>
      <c r="D75" s="1">
        <v>304.0</v>
      </c>
      <c r="E75" s="1">
        <v>321.5</v>
      </c>
      <c r="F75" s="1">
        <v>36.25</v>
      </c>
      <c r="G75" s="1">
        <v>111.75</v>
      </c>
      <c r="H75" s="3">
        <v>2681250.0</v>
      </c>
      <c r="I75" s="1">
        <v>959.0</v>
      </c>
      <c r="J75" s="1">
        <v>1290.0</v>
      </c>
      <c r="K75" s="1">
        <v>147.0</v>
      </c>
      <c r="L75" s="1">
        <v>415.0</v>
      </c>
      <c r="M75" s="3">
        <v>1.0259E7</v>
      </c>
      <c r="N75" s="1">
        <v>525790.0</v>
      </c>
      <c r="O75" s="1">
        <v>415566.0</v>
      </c>
      <c r="P75" s="1">
        <v>14959.0</v>
      </c>
      <c r="Q75" s="1">
        <v>10877.0</v>
      </c>
      <c r="R75" s="1">
        <v>15.69543</v>
      </c>
      <c r="S75" s="1">
        <v>19.49124</v>
      </c>
      <c r="T75" s="1">
        <v>769.5646</v>
      </c>
      <c r="U75" s="1">
        <v>913.7906</v>
      </c>
      <c r="V75" s="1">
        <v>45.61189</v>
      </c>
      <c r="W75" s="1">
        <v>55.34862</v>
      </c>
      <c r="X75" s="1">
        <v>2558.335</v>
      </c>
      <c r="Y75" s="1">
        <v>2832.463</v>
      </c>
      <c r="Z75" s="1">
        <v>5.232886</v>
      </c>
      <c r="AA75" s="1">
        <v>4.833322</v>
      </c>
      <c r="AB75" s="1">
        <v>5.75426</v>
      </c>
      <c r="AC75" s="1">
        <v>5.306346</v>
      </c>
      <c r="AD75" s="1">
        <v>23.21458</v>
      </c>
      <c r="AE75" s="1">
        <v>-52.5</v>
      </c>
      <c r="AF75" s="1">
        <v>-63.375</v>
      </c>
      <c r="AG75" s="1">
        <v>-2.75</v>
      </c>
      <c r="AH75" s="1">
        <v>12.375</v>
      </c>
      <c r="AI75" s="1">
        <v>381625.0</v>
      </c>
      <c r="AJ75" s="1">
        <v>-0.1472651</v>
      </c>
      <c r="AK75" s="1">
        <v>-0.1646639</v>
      </c>
      <c r="AL75" s="1">
        <v>-0.0705128</v>
      </c>
      <c r="AM75" s="1">
        <v>0.1245283</v>
      </c>
      <c r="AN75" s="1">
        <v>0.165951</v>
      </c>
      <c r="AO75" s="1">
        <v>148.0</v>
      </c>
      <c r="AP75" s="1">
        <v>-0.4633286</v>
      </c>
      <c r="AQ75" s="1">
        <v>-0.2731602</v>
      </c>
      <c r="AR75" s="1">
        <v>-0.2731602</v>
      </c>
      <c r="AS75" s="1">
        <v>-0.3849069</v>
      </c>
      <c r="AT75" s="1">
        <v>-0.0841388</v>
      </c>
      <c r="AU75" s="1">
        <v>-0.1323065</v>
      </c>
      <c r="AV75" s="1">
        <v>-0.0590002</v>
      </c>
      <c r="AW75" s="1">
        <v>0.035243</v>
      </c>
      <c r="AX75" s="1">
        <f t="shared" si="1"/>
        <v>1.702491309</v>
      </c>
    </row>
    <row r="76">
      <c r="A76" s="1">
        <v>1567.0</v>
      </c>
      <c r="B76" s="2" t="s">
        <v>355</v>
      </c>
      <c r="C76" s="1">
        <v>4.0</v>
      </c>
      <c r="D76" s="1">
        <v>22.75</v>
      </c>
      <c r="E76" s="1">
        <v>23.0</v>
      </c>
      <c r="F76" s="1">
        <v>1.5</v>
      </c>
      <c r="G76" s="1">
        <v>5.5</v>
      </c>
      <c r="H76" s="3">
        <v>126250.0</v>
      </c>
      <c r="I76" s="1">
        <v>87.0</v>
      </c>
      <c r="J76" s="1">
        <v>93.0</v>
      </c>
      <c r="K76" s="1">
        <v>6.0</v>
      </c>
      <c r="L76" s="1">
        <v>22.0</v>
      </c>
      <c r="M76" s="3">
        <v>505000.0</v>
      </c>
      <c r="N76" s="1">
        <v>51246.0</v>
      </c>
      <c r="O76" s="1">
        <v>40647.0</v>
      </c>
      <c r="P76" s="1">
        <v>1198.0</v>
      </c>
      <c r="Q76" s="1">
        <v>805.0</v>
      </c>
      <c r="R76" s="1">
        <v>6.854758</v>
      </c>
      <c r="S76" s="1">
        <v>8.258268</v>
      </c>
      <c r="T76" s="1">
        <v>631.4688</v>
      </c>
      <c r="U76" s="1">
        <v>732.5691</v>
      </c>
      <c r="V76" s="1">
        <v>26.25594</v>
      </c>
      <c r="W76" s="1">
        <v>30.30564</v>
      </c>
      <c r="X76" s="1">
        <v>2284.139</v>
      </c>
      <c r="Y76" s="1">
        <v>2456.333</v>
      </c>
      <c r="Z76" s="1">
        <v>6.331172</v>
      </c>
      <c r="AA76" s="1">
        <v>5.900148</v>
      </c>
      <c r="AB76" s="1">
        <v>5.413511</v>
      </c>
      <c r="AC76" s="1">
        <v>4.755305</v>
      </c>
      <c r="AD76" s="1">
        <v>8.524474</v>
      </c>
      <c r="AE76" s="1">
        <v>-10.125</v>
      </c>
      <c r="AF76" s="1">
        <v>-10.875</v>
      </c>
      <c r="AG76" s="1">
        <v>-1.25</v>
      </c>
      <c r="AH76" s="1">
        <v>-0.75</v>
      </c>
      <c r="AI76" s="1">
        <v>-25000.0</v>
      </c>
      <c r="AJ76" s="1">
        <v>-0.3079848</v>
      </c>
      <c r="AK76" s="1">
        <v>-0.3210332</v>
      </c>
      <c r="AL76" s="1">
        <v>-0.4545455</v>
      </c>
      <c r="AM76" s="1">
        <v>-0.12</v>
      </c>
      <c r="AN76" s="1">
        <v>-0.1652893</v>
      </c>
      <c r="AO76" s="1">
        <v>7.0</v>
      </c>
      <c r="AP76" s="1">
        <v>-0.4626391</v>
      </c>
      <c r="AQ76" s="1">
        <v>-0.9552728</v>
      </c>
      <c r="AR76" s="1">
        <v>-0.9552728</v>
      </c>
      <c r="AS76" s="1">
        <v>-0.8825532</v>
      </c>
      <c r="AT76" s="1">
        <v>-0.603483</v>
      </c>
      <c r="AU76" s="1">
        <v>-0.319343</v>
      </c>
      <c r="AV76" s="1">
        <v>-0.5579526</v>
      </c>
      <c r="AW76" s="1">
        <v>0.0397613</v>
      </c>
      <c r="AX76" s="1">
        <f t="shared" si="1"/>
        <v>-0.0834710965</v>
      </c>
    </row>
    <row r="77">
      <c r="A77" s="1">
        <v>1482.0</v>
      </c>
      <c r="B77" s="2" t="s">
        <v>188</v>
      </c>
      <c r="C77" s="1">
        <v>4.0</v>
      </c>
      <c r="D77" s="1">
        <v>55.25</v>
      </c>
      <c r="E77" s="1">
        <v>57.25</v>
      </c>
      <c r="F77" s="1">
        <v>4.75</v>
      </c>
      <c r="G77" s="1">
        <v>15.25</v>
      </c>
      <c r="H77" s="3">
        <v>393500.0</v>
      </c>
      <c r="I77" s="1">
        <v>191.0</v>
      </c>
      <c r="J77" s="1">
        <v>228.0</v>
      </c>
      <c r="K77" s="1">
        <v>19.0</v>
      </c>
      <c r="L77" s="1">
        <v>63.0</v>
      </c>
      <c r="M77" s="3">
        <v>1553000.0</v>
      </c>
      <c r="N77" s="1">
        <v>100423.0</v>
      </c>
      <c r="O77" s="1">
        <v>81267.0</v>
      </c>
      <c r="P77" s="1">
        <v>2491.0</v>
      </c>
      <c r="Q77" s="1">
        <v>1795.0</v>
      </c>
      <c r="R77" s="1">
        <v>11.09605</v>
      </c>
      <c r="S77" s="1">
        <v>13.62466</v>
      </c>
      <c r="T77" s="1">
        <v>583.9012</v>
      </c>
      <c r="U77" s="1">
        <v>695.0955</v>
      </c>
      <c r="V77" s="1">
        <v>34.9166</v>
      </c>
      <c r="W77" s="1">
        <v>42.87553</v>
      </c>
      <c r="X77" s="1">
        <v>2056.421</v>
      </c>
      <c r="Y77" s="1">
        <v>2228.719</v>
      </c>
      <c r="Z77" s="1">
        <v>4.260757</v>
      </c>
      <c r="AA77" s="1">
        <v>4.278484</v>
      </c>
      <c r="AB77" s="1">
        <v>5.686806</v>
      </c>
      <c r="AC77" s="1">
        <v>4.809035</v>
      </c>
      <c r="AD77" s="1">
        <v>15.52417</v>
      </c>
      <c r="AE77" s="1">
        <v>-15.375</v>
      </c>
      <c r="AF77" s="1">
        <v>-17.375</v>
      </c>
      <c r="AG77" s="1">
        <v>-2.125</v>
      </c>
      <c r="AH77" s="1">
        <v>7.75</v>
      </c>
      <c r="AI77" s="1">
        <v>145500.0</v>
      </c>
      <c r="AJ77" s="1">
        <v>-0.2176991</v>
      </c>
      <c r="AK77" s="1">
        <v>-0.2328308</v>
      </c>
      <c r="AL77" s="1">
        <v>-0.3090909</v>
      </c>
      <c r="AM77" s="1">
        <v>1.033333</v>
      </c>
      <c r="AN77" s="1">
        <v>0.5866935</v>
      </c>
      <c r="AO77" s="1">
        <v>20.0</v>
      </c>
      <c r="AP77" s="1">
        <v>-0.4559932</v>
      </c>
      <c r="AQ77" s="1">
        <v>-1.024862</v>
      </c>
      <c r="AR77" s="1">
        <v>-1.024862</v>
      </c>
      <c r="AS77" s="1">
        <v>-0.9483933</v>
      </c>
      <c r="AT77" s="1">
        <v>-0.6423973</v>
      </c>
      <c r="AU77" s="1">
        <v>0.610586</v>
      </c>
      <c r="AV77" s="1">
        <v>-0.600454</v>
      </c>
      <c r="AW77" s="1">
        <v>-0.8370004</v>
      </c>
      <c r="AX77" s="1">
        <f t="shared" si="1"/>
        <v>0.9111350055</v>
      </c>
    </row>
    <row r="78">
      <c r="A78" s="1">
        <v>1430.0</v>
      </c>
      <c r="B78" s="2" t="s">
        <v>356</v>
      </c>
      <c r="C78" s="1">
        <v>4.0</v>
      </c>
      <c r="D78" s="1">
        <v>123.0</v>
      </c>
      <c r="E78" s="1">
        <v>128.75</v>
      </c>
      <c r="F78" s="1">
        <v>10.75</v>
      </c>
      <c r="G78" s="1">
        <v>25.75</v>
      </c>
      <c r="H78" s="3">
        <v>679250.0</v>
      </c>
      <c r="I78" s="1">
        <v>385.0</v>
      </c>
      <c r="J78" s="1">
        <v>514.0</v>
      </c>
      <c r="K78" s="1">
        <v>43.0</v>
      </c>
      <c r="L78" s="1">
        <v>103.0</v>
      </c>
      <c r="M78" s="3">
        <v>2717000.0</v>
      </c>
      <c r="N78" s="1">
        <v>295071.0</v>
      </c>
      <c r="O78" s="1">
        <v>223351.0</v>
      </c>
      <c r="P78" s="1">
        <v>6738.0</v>
      </c>
      <c r="Q78" s="1">
        <v>4717.0</v>
      </c>
      <c r="R78" s="1">
        <v>11.31148</v>
      </c>
      <c r="S78" s="1">
        <v>14.22288</v>
      </c>
      <c r="T78" s="1">
        <v>569.5795</v>
      </c>
      <c r="U78" s="1">
        <v>683.4015</v>
      </c>
      <c r="V78" s="1">
        <v>52.37466</v>
      </c>
      <c r="W78" s="1">
        <v>61.99432</v>
      </c>
      <c r="X78" s="1">
        <v>2147.757</v>
      </c>
      <c r="Y78" s="1">
        <v>2471.558</v>
      </c>
      <c r="Z78" s="1">
        <v>9.698781</v>
      </c>
      <c r="AA78" s="1">
        <v>9.063018</v>
      </c>
      <c r="AB78" s="1">
        <v>5.547122</v>
      </c>
      <c r="AC78" s="1">
        <v>5.391456</v>
      </c>
      <c r="AD78" s="1">
        <v>10.04573</v>
      </c>
      <c r="AE78" s="1">
        <v>-1.5</v>
      </c>
      <c r="AF78" s="1">
        <v>-2.625</v>
      </c>
      <c r="AG78" s="1">
        <v>-0.75</v>
      </c>
      <c r="AH78" s="1">
        <v>16.0</v>
      </c>
      <c r="AI78" s="1">
        <v>298000.0</v>
      </c>
      <c r="AJ78" s="1">
        <v>-0.0120482</v>
      </c>
      <c r="AK78" s="1">
        <v>-0.019981</v>
      </c>
      <c r="AL78" s="1">
        <v>-0.0652174</v>
      </c>
      <c r="AM78" s="1">
        <v>1.641026</v>
      </c>
      <c r="AN78" s="1">
        <v>0.7816393</v>
      </c>
      <c r="AO78" s="1">
        <v>36.5</v>
      </c>
      <c r="AP78" s="1">
        <v>-0.4539289</v>
      </c>
      <c r="AQ78" s="1">
        <v>-0.9834179</v>
      </c>
      <c r="AR78" s="1">
        <v>-0.9834179</v>
      </c>
      <c r="AS78" s="1">
        <v>-0.7824581</v>
      </c>
      <c r="AT78" s="1">
        <v>-0.702962</v>
      </c>
      <c r="AU78" s="1">
        <v>0.8203279</v>
      </c>
      <c r="AV78" s="1">
        <v>-0.6617705</v>
      </c>
      <c r="AW78" s="1">
        <v>-1.027247</v>
      </c>
      <c r="AX78" s="1">
        <f t="shared" si="1"/>
        <v>2.123713978</v>
      </c>
    </row>
    <row r="79">
      <c r="A79" s="1">
        <v>1444.0</v>
      </c>
      <c r="B79" s="2" t="s">
        <v>357</v>
      </c>
      <c r="C79" s="1">
        <v>4.0</v>
      </c>
      <c r="D79" s="1">
        <v>527.0</v>
      </c>
      <c r="E79" s="1">
        <v>590.75</v>
      </c>
      <c r="F79" s="1">
        <v>123.0</v>
      </c>
      <c r="G79" s="1">
        <v>189.25</v>
      </c>
      <c r="H79" s="3">
        <v>5715250.0</v>
      </c>
      <c r="I79" s="1">
        <v>1671.0</v>
      </c>
      <c r="J79" s="1">
        <v>2363.0</v>
      </c>
      <c r="K79" s="1">
        <v>494.0</v>
      </c>
      <c r="L79" s="1">
        <v>760.0</v>
      </c>
      <c r="M79" s="3">
        <v>2.2947E7</v>
      </c>
      <c r="N79" s="1">
        <v>1377432.0</v>
      </c>
      <c r="O79" s="1">
        <v>1037179.0</v>
      </c>
      <c r="P79" s="1">
        <v>60753.0</v>
      </c>
      <c r="Q79" s="1">
        <v>39275.0</v>
      </c>
      <c r="R79" s="1">
        <v>19.79772</v>
      </c>
      <c r="S79" s="1">
        <v>24.98758</v>
      </c>
      <c r="T79" s="1">
        <v>951.5662</v>
      </c>
      <c r="U79" s="1">
        <v>1193.716</v>
      </c>
      <c r="V79" s="1">
        <v>50.41892</v>
      </c>
      <c r="W79" s="1">
        <v>60.40842</v>
      </c>
      <c r="X79" s="1">
        <v>2802.891</v>
      </c>
      <c r="Y79" s="1">
        <v>3196.329</v>
      </c>
      <c r="Z79" s="1">
        <v>7.61361</v>
      </c>
      <c r="AA79" s="1">
        <v>6.577837</v>
      </c>
      <c r="AB79" s="1">
        <v>5.223</v>
      </c>
      <c r="AC79" s="1">
        <v>4.448677</v>
      </c>
      <c r="AD79" s="1">
        <v>87.1947</v>
      </c>
      <c r="AE79" s="1">
        <v>-136.5</v>
      </c>
      <c r="AF79" s="1">
        <v>-159.25</v>
      </c>
      <c r="AG79" s="1">
        <v>-17.375</v>
      </c>
      <c r="AH79" s="1">
        <v>-14.625</v>
      </c>
      <c r="AI79" s="1">
        <v>105000.0</v>
      </c>
      <c r="AJ79" s="1">
        <v>-0.2057272</v>
      </c>
      <c r="AK79" s="1">
        <v>-0.2123333</v>
      </c>
      <c r="AL79" s="1">
        <v>-0.1237756</v>
      </c>
      <c r="AM79" s="1">
        <v>-0.0717351</v>
      </c>
      <c r="AN79" s="1">
        <v>0.0187157</v>
      </c>
      <c r="AO79" s="1">
        <v>312.25</v>
      </c>
      <c r="AP79" s="1">
        <v>-0.4387694</v>
      </c>
      <c r="AQ79" s="1">
        <v>1.054158</v>
      </c>
      <c r="AR79" s="1">
        <v>1.054158</v>
      </c>
      <c r="AS79" s="1">
        <v>0.146107</v>
      </c>
      <c r="AT79" s="1">
        <v>1.196724</v>
      </c>
      <c r="AU79" s="1">
        <v>-0.5756075</v>
      </c>
      <c r="AV79" s="1">
        <v>1.197118</v>
      </c>
      <c r="AW79" s="1">
        <v>0.6775361</v>
      </c>
      <c r="AX79" s="1">
        <f t="shared" si="1"/>
        <v>0.4294691679</v>
      </c>
    </row>
    <row r="80">
      <c r="A80" s="1">
        <v>392.0</v>
      </c>
      <c r="B80" s="2" t="s">
        <v>358</v>
      </c>
      <c r="C80" s="1">
        <v>4.0</v>
      </c>
      <c r="D80" s="1">
        <v>513.5</v>
      </c>
      <c r="E80" s="1">
        <v>620.75</v>
      </c>
      <c r="F80" s="1">
        <v>218.75</v>
      </c>
      <c r="G80" s="1">
        <v>420.0</v>
      </c>
      <c r="H80" s="3">
        <v>1.12E7</v>
      </c>
      <c r="I80" s="1">
        <v>1556.0</v>
      </c>
      <c r="J80" s="1">
        <v>2492.0</v>
      </c>
      <c r="K80" s="1">
        <v>876.0</v>
      </c>
      <c r="L80" s="1">
        <v>1696.0</v>
      </c>
      <c r="M80" s="3">
        <v>4.4887E7</v>
      </c>
      <c r="N80" s="1">
        <v>1452483.0</v>
      </c>
      <c r="O80" s="1">
        <v>1157467.0</v>
      </c>
      <c r="P80" s="1">
        <v>54567.0</v>
      </c>
      <c r="Q80" s="1">
        <v>39084.0</v>
      </c>
      <c r="R80" s="1">
        <v>38.85543</v>
      </c>
      <c r="S80" s="1">
        <v>46.9955</v>
      </c>
      <c r="T80" s="1">
        <v>1468.977</v>
      </c>
      <c r="U80" s="1">
        <v>1749.448</v>
      </c>
      <c r="V80" s="1">
        <v>109.8964</v>
      </c>
      <c r="W80" s="1">
        <v>119.6635</v>
      </c>
      <c r="X80" s="1">
        <v>3428.214</v>
      </c>
      <c r="Y80" s="1">
        <v>3645.41</v>
      </c>
      <c r="Z80" s="1">
        <v>22.77261</v>
      </c>
      <c r="AA80" s="1">
        <v>18.25668</v>
      </c>
      <c r="AB80" s="1">
        <v>5.227858</v>
      </c>
      <c r="AC80" s="1">
        <v>4.477453</v>
      </c>
      <c r="AD80" s="1">
        <v>118.3565</v>
      </c>
      <c r="AE80" s="1">
        <v>-261.75</v>
      </c>
      <c r="AF80" s="1">
        <v>-345.125</v>
      </c>
      <c r="AG80" s="1">
        <v>-47.0</v>
      </c>
      <c r="AH80" s="1">
        <v>-177.5</v>
      </c>
      <c r="AI80" s="1">
        <v>-2432875.0</v>
      </c>
      <c r="AJ80" s="1">
        <v>-0.337633</v>
      </c>
      <c r="AK80" s="1">
        <v>-0.3573185</v>
      </c>
      <c r="AL80" s="1">
        <v>-0.1768579</v>
      </c>
      <c r="AM80" s="1">
        <v>-0.2970711</v>
      </c>
      <c r="AN80" s="1">
        <v>-0.1790211</v>
      </c>
      <c r="AO80" s="1">
        <v>638.75</v>
      </c>
      <c r="AP80" s="1">
        <v>-0.4236119</v>
      </c>
      <c r="AQ80" s="1">
        <v>2.633078</v>
      </c>
      <c r="AR80" s="1">
        <v>2.633078</v>
      </c>
      <c r="AS80" s="1">
        <v>1.048815</v>
      </c>
      <c r="AT80" s="1">
        <v>2.57772</v>
      </c>
      <c r="AU80" s="1">
        <v>-1.333754</v>
      </c>
      <c r="AV80" s="1">
        <v>2.526907</v>
      </c>
      <c r="AW80" s="1">
        <v>1.838976</v>
      </c>
      <c r="AX80" s="1">
        <f t="shared" si="1"/>
        <v>-8.035720116</v>
      </c>
    </row>
    <row r="81">
      <c r="A81" s="1">
        <v>1554.0</v>
      </c>
      <c r="B81" s="2" t="s">
        <v>359</v>
      </c>
      <c r="C81" s="1">
        <v>4.0</v>
      </c>
      <c r="D81" s="1">
        <v>241.75</v>
      </c>
      <c r="E81" s="1">
        <v>256.75</v>
      </c>
      <c r="F81" s="1">
        <v>39.75</v>
      </c>
      <c r="G81" s="1">
        <v>60.25</v>
      </c>
      <c r="H81" s="3">
        <v>1848750.0</v>
      </c>
      <c r="I81" s="1">
        <v>763.0</v>
      </c>
      <c r="J81" s="1">
        <v>1024.0</v>
      </c>
      <c r="K81" s="1">
        <v>156.0</v>
      </c>
      <c r="L81" s="1">
        <v>239.0</v>
      </c>
      <c r="M81" s="3">
        <v>7293000.0</v>
      </c>
      <c r="N81" s="1">
        <v>468903.0</v>
      </c>
      <c r="O81" s="1">
        <v>354251.0</v>
      </c>
      <c r="P81" s="1">
        <v>14518.0</v>
      </c>
      <c r="Q81" s="1">
        <v>10171.0</v>
      </c>
      <c r="R81" s="1">
        <v>17.97456</v>
      </c>
      <c r="S81" s="1">
        <v>23.16342</v>
      </c>
      <c r="T81" s="1">
        <v>807.0773</v>
      </c>
      <c r="U81" s="1">
        <v>960.942</v>
      </c>
      <c r="V81" s="1">
        <v>59.94487</v>
      </c>
      <c r="W81" s="1">
        <v>72.79987</v>
      </c>
      <c r="X81" s="1">
        <v>2513.987</v>
      </c>
      <c r="Y81" s="1">
        <v>2677.028</v>
      </c>
      <c r="Z81" s="1">
        <v>11.64338</v>
      </c>
      <c r="AA81" s="1">
        <v>10.33291</v>
      </c>
      <c r="AB81" s="1">
        <v>5.660587</v>
      </c>
      <c r="AC81" s="1">
        <v>4.830132</v>
      </c>
      <c r="AD81" s="1">
        <v>26.42442</v>
      </c>
      <c r="AE81" s="1">
        <v>-29.875</v>
      </c>
      <c r="AF81" s="1">
        <v>-49.5</v>
      </c>
      <c r="AG81" s="1">
        <v>-10.125</v>
      </c>
      <c r="AH81" s="1">
        <v>-22.0</v>
      </c>
      <c r="AI81" s="1">
        <v>-327375.0</v>
      </c>
      <c r="AJ81" s="1">
        <v>-0.1099862</v>
      </c>
      <c r="AK81" s="1">
        <v>-0.1616327</v>
      </c>
      <c r="AL81" s="1">
        <v>-0.2030075</v>
      </c>
      <c r="AM81" s="1">
        <v>-0.2674772</v>
      </c>
      <c r="AN81" s="1">
        <v>-0.1504394</v>
      </c>
      <c r="AO81" s="1">
        <v>100.0</v>
      </c>
      <c r="AP81" s="1">
        <v>-0.4047857</v>
      </c>
      <c r="AQ81" s="1">
        <v>-0.3471418</v>
      </c>
      <c r="AR81" s="1">
        <v>-0.3471418</v>
      </c>
      <c r="AS81" s="1">
        <v>-0.4833984</v>
      </c>
      <c r="AT81" s="1">
        <v>-0.110179</v>
      </c>
      <c r="AU81" s="1">
        <v>-0.4105874</v>
      </c>
      <c r="AV81" s="1">
        <v>-0.0867985</v>
      </c>
      <c r="AW81" s="1">
        <v>0.2841302</v>
      </c>
      <c r="AX81" s="1">
        <f t="shared" si="1"/>
        <v>-1.097154544</v>
      </c>
    </row>
    <row r="82">
      <c r="A82" s="1">
        <v>1560.0</v>
      </c>
      <c r="B82" s="2" t="s">
        <v>360</v>
      </c>
      <c r="C82" s="1">
        <v>4.0</v>
      </c>
      <c r="D82" s="1">
        <v>151.0</v>
      </c>
      <c r="E82" s="1">
        <v>157.25</v>
      </c>
      <c r="F82" s="1">
        <v>19.25</v>
      </c>
      <c r="G82" s="1">
        <v>38.25</v>
      </c>
      <c r="H82" s="3">
        <v>1051250.0</v>
      </c>
      <c r="I82" s="1">
        <v>490.0</v>
      </c>
      <c r="J82" s="1">
        <v>631.0</v>
      </c>
      <c r="K82" s="1">
        <v>79.0</v>
      </c>
      <c r="L82" s="1">
        <v>162.0</v>
      </c>
      <c r="M82" s="3">
        <v>4443000.0</v>
      </c>
      <c r="N82" s="1">
        <v>390400.0</v>
      </c>
      <c r="O82" s="1">
        <v>282420.0</v>
      </c>
      <c r="P82" s="1">
        <v>10864.0</v>
      </c>
      <c r="Q82" s="1">
        <v>7357.0</v>
      </c>
      <c r="R82" s="1">
        <v>14.88962</v>
      </c>
      <c r="S82" s="1">
        <v>19.73443</v>
      </c>
      <c r="T82" s="1">
        <v>677.3023</v>
      </c>
      <c r="U82" s="1">
        <v>843.0634</v>
      </c>
      <c r="V82" s="1">
        <v>64.52673</v>
      </c>
      <c r="W82" s="1">
        <v>91.69263</v>
      </c>
      <c r="X82" s="1">
        <v>2332.544</v>
      </c>
      <c r="Y82" s="1">
        <v>2606.143</v>
      </c>
      <c r="Z82" s="1">
        <v>11.5523</v>
      </c>
      <c r="AA82" s="1">
        <v>13.72591</v>
      </c>
      <c r="AB82" s="1">
        <v>5.776049</v>
      </c>
      <c r="AC82" s="1">
        <v>4.710698</v>
      </c>
      <c r="AD82" s="1">
        <v>38.92193</v>
      </c>
      <c r="AE82" s="1">
        <v>-28.625</v>
      </c>
      <c r="AF82" s="1">
        <v>-31.75</v>
      </c>
      <c r="AG82" s="1">
        <v>2.5</v>
      </c>
      <c r="AH82" s="1">
        <v>7.375</v>
      </c>
      <c r="AI82" s="1">
        <v>232125.0</v>
      </c>
      <c r="AJ82" s="1">
        <v>-0.1593598</v>
      </c>
      <c r="AK82" s="1">
        <v>-0.1679894</v>
      </c>
      <c r="AL82" s="1">
        <v>0.1492537</v>
      </c>
      <c r="AM82" s="1">
        <v>0.2388664</v>
      </c>
      <c r="AN82" s="1">
        <v>0.2833817</v>
      </c>
      <c r="AO82" s="1">
        <v>57.5</v>
      </c>
      <c r="AP82" s="1">
        <v>-0.3980567</v>
      </c>
      <c r="AQ82" s="1">
        <v>-0.4572458</v>
      </c>
      <c r="AR82" s="1">
        <v>-0.4572458</v>
      </c>
      <c r="AS82" s="1">
        <v>-0.5978713</v>
      </c>
      <c r="AT82" s="1">
        <v>-0.1811301</v>
      </c>
      <c r="AU82" s="1">
        <v>0.197512</v>
      </c>
      <c r="AV82" s="1">
        <v>-0.15041</v>
      </c>
      <c r="AW82" s="1">
        <v>-0.3627546</v>
      </c>
      <c r="AX82" s="1">
        <f t="shared" si="1"/>
        <v>1.259064893</v>
      </c>
    </row>
    <row r="83">
      <c r="A83" s="1">
        <v>1586.0</v>
      </c>
      <c r="B83" s="2" t="s">
        <v>361</v>
      </c>
      <c r="C83" s="1">
        <v>4.0</v>
      </c>
      <c r="D83" s="1">
        <v>73.25</v>
      </c>
      <c r="E83" s="1">
        <v>77.0</v>
      </c>
      <c r="F83" s="1">
        <v>8.25</v>
      </c>
      <c r="G83" s="1">
        <v>7.75</v>
      </c>
      <c r="H83" s="3">
        <v>314000.0</v>
      </c>
      <c r="I83" s="1">
        <v>243.0</v>
      </c>
      <c r="J83" s="1">
        <v>308.0</v>
      </c>
      <c r="K83" s="1">
        <v>33.0</v>
      </c>
      <c r="L83" s="1">
        <v>31.0</v>
      </c>
      <c r="M83" s="3">
        <v>1256000.0</v>
      </c>
      <c r="N83" s="1">
        <v>164063.0</v>
      </c>
      <c r="O83" s="1">
        <v>124222.0</v>
      </c>
      <c r="P83" s="1">
        <v>4262.0</v>
      </c>
      <c r="Q83" s="1">
        <v>2923.0</v>
      </c>
      <c r="R83" s="1">
        <v>14.15322</v>
      </c>
      <c r="S83" s="1">
        <v>16.63622</v>
      </c>
      <c r="T83" s="1">
        <v>625.6012</v>
      </c>
      <c r="U83" s="1">
        <v>783.028</v>
      </c>
      <c r="V83" s="1">
        <v>92.27101</v>
      </c>
      <c r="W83" s="1">
        <v>94.62362</v>
      </c>
      <c r="X83" s="1">
        <v>2259.25</v>
      </c>
      <c r="Y83" s="1">
        <v>2668.763</v>
      </c>
      <c r="Z83" s="1">
        <v>15.01777</v>
      </c>
      <c r="AA83" s="1">
        <v>13.98541</v>
      </c>
      <c r="AB83" s="1">
        <v>5.622903</v>
      </c>
      <c r="AC83" s="1">
        <v>4.908163</v>
      </c>
      <c r="AD83" s="1">
        <v>7.118052</v>
      </c>
      <c r="AE83" s="1">
        <v>-17.0</v>
      </c>
      <c r="AF83" s="1">
        <v>-18.25</v>
      </c>
      <c r="AG83" s="1">
        <v>1.375</v>
      </c>
      <c r="AH83" s="1">
        <v>-7.0</v>
      </c>
      <c r="AI83" s="1">
        <v>-50000.0</v>
      </c>
      <c r="AJ83" s="1">
        <v>-0.1883657</v>
      </c>
      <c r="AK83" s="1">
        <v>-0.1916011</v>
      </c>
      <c r="AL83" s="1">
        <v>0.2</v>
      </c>
      <c r="AM83" s="1">
        <v>-0.4745763</v>
      </c>
      <c r="AN83" s="1">
        <v>-0.1373626</v>
      </c>
      <c r="AO83" s="1">
        <v>16.0</v>
      </c>
      <c r="AP83" s="1">
        <v>-0.3626758</v>
      </c>
      <c r="AQ83" s="1">
        <v>-0.8473575</v>
      </c>
      <c r="AR83" s="1">
        <v>-0.8473575</v>
      </c>
      <c r="AS83" s="1">
        <v>-0.6938754</v>
      </c>
      <c r="AT83" s="1">
        <v>-0.5958308</v>
      </c>
      <c r="AU83" s="1">
        <v>-0.2807136</v>
      </c>
      <c r="AV83" s="1">
        <v>-0.555563</v>
      </c>
      <c r="AW83" s="1">
        <v>0.0312328</v>
      </c>
      <c r="AX83" s="1">
        <f t="shared" si="1"/>
        <v>-0.1725274256</v>
      </c>
    </row>
    <row r="84">
      <c r="A84" s="1">
        <v>403.0</v>
      </c>
      <c r="B84" s="2" t="s">
        <v>362</v>
      </c>
      <c r="C84" s="1">
        <v>4.0</v>
      </c>
      <c r="D84" s="1">
        <v>251.0</v>
      </c>
      <c r="E84" s="1">
        <v>279.75</v>
      </c>
      <c r="F84" s="1">
        <v>58.5</v>
      </c>
      <c r="G84" s="1">
        <v>168.0</v>
      </c>
      <c r="H84" s="3">
        <v>3903250.0</v>
      </c>
      <c r="I84" s="1">
        <v>850.0</v>
      </c>
      <c r="J84" s="1">
        <v>1121.0</v>
      </c>
      <c r="K84" s="1">
        <v>233.0</v>
      </c>
      <c r="L84" s="1">
        <v>645.0</v>
      </c>
      <c r="M84" s="3">
        <v>1.5244E7</v>
      </c>
      <c r="N84" s="1">
        <v>589514.0</v>
      </c>
      <c r="O84" s="1">
        <v>454953.0</v>
      </c>
      <c r="P84" s="1">
        <v>29421.0</v>
      </c>
      <c r="Q84" s="1">
        <v>20682.0</v>
      </c>
      <c r="R84" s="1">
        <v>28.15121</v>
      </c>
      <c r="S84" s="1">
        <v>35.45106</v>
      </c>
      <c r="T84" s="1">
        <v>886.8046</v>
      </c>
      <c r="U84" s="1">
        <v>1135.175</v>
      </c>
      <c r="V84" s="1">
        <v>64.14534</v>
      </c>
      <c r="W84" s="1">
        <v>79.10876</v>
      </c>
      <c r="X84" s="1">
        <v>2318.425</v>
      </c>
      <c r="Y84" s="1">
        <v>2846.989</v>
      </c>
      <c r="Z84" s="1">
        <v>4.09729</v>
      </c>
      <c r="AA84" s="1">
        <v>3.784225</v>
      </c>
      <c r="AB84" s="1">
        <v>4.715308</v>
      </c>
      <c r="AC84" s="1">
        <v>4.498702</v>
      </c>
      <c r="AD84" s="1">
        <v>65.36309</v>
      </c>
      <c r="AE84" s="1">
        <v>-105.625</v>
      </c>
      <c r="AF84" s="1">
        <v>-111.75</v>
      </c>
      <c r="AG84" s="1">
        <v>-0.875</v>
      </c>
      <c r="AH84" s="1">
        <v>42.5</v>
      </c>
      <c r="AI84" s="1">
        <v>873750.0</v>
      </c>
      <c r="AJ84" s="1">
        <v>-0.2961795</v>
      </c>
      <c r="AK84" s="1">
        <v>-0.2854406</v>
      </c>
      <c r="AL84" s="1">
        <v>-0.0147368</v>
      </c>
      <c r="AM84" s="1">
        <v>0.3386454</v>
      </c>
      <c r="AN84" s="1">
        <v>0.2884139</v>
      </c>
      <c r="AO84" s="1">
        <v>226.5</v>
      </c>
      <c r="AP84" s="1">
        <v>-0.3481158</v>
      </c>
      <c r="AQ84" s="1">
        <v>0.4586127</v>
      </c>
      <c r="AR84" s="1">
        <v>0.4586127</v>
      </c>
      <c r="AS84" s="1">
        <v>-0.1050518</v>
      </c>
      <c r="AT84" s="1">
        <v>0.635003</v>
      </c>
      <c r="AU84" s="1">
        <v>-0.0533087</v>
      </c>
      <c r="AV84" s="1">
        <v>0.6378325</v>
      </c>
      <c r="AW84" s="1">
        <v>0.1079799</v>
      </c>
      <c r="AX84" s="1">
        <f t="shared" si="1"/>
        <v>4.396581492</v>
      </c>
    </row>
    <row r="85">
      <c r="A85" s="1">
        <v>391.0</v>
      </c>
      <c r="B85" s="2" t="s">
        <v>363</v>
      </c>
      <c r="C85" s="1">
        <v>4.0</v>
      </c>
      <c r="D85" s="1">
        <v>207.0</v>
      </c>
      <c r="E85" s="1">
        <v>245.75</v>
      </c>
      <c r="F85" s="1">
        <v>80.5</v>
      </c>
      <c r="G85" s="1">
        <v>184.25</v>
      </c>
      <c r="H85" s="3">
        <v>4586750.0</v>
      </c>
      <c r="I85" s="1">
        <v>683.0</v>
      </c>
      <c r="J85" s="1">
        <v>989.0</v>
      </c>
      <c r="K85" s="1">
        <v>327.0</v>
      </c>
      <c r="L85" s="1">
        <v>816.0</v>
      </c>
      <c r="M85" s="3">
        <v>1.9624E7</v>
      </c>
      <c r="N85" s="1">
        <v>664052.0</v>
      </c>
      <c r="O85" s="1">
        <v>498298.0</v>
      </c>
      <c r="P85" s="1">
        <v>38982.0</v>
      </c>
      <c r="Q85" s="1">
        <v>26467.0</v>
      </c>
      <c r="R85" s="1">
        <v>36.02702</v>
      </c>
      <c r="S85" s="1">
        <v>45.86559</v>
      </c>
      <c r="T85" s="1">
        <v>1151.119</v>
      </c>
      <c r="U85" s="1">
        <v>1470.087</v>
      </c>
      <c r="V85" s="1">
        <v>70.83506</v>
      </c>
      <c r="W85" s="1">
        <v>86.90051</v>
      </c>
      <c r="X85" s="1">
        <v>2630.171</v>
      </c>
      <c r="Y85" s="1">
        <v>3209.389</v>
      </c>
      <c r="Z85" s="1">
        <v>3.973972</v>
      </c>
      <c r="AA85" s="1">
        <v>3.525057</v>
      </c>
      <c r="AB85" s="1">
        <v>5.144125</v>
      </c>
      <c r="AC85" s="1">
        <v>4.425837</v>
      </c>
      <c r="AD85" s="1">
        <v>105.6137</v>
      </c>
      <c r="AE85" s="1">
        <v>-89.0</v>
      </c>
      <c r="AF85" s="1">
        <v>-100.5</v>
      </c>
      <c r="AG85" s="1">
        <v>0.0</v>
      </c>
      <c r="AH85" s="1">
        <v>-187.125</v>
      </c>
      <c r="AI85" s="1">
        <v>-2544250.0</v>
      </c>
      <c r="AJ85" s="1">
        <v>-0.3006757</v>
      </c>
      <c r="AK85" s="1">
        <v>-0.2902527</v>
      </c>
      <c r="AL85" s="1">
        <v>0.0</v>
      </c>
      <c r="AM85" s="1">
        <v>-0.5038707</v>
      </c>
      <c r="AN85" s="1">
        <v>-0.3567873</v>
      </c>
      <c r="AO85" s="1">
        <v>264.75</v>
      </c>
      <c r="AP85" s="1">
        <v>-0.3317651</v>
      </c>
      <c r="AQ85" s="1">
        <v>1.337351</v>
      </c>
      <c r="AR85" s="1">
        <v>1.337351</v>
      </c>
      <c r="AS85" s="1">
        <v>0.3879457</v>
      </c>
      <c r="AT85" s="1">
        <v>1.388496</v>
      </c>
      <c r="AU85" s="1">
        <v>-0.8265182</v>
      </c>
      <c r="AV85" s="1">
        <v>1.365118</v>
      </c>
      <c r="AW85" s="1">
        <v>0.9996389</v>
      </c>
      <c r="AX85" s="1">
        <f t="shared" si="1"/>
        <v>-7.001593975</v>
      </c>
    </row>
    <row r="86">
      <c r="A86" s="1">
        <v>1462.0</v>
      </c>
      <c r="B86" s="2" t="s">
        <v>364</v>
      </c>
      <c r="C86" s="1">
        <v>4.0</v>
      </c>
      <c r="D86" s="1">
        <v>92.5</v>
      </c>
      <c r="E86" s="1">
        <v>95.25</v>
      </c>
      <c r="F86" s="1">
        <v>10.25</v>
      </c>
      <c r="G86" s="1">
        <v>53.0</v>
      </c>
      <c r="H86" s="3">
        <v>1104750.0</v>
      </c>
      <c r="I86" s="1">
        <v>300.0</v>
      </c>
      <c r="J86" s="1">
        <v>381.0</v>
      </c>
      <c r="K86" s="1">
        <v>42.0</v>
      </c>
      <c r="L86" s="1">
        <v>213.0</v>
      </c>
      <c r="M86" s="3">
        <v>4459000.0</v>
      </c>
      <c r="N86" s="1">
        <v>207457.0</v>
      </c>
      <c r="O86" s="1">
        <v>158696.0</v>
      </c>
      <c r="P86" s="1">
        <v>8469.0</v>
      </c>
      <c r="Q86" s="1">
        <v>5600.0</v>
      </c>
      <c r="R86" s="1">
        <v>17.94269</v>
      </c>
      <c r="S86" s="1">
        <v>21.94542</v>
      </c>
      <c r="T86" s="1">
        <v>606.5724</v>
      </c>
      <c r="U86" s="1">
        <v>742.6405</v>
      </c>
      <c r="V86" s="1">
        <v>44.30646</v>
      </c>
      <c r="W86" s="1">
        <v>52.35544</v>
      </c>
      <c r="X86" s="1">
        <v>1498.441</v>
      </c>
      <c r="Y86" s="1">
        <v>1778.609</v>
      </c>
      <c r="Z86" s="1">
        <v>3.130891</v>
      </c>
      <c r="AA86" s="1">
        <v>2.968144</v>
      </c>
      <c r="AB86" s="1">
        <v>3.124438</v>
      </c>
      <c r="AC86" s="1">
        <v>2.950733</v>
      </c>
      <c r="AD86" s="1">
        <v>50.87485</v>
      </c>
      <c r="AE86" s="1">
        <v>-16.875</v>
      </c>
      <c r="AF86" s="1">
        <v>-19.5</v>
      </c>
      <c r="AG86" s="1">
        <v>-0.375</v>
      </c>
      <c r="AH86" s="1">
        <v>25.375</v>
      </c>
      <c r="AI86" s="1">
        <v>459125.0</v>
      </c>
      <c r="AJ86" s="1">
        <v>-0.1542857</v>
      </c>
      <c r="AK86" s="1">
        <v>-0.1699346</v>
      </c>
      <c r="AL86" s="1">
        <v>-0.0352941</v>
      </c>
      <c r="AM86" s="1">
        <v>0.918552</v>
      </c>
      <c r="AN86" s="1">
        <v>0.7111326</v>
      </c>
      <c r="AO86" s="1">
        <v>63.25</v>
      </c>
      <c r="AP86" s="1">
        <v>-0.3266179</v>
      </c>
      <c r="AQ86" s="1">
        <v>-0.7083982</v>
      </c>
      <c r="AR86" s="1">
        <v>-0.7083982</v>
      </c>
      <c r="AS86" s="1">
        <v>-1.143298</v>
      </c>
      <c r="AT86" s="1">
        <v>-0.1206343</v>
      </c>
      <c r="AU86" s="1">
        <v>0.6939375</v>
      </c>
      <c r="AV86" s="1">
        <v>-0.0840049</v>
      </c>
      <c r="AW86" s="1">
        <v>-0.8661246</v>
      </c>
      <c r="AX86" s="1">
        <f t="shared" si="1"/>
        <v>3.170940263</v>
      </c>
    </row>
    <row r="87">
      <c r="A87" s="1">
        <v>1480.0</v>
      </c>
      <c r="B87" s="2" t="s">
        <v>365</v>
      </c>
      <c r="C87" s="1">
        <v>4.0</v>
      </c>
      <c r="D87" s="1">
        <v>36.5</v>
      </c>
      <c r="E87" s="1">
        <v>38.25</v>
      </c>
      <c r="F87" s="1">
        <v>4.25</v>
      </c>
      <c r="G87" s="1">
        <v>11.75</v>
      </c>
      <c r="H87" s="3">
        <v>286500.0</v>
      </c>
      <c r="I87" s="1">
        <v>128.0</v>
      </c>
      <c r="J87" s="1">
        <v>150.0</v>
      </c>
      <c r="K87" s="1">
        <v>17.0</v>
      </c>
      <c r="L87" s="1">
        <v>38.0</v>
      </c>
      <c r="M87" s="3">
        <v>987000.0</v>
      </c>
      <c r="N87" s="1">
        <v>62141.0</v>
      </c>
      <c r="O87" s="1">
        <v>47742.0</v>
      </c>
      <c r="P87" s="1">
        <v>2573.0</v>
      </c>
      <c r="Q87" s="1">
        <v>1741.0</v>
      </c>
      <c r="R87" s="1">
        <v>20.18007</v>
      </c>
      <c r="S87" s="1">
        <v>25.19146</v>
      </c>
      <c r="T87" s="1">
        <v>583.5152</v>
      </c>
      <c r="U87" s="1">
        <v>851.8747</v>
      </c>
      <c r="V87" s="1">
        <v>58.61031</v>
      </c>
      <c r="W87" s="1">
        <v>72.6606</v>
      </c>
      <c r="X87" s="1">
        <v>1636.632</v>
      </c>
      <c r="Y87" s="1">
        <v>2510.007</v>
      </c>
      <c r="Z87" s="1">
        <v>4.32645</v>
      </c>
      <c r="AA87" s="1">
        <v>4.318789</v>
      </c>
      <c r="AB87" s="1">
        <v>3.803624</v>
      </c>
      <c r="AC87" s="1">
        <v>4.531803</v>
      </c>
      <c r="AD87" s="1">
        <v>9.574271</v>
      </c>
      <c r="AE87" s="1">
        <v>-6.375</v>
      </c>
      <c r="AF87" s="1">
        <v>-12.375</v>
      </c>
      <c r="AG87" s="1">
        <v>-9.25</v>
      </c>
      <c r="AH87" s="1">
        <v>0.5</v>
      </c>
      <c r="AI87" s="1">
        <v>-111750.0</v>
      </c>
      <c r="AJ87" s="1">
        <v>-0.148688</v>
      </c>
      <c r="AK87" s="1">
        <v>-0.2444444</v>
      </c>
      <c r="AL87" s="1">
        <v>-0.6851852</v>
      </c>
      <c r="AM87" s="1">
        <v>0.0444444</v>
      </c>
      <c r="AN87" s="1">
        <v>-0.2806026</v>
      </c>
      <c r="AO87" s="1">
        <v>16.0</v>
      </c>
      <c r="AP87" s="1">
        <v>-0.3244534</v>
      </c>
      <c r="AQ87" s="1">
        <v>-0.8215287</v>
      </c>
      <c r="AR87" s="1">
        <v>-0.8215287</v>
      </c>
      <c r="AS87" s="1">
        <v>-0.7367184</v>
      </c>
      <c r="AT87" s="1">
        <v>-0.5301501</v>
      </c>
      <c r="AU87" s="1">
        <v>-0.4352256</v>
      </c>
      <c r="AV87" s="1">
        <v>-0.4952746</v>
      </c>
      <c r="AW87" s="1">
        <v>0.2052281</v>
      </c>
      <c r="AX87" s="1">
        <f t="shared" si="1"/>
        <v>-0.2769547662</v>
      </c>
    </row>
    <row r="88">
      <c r="A88" s="1">
        <v>1559.0</v>
      </c>
      <c r="B88" s="2" t="s">
        <v>366</v>
      </c>
      <c r="C88" s="1">
        <v>4.0</v>
      </c>
      <c r="D88" s="1">
        <v>39.0</v>
      </c>
      <c r="E88" s="1">
        <v>41.25</v>
      </c>
      <c r="F88" s="1">
        <v>4.5</v>
      </c>
      <c r="G88" s="1">
        <v>3.5</v>
      </c>
      <c r="H88" s="3">
        <v>164500.0</v>
      </c>
      <c r="I88" s="1">
        <v>133.0</v>
      </c>
      <c r="J88" s="1">
        <v>163.0</v>
      </c>
      <c r="K88" s="1">
        <v>16.0</v>
      </c>
      <c r="L88" s="1">
        <v>13.0</v>
      </c>
      <c r="M88" s="3">
        <v>592000.0</v>
      </c>
      <c r="N88" s="1">
        <v>95932.0</v>
      </c>
      <c r="O88" s="1">
        <v>68903.0</v>
      </c>
      <c r="P88" s="1">
        <v>2335.0</v>
      </c>
      <c r="Q88" s="1">
        <v>1586.0</v>
      </c>
      <c r="R88" s="1">
        <v>9.767223</v>
      </c>
      <c r="S88" s="1">
        <v>12.87012</v>
      </c>
      <c r="T88" s="1">
        <v>492.6487</v>
      </c>
      <c r="U88" s="1">
        <v>590.7283</v>
      </c>
      <c r="V88" s="1">
        <v>33.63448</v>
      </c>
      <c r="W88" s="1">
        <v>43.55207</v>
      </c>
      <c r="X88" s="1">
        <v>1592.148</v>
      </c>
      <c r="Y88" s="1">
        <v>1711.231</v>
      </c>
      <c r="Z88" s="1">
        <v>4.83356</v>
      </c>
      <c r="AA88" s="1">
        <v>4.798117</v>
      </c>
      <c r="AB88" s="1">
        <v>4.235962</v>
      </c>
      <c r="AC88" s="1">
        <v>3.546434</v>
      </c>
      <c r="AD88" s="1">
        <v>4.349329</v>
      </c>
      <c r="AE88" s="1">
        <v>-1.25</v>
      </c>
      <c r="AF88" s="1">
        <v>-1.5</v>
      </c>
      <c r="AG88" s="1">
        <v>0.0</v>
      </c>
      <c r="AH88" s="1">
        <v>2.5</v>
      </c>
      <c r="AI88" s="1">
        <v>69500.0</v>
      </c>
      <c r="AJ88" s="1">
        <v>-0.0310559</v>
      </c>
      <c r="AK88" s="1">
        <v>-0.0350877</v>
      </c>
      <c r="AL88" s="1">
        <v>0.0</v>
      </c>
      <c r="AM88" s="1">
        <v>2.5</v>
      </c>
      <c r="AN88" s="1">
        <v>0.7315789</v>
      </c>
      <c r="AO88" s="1">
        <v>8.0</v>
      </c>
      <c r="AP88" s="1">
        <v>-0.3135024</v>
      </c>
      <c r="AQ88" s="1">
        <v>-1.41827</v>
      </c>
      <c r="AR88" s="1">
        <v>-1.41827</v>
      </c>
      <c r="AS88" s="1">
        <v>-1.355076</v>
      </c>
      <c r="AT88" s="1">
        <v>-0.8495234</v>
      </c>
      <c r="AU88" s="1">
        <v>0.778718</v>
      </c>
      <c r="AV88" s="1">
        <v>-0.7988397</v>
      </c>
      <c r="AW88" s="1">
        <v>-1.046853</v>
      </c>
      <c r="AX88" s="1">
        <f t="shared" si="1"/>
        <v>0.4330947088</v>
      </c>
    </row>
    <row r="89">
      <c r="A89" s="1">
        <v>1577.0</v>
      </c>
      <c r="B89" s="2" t="s">
        <v>367</v>
      </c>
      <c r="C89" s="1">
        <v>4.0</v>
      </c>
      <c r="D89" s="1">
        <v>420.25</v>
      </c>
      <c r="E89" s="1">
        <v>479.25</v>
      </c>
      <c r="F89" s="1">
        <v>132.25</v>
      </c>
      <c r="G89" s="1">
        <v>207.0</v>
      </c>
      <c r="H89" s="3">
        <v>6125750.0</v>
      </c>
      <c r="I89" s="1">
        <v>1339.0</v>
      </c>
      <c r="J89" s="1">
        <v>1923.0</v>
      </c>
      <c r="K89" s="1">
        <v>530.0</v>
      </c>
      <c r="L89" s="1">
        <v>829.0</v>
      </c>
      <c r="M89" s="3">
        <v>2.4547E7</v>
      </c>
      <c r="N89" s="1">
        <v>1010133.0</v>
      </c>
      <c r="O89" s="1">
        <v>763684.0</v>
      </c>
      <c r="P89" s="1">
        <v>44741.0</v>
      </c>
      <c r="Q89" s="1">
        <v>30775.0</v>
      </c>
      <c r="R89" s="1">
        <v>31.18884</v>
      </c>
      <c r="S89" s="1">
        <v>39.16423</v>
      </c>
      <c r="T89" s="1">
        <v>1134.752</v>
      </c>
      <c r="U89" s="1">
        <v>1394.415</v>
      </c>
      <c r="V89" s="1">
        <v>66.62502</v>
      </c>
      <c r="W89" s="1">
        <v>79.9711</v>
      </c>
      <c r="X89" s="1">
        <v>2954.818</v>
      </c>
      <c r="Y89" s="1">
        <v>3258.538</v>
      </c>
      <c r="Z89" s="1">
        <v>4.263518</v>
      </c>
      <c r="AA89" s="1">
        <v>3.725943</v>
      </c>
      <c r="AB89" s="1">
        <v>4.730574</v>
      </c>
      <c r="AC89" s="1">
        <v>4.070161</v>
      </c>
      <c r="AD89" s="1">
        <v>98.37513</v>
      </c>
      <c r="AE89" s="1">
        <v>-178.125</v>
      </c>
      <c r="AF89" s="1">
        <v>-260.0</v>
      </c>
      <c r="AG89" s="1">
        <v>-58.125</v>
      </c>
      <c r="AH89" s="1">
        <v>-112.875</v>
      </c>
      <c r="AI89" s="1">
        <v>-1959750.0</v>
      </c>
      <c r="AJ89" s="1">
        <v>-0.2976812</v>
      </c>
      <c r="AK89" s="1">
        <v>-0.3517078</v>
      </c>
      <c r="AL89" s="1">
        <v>-0.3053184</v>
      </c>
      <c r="AM89" s="1">
        <v>-0.3528722</v>
      </c>
      <c r="AN89" s="1">
        <v>-0.2423783</v>
      </c>
      <c r="AO89" s="1">
        <v>339.25</v>
      </c>
      <c r="AP89" s="1">
        <v>-0.3047357</v>
      </c>
      <c r="AQ89" s="1">
        <v>1.396869</v>
      </c>
      <c r="AR89" s="1">
        <v>1.396869</v>
      </c>
      <c r="AS89" s="1">
        <v>0.3668602</v>
      </c>
      <c r="AT89" s="1">
        <v>1.479409</v>
      </c>
      <c r="AU89" s="1">
        <v>-0.8852484</v>
      </c>
      <c r="AV89" s="1">
        <v>1.462719</v>
      </c>
      <c r="AW89" s="1">
        <v>1.070873</v>
      </c>
      <c r="AX89" s="1">
        <f t="shared" si="1"/>
        <v>-5.94966013</v>
      </c>
    </row>
    <row r="90">
      <c r="A90" s="1">
        <v>1597.0</v>
      </c>
      <c r="B90" s="2" t="s">
        <v>368</v>
      </c>
      <c r="C90" s="1">
        <v>4.0</v>
      </c>
      <c r="D90" s="1">
        <v>26.5</v>
      </c>
      <c r="E90" s="1">
        <v>28.25</v>
      </c>
      <c r="F90" s="1">
        <v>4.0</v>
      </c>
      <c r="G90" s="1">
        <v>3.0</v>
      </c>
      <c r="H90" s="3">
        <v>141500.0</v>
      </c>
      <c r="I90" s="1">
        <v>81.0</v>
      </c>
      <c r="J90" s="1">
        <v>112.0</v>
      </c>
      <c r="K90" s="1">
        <v>16.0</v>
      </c>
      <c r="L90" s="1">
        <v>12.0</v>
      </c>
      <c r="M90" s="3">
        <v>566000.0</v>
      </c>
      <c r="N90" s="1">
        <v>59515.0</v>
      </c>
      <c r="O90" s="1">
        <v>44236.0</v>
      </c>
      <c r="P90" s="1">
        <v>1810.0</v>
      </c>
      <c r="Q90" s="1">
        <v>1250.0</v>
      </c>
      <c r="R90" s="1">
        <v>13.68641</v>
      </c>
      <c r="S90" s="1">
        <v>17.24903</v>
      </c>
      <c r="T90" s="1">
        <v>595.7811</v>
      </c>
      <c r="U90" s="1">
        <v>813.0468</v>
      </c>
      <c r="V90" s="1">
        <v>45.13833</v>
      </c>
      <c r="W90" s="1">
        <v>57.363</v>
      </c>
      <c r="X90" s="1">
        <v>1770.768</v>
      </c>
      <c r="Y90" s="1">
        <v>2573.082</v>
      </c>
      <c r="Z90" s="1">
        <v>4.950102</v>
      </c>
      <c r="AA90" s="1">
        <v>5.182597</v>
      </c>
      <c r="AB90" s="1">
        <v>3.509271</v>
      </c>
      <c r="AC90" s="1">
        <v>4.226712</v>
      </c>
      <c r="AD90" s="1">
        <v>4.830459</v>
      </c>
      <c r="AE90" s="1">
        <v>-2.25</v>
      </c>
      <c r="AF90" s="1">
        <v>-2.125</v>
      </c>
      <c r="AG90" s="1">
        <v>0.5</v>
      </c>
      <c r="AH90" s="1">
        <v>-7.75</v>
      </c>
      <c r="AI90" s="1">
        <v>-105875.0</v>
      </c>
      <c r="AJ90" s="1">
        <v>-0.0782609</v>
      </c>
      <c r="AK90" s="1">
        <v>-0.0699589</v>
      </c>
      <c r="AL90" s="1">
        <v>0.1428571</v>
      </c>
      <c r="AM90" s="1">
        <v>-0.7209302</v>
      </c>
      <c r="AN90" s="1">
        <v>-0.4279939</v>
      </c>
      <c r="AO90" s="1">
        <v>7.0</v>
      </c>
      <c r="AP90" s="1">
        <v>-0.2502971</v>
      </c>
      <c r="AQ90" s="1">
        <v>-0.8785943</v>
      </c>
      <c r="AR90" s="1">
        <v>-0.8785943</v>
      </c>
      <c r="AS90" s="1">
        <v>-0.763584</v>
      </c>
      <c r="AT90" s="1">
        <v>-0.5853838</v>
      </c>
      <c r="AU90" s="1">
        <v>-0.6237656</v>
      </c>
      <c r="AV90" s="1">
        <v>-0.5452896</v>
      </c>
      <c r="AW90" s="1">
        <v>0.3588718</v>
      </c>
      <c r="AX90" s="1">
        <f t="shared" si="1"/>
        <v>-0.2422445474</v>
      </c>
    </row>
    <row r="91">
      <c r="A91" s="1">
        <v>1571.0</v>
      </c>
      <c r="B91" s="2" t="s">
        <v>369</v>
      </c>
      <c r="C91" s="1">
        <v>4.0</v>
      </c>
      <c r="D91" s="1">
        <v>12.75</v>
      </c>
      <c r="E91" s="1">
        <v>13.25</v>
      </c>
      <c r="F91" s="1">
        <v>0.75</v>
      </c>
      <c r="G91" s="1">
        <v>2.5</v>
      </c>
      <c r="H91" s="3">
        <v>58750.0</v>
      </c>
      <c r="I91" s="1">
        <v>42.0</v>
      </c>
      <c r="J91" s="1">
        <v>52.0</v>
      </c>
      <c r="K91" s="1">
        <v>3.0</v>
      </c>
      <c r="L91" s="1">
        <v>10.0</v>
      </c>
      <c r="M91" s="3">
        <v>235000.0</v>
      </c>
      <c r="N91" s="1">
        <v>24967.0</v>
      </c>
      <c r="O91" s="1">
        <v>19034.0</v>
      </c>
      <c r="P91" s="1">
        <v>624.0</v>
      </c>
      <c r="Q91" s="1">
        <v>362.0</v>
      </c>
      <c r="R91" s="1">
        <v>8.502546</v>
      </c>
      <c r="S91" s="1">
        <v>11.4731</v>
      </c>
      <c r="T91" s="1">
        <v>534.9683</v>
      </c>
      <c r="U91" s="1">
        <v>674.1084</v>
      </c>
      <c r="V91" s="1">
        <v>27.41621</v>
      </c>
      <c r="W91" s="1">
        <v>38.185</v>
      </c>
      <c r="X91" s="1">
        <v>1430.149</v>
      </c>
      <c r="Y91" s="1">
        <v>1713.273</v>
      </c>
      <c r="Z91" s="1">
        <v>4.131793</v>
      </c>
      <c r="AA91" s="1">
        <v>4.41971</v>
      </c>
      <c r="AB91" s="1">
        <v>2.893687</v>
      </c>
      <c r="AC91" s="1">
        <v>2.45515</v>
      </c>
      <c r="AD91" s="1">
        <v>3.593976</v>
      </c>
      <c r="AE91" s="1">
        <v>-1.5</v>
      </c>
      <c r="AF91" s="1">
        <v>-1.75</v>
      </c>
      <c r="AG91" s="1">
        <v>-0.25</v>
      </c>
      <c r="AH91" s="1">
        <v>-1.375</v>
      </c>
      <c r="AI91" s="1">
        <v>-35000.0</v>
      </c>
      <c r="AJ91" s="1">
        <v>-0.1052632</v>
      </c>
      <c r="AK91" s="1">
        <v>-0.1166667</v>
      </c>
      <c r="AL91" s="1">
        <v>-0.25</v>
      </c>
      <c r="AM91" s="1">
        <v>-0.3548387</v>
      </c>
      <c r="AN91" s="1">
        <v>-0.3733333</v>
      </c>
      <c r="AO91" s="1">
        <v>3.25</v>
      </c>
      <c r="AP91" s="1">
        <v>-0.2420669</v>
      </c>
      <c r="AQ91" s="1">
        <v>-1.283933</v>
      </c>
      <c r="AR91" s="1">
        <v>-1.283933</v>
      </c>
      <c r="AS91" s="1">
        <v>-1.426306</v>
      </c>
      <c r="AT91" s="1">
        <v>-0.6357045</v>
      </c>
      <c r="AU91" s="1">
        <v>-0.6078964</v>
      </c>
      <c r="AV91" s="1">
        <v>-0.5823769</v>
      </c>
      <c r="AW91" s="1">
        <v>0.281894</v>
      </c>
      <c r="AX91" s="1">
        <f t="shared" si="1"/>
        <v>-0.0877333255</v>
      </c>
    </row>
    <row r="92">
      <c r="A92" s="1">
        <v>1476.0</v>
      </c>
      <c r="B92" s="2" t="s">
        <v>370</v>
      </c>
      <c r="C92" s="1">
        <v>4.0</v>
      </c>
      <c r="D92" s="1">
        <v>211.25</v>
      </c>
      <c r="E92" s="1">
        <v>231.5</v>
      </c>
      <c r="F92" s="1">
        <v>39.0</v>
      </c>
      <c r="G92" s="1">
        <v>45.25</v>
      </c>
      <c r="H92" s="3">
        <v>1608250.0</v>
      </c>
      <c r="I92" s="1">
        <v>697.0</v>
      </c>
      <c r="J92" s="1">
        <v>929.0</v>
      </c>
      <c r="K92" s="1">
        <v>155.0</v>
      </c>
      <c r="L92" s="1">
        <v>179.0</v>
      </c>
      <c r="M92" s="3">
        <v>6330000.0</v>
      </c>
      <c r="N92" s="1">
        <v>425673.0</v>
      </c>
      <c r="O92" s="1">
        <v>323977.0</v>
      </c>
      <c r="P92" s="1">
        <v>16907.0</v>
      </c>
      <c r="Q92" s="1">
        <v>10922.0</v>
      </c>
      <c r="R92" s="1">
        <v>17.46827</v>
      </c>
      <c r="S92" s="1">
        <v>22.40915</v>
      </c>
      <c r="T92" s="1">
        <v>721.726</v>
      </c>
      <c r="U92" s="1">
        <v>955.9482</v>
      </c>
      <c r="V92" s="1">
        <v>44.55801</v>
      </c>
      <c r="W92" s="1">
        <v>55.03049</v>
      </c>
      <c r="X92" s="1">
        <v>2311.971</v>
      </c>
      <c r="Y92" s="1">
        <v>2742.385</v>
      </c>
      <c r="Z92" s="1">
        <v>4.363864</v>
      </c>
      <c r="AA92" s="1">
        <v>3.903405</v>
      </c>
      <c r="AB92" s="1">
        <v>5.67238</v>
      </c>
      <c r="AC92" s="1">
        <v>4.569298</v>
      </c>
      <c r="AD92" s="1">
        <v>17.74824</v>
      </c>
      <c r="AE92" s="1">
        <v>-69.25</v>
      </c>
      <c r="AF92" s="1">
        <v>-90.875</v>
      </c>
      <c r="AG92" s="1">
        <v>-6.25</v>
      </c>
      <c r="AH92" s="1">
        <v>-21.375</v>
      </c>
      <c r="AI92" s="1">
        <v>-212625.0</v>
      </c>
      <c r="AJ92" s="1">
        <v>-0.2468806</v>
      </c>
      <c r="AK92" s="1">
        <v>-0.2818922</v>
      </c>
      <c r="AL92" s="1">
        <v>-0.1381215</v>
      </c>
      <c r="AM92" s="1">
        <v>-0.3208255</v>
      </c>
      <c r="AN92" s="1">
        <v>-0.1167708</v>
      </c>
      <c r="AO92" s="1">
        <v>84.25</v>
      </c>
      <c r="AP92" s="1">
        <v>-0.2308829</v>
      </c>
      <c r="AQ92" s="1">
        <v>-0.4538003</v>
      </c>
      <c r="AR92" s="1">
        <v>-0.4538003</v>
      </c>
      <c r="AS92" s="1">
        <v>-0.4472592</v>
      </c>
      <c r="AT92" s="1">
        <v>-0.2651756</v>
      </c>
      <c r="AU92" s="1">
        <v>-0.3326299</v>
      </c>
      <c r="AV92" s="1">
        <v>-0.2418183</v>
      </c>
      <c r="AW92" s="1">
        <v>0.1987926</v>
      </c>
      <c r="AX92" s="1">
        <f t="shared" si="1"/>
        <v>-0.739159164</v>
      </c>
    </row>
    <row r="93">
      <c r="A93" s="1">
        <v>1592.0</v>
      </c>
      <c r="B93" s="2" t="s">
        <v>371</v>
      </c>
      <c r="C93" s="1">
        <v>4.0</v>
      </c>
      <c r="D93" s="1">
        <v>59.25</v>
      </c>
      <c r="E93" s="1">
        <v>63.5</v>
      </c>
      <c r="F93" s="1">
        <v>11.25</v>
      </c>
      <c r="G93" s="1">
        <v>6.0</v>
      </c>
      <c r="H93" s="3">
        <v>333250.0</v>
      </c>
      <c r="I93" s="1">
        <v>194.0</v>
      </c>
      <c r="J93" s="1">
        <v>255.0</v>
      </c>
      <c r="K93" s="1">
        <v>45.0</v>
      </c>
      <c r="L93" s="1">
        <v>24.0</v>
      </c>
      <c r="M93" s="3">
        <v>1333000.0</v>
      </c>
      <c r="N93" s="1">
        <v>109592.0</v>
      </c>
      <c r="O93" s="1">
        <v>79798.0</v>
      </c>
      <c r="P93" s="1">
        <v>3686.0</v>
      </c>
      <c r="Q93" s="1">
        <v>2493.0</v>
      </c>
      <c r="R93" s="1">
        <v>23.12383</v>
      </c>
      <c r="S93" s="1">
        <v>29.33967</v>
      </c>
      <c r="T93" s="1">
        <v>689.9496</v>
      </c>
      <c r="U93" s="1">
        <v>891.3602</v>
      </c>
      <c r="V93" s="1">
        <v>70.38281</v>
      </c>
      <c r="W93" s="1">
        <v>83.55366</v>
      </c>
      <c r="X93" s="1">
        <v>2114.24</v>
      </c>
      <c r="Y93" s="1">
        <v>2488.829</v>
      </c>
      <c r="Z93" s="1">
        <v>5.787371</v>
      </c>
      <c r="AA93" s="1">
        <v>5.214872</v>
      </c>
      <c r="AB93" s="1">
        <v>5.662628</v>
      </c>
      <c r="AC93" s="1">
        <v>5.110162</v>
      </c>
      <c r="AD93" s="1">
        <v>5.188128</v>
      </c>
      <c r="AE93" s="1">
        <v>-4.25</v>
      </c>
      <c r="AF93" s="1">
        <v>-4.0</v>
      </c>
      <c r="AG93" s="1">
        <v>4.0</v>
      </c>
      <c r="AH93" s="1">
        <v>-0.25</v>
      </c>
      <c r="AI93" s="1">
        <v>107750.0</v>
      </c>
      <c r="AJ93" s="1">
        <v>-0.0669291</v>
      </c>
      <c r="AK93" s="1">
        <v>-0.0592593</v>
      </c>
      <c r="AL93" s="1">
        <v>0.5517241</v>
      </c>
      <c r="AM93" s="1">
        <v>-0.04</v>
      </c>
      <c r="AN93" s="1">
        <v>0.477827</v>
      </c>
      <c r="AO93" s="1">
        <v>17.25</v>
      </c>
      <c r="AP93" s="1">
        <v>-0.22192</v>
      </c>
      <c r="AQ93" s="1">
        <v>-0.9142852</v>
      </c>
      <c r="AR93" s="1">
        <v>-0.9142852</v>
      </c>
      <c r="AS93" s="1">
        <v>-0.5959918</v>
      </c>
      <c r="AT93" s="1">
        <v>-0.7314395</v>
      </c>
      <c r="AU93" s="1">
        <v>0.5656809</v>
      </c>
      <c r="AV93" s="1">
        <v>-0.7080615</v>
      </c>
      <c r="AW93" s="1">
        <v>-0.7125183</v>
      </c>
      <c r="AX93" s="1">
        <f t="shared" si="1"/>
        <v>0.636943391</v>
      </c>
    </row>
    <row r="94">
      <c r="A94" s="1">
        <v>1596.0</v>
      </c>
      <c r="B94" s="2" t="s">
        <v>372</v>
      </c>
      <c r="C94" s="1">
        <v>4.0</v>
      </c>
      <c r="D94" s="1">
        <v>19.0</v>
      </c>
      <c r="E94" s="1">
        <v>22.0</v>
      </c>
      <c r="F94" s="1">
        <v>7.5</v>
      </c>
      <c r="G94" s="1">
        <v>5.5</v>
      </c>
      <c r="H94" s="3">
        <v>243500.0</v>
      </c>
      <c r="I94" s="1">
        <v>64.0</v>
      </c>
      <c r="J94" s="1">
        <v>90.0</v>
      </c>
      <c r="K94" s="1">
        <v>32.0</v>
      </c>
      <c r="L94" s="1">
        <v>25.0</v>
      </c>
      <c r="M94" s="3">
        <v>1059000.0</v>
      </c>
      <c r="N94" s="1">
        <v>35730.0</v>
      </c>
      <c r="O94" s="1">
        <v>26902.0</v>
      </c>
      <c r="P94" s="1">
        <v>1793.0</v>
      </c>
      <c r="Q94" s="1">
        <v>1255.0</v>
      </c>
      <c r="R94" s="1">
        <v>33.55774</v>
      </c>
      <c r="S94" s="1">
        <v>43.56375</v>
      </c>
      <c r="T94" s="1">
        <v>721.4219</v>
      </c>
      <c r="U94" s="1">
        <v>978.2296</v>
      </c>
      <c r="V94" s="1">
        <v>52.03273</v>
      </c>
      <c r="W94" s="1">
        <v>64.18595</v>
      </c>
      <c r="X94" s="1">
        <v>1522.64</v>
      </c>
      <c r="Y94" s="1">
        <v>2087.1</v>
      </c>
      <c r="Z94" s="1">
        <v>1.96695</v>
      </c>
      <c r="AA94" s="1">
        <v>1.568037</v>
      </c>
      <c r="AB94" s="1">
        <v>3.946668</v>
      </c>
      <c r="AC94" s="1">
        <v>4.328705</v>
      </c>
      <c r="AD94" s="1">
        <v>8.261355</v>
      </c>
      <c r="AE94" s="1">
        <v>-6.375</v>
      </c>
      <c r="AF94" s="1">
        <v>-5.625</v>
      </c>
      <c r="AG94" s="1">
        <v>0.625</v>
      </c>
      <c r="AH94" s="1">
        <v>-0.5</v>
      </c>
      <c r="AI94" s="1">
        <v>33750.0</v>
      </c>
      <c r="AJ94" s="1">
        <v>-0.2512315</v>
      </c>
      <c r="AK94" s="1">
        <v>-0.2036199</v>
      </c>
      <c r="AL94" s="1">
        <v>0.0909091</v>
      </c>
      <c r="AM94" s="1">
        <v>-0.0833333</v>
      </c>
      <c r="AN94" s="1">
        <v>0.1609058</v>
      </c>
      <c r="AO94" s="1">
        <v>13.0</v>
      </c>
      <c r="AP94" s="1">
        <v>-0.2117402</v>
      </c>
      <c r="AQ94" s="1">
        <v>-0.9481351</v>
      </c>
      <c r="AR94" s="1">
        <v>-0.9481351</v>
      </c>
      <c r="AS94" s="1">
        <v>-0.7926314</v>
      </c>
      <c r="AT94" s="1">
        <v>-0.6326817</v>
      </c>
      <c r="AU94" s="1">
        <v>0.2035845</v>
      </c>
      <c r="AV94" s="1">
        <v>-0.6147786</v>
      </c>
      <c r="AW94" s="1">
        <v>-0.3395422</v>
      </c>
      <c r="AX94" s="1">
        <f t="shared" si="1"/>
        <v>0.1703992422</v>
      </c>
    </row>
    <row r="95">
      <c r="A95" s="1">
        <v>1463.0</v>
      </c>
      <c r="B95" s="2" t="s">
        <v>373</v>
      </c>
      <c r="C95" s="1">
        <v>4.0</v>
      </c>
      <c r="D95" s="1">
        <v>30.75</v>
      </c>
      <c r="E95" s="1">
        <v>32.75</v>
      </c>
      <c r="F95" s="1">
        <v>2.0</v>
      </c>
      <c r="G95" s="1">
        <v>6.0</v>
      </c>
      <c r="H95" s="3">
        <v>146500.0</v>
      </c>
      <c r="I95" s="1">
        <v>89.0</v>
      </c>
      <c r="J95" s="1">
        <v>130.0</v>
      </c>
      <c r="K95" s="1">
        <v>7.0</v>
      </c>
      <c r="L95" s="1">
        <v>22.0</v>
      </c>
      <c r="M95" s="3">
        <v>531000.0</v>
      </c>
      <c r="N95" s="1">
        <v>56297.0</v>
      </c>
      <c r="O95" s="1">
        <v>43376.0</v>
      </c>
      <c r="P95" s="1">
        <v>1296.0</v>
      </c>
      <c r="Q95" s="1">
        <v>939.0</v>
      </c>
      <c r="R95" s="1">
        <v>8.204067</v>
      </c>
      <c r="S95" s="1">
        <v>11.61004</v>
      </c>
      <c r="T95" s="1">
        <v>610.3271</v>
      </c>
      <c r="U95" s="1">
        <v>706.042</v>
      </c>
      <c r="V95" s="1">
        <v>27.63993</v>
      </c>
      <c r="W95" s="1">
        <v>40.28289</v>
      </c>
      <c r="X95" s="1">
        <v>2327.566</v>
      </c>
      <c r="Y95" s="1">
        <v>2576.146</v>
      </c>
      <c r="Z95" s="1">
        <v>3.814846</v>
      </c>
      <c r="AA95" s="1">
        <v>4.152675</v>
      </c>
      <c r="AB95" s="1">
        <v>4.414905</v>
      </c>
      <c r="AC95" s="1">
        <v>4.140132</v>
      </c>
      <c r="AD95" s="1">
        <v>7.071068</v>
      </c>
      <c r="AE95" s="1">
        <v>-2.0</v>
      </c>
      <c r="AF95" s="1">
        <v>-0.75</v>
      </c>
      <c r="AG95" s="1">
        <v>0.375</v>
      </c>
      <c r="AH95" s="1">
        <v>-0.875</v>
      </c>
      <c r="AI95" s="1">
        <v>3125.0</v>
      </c>
      <c r="AJ95" s="1">
        <v>-0.0610687</v>
      </c>
      <c r="AK95" s="1">
        <v>-0.0223881</v>
      </c>
      <c r="AL95" s="1">
        <v>0.2307692</v>
      </c>
      <c r="AM95" s="1">
        <v>-0.1272727</v>
      </c>
      <c r="AN95" s="1">
        <v>0.021796</v>
      </c>
      <c r="AO95" s="1">
        <v>8.0</v>
      </c>
      <c r="AP95" s="1">
        <v>-0.2061493</v>
      </c>
      <c r="AQ95" s="1">
        <v>-0.9599586</v>
      </c>
      <c r="AR95" s="1">
        <v>-0.9599586</v>
      </c>
      <c r="AS95" s="1">
        <v>-0.8111033</v>
      </c>
      <c r="AT95" s="1">
        <v>-0.6592376</v>
      </c>
      <c r="AU95" s="1">
        <v>-0.0907164</v>
      </c>
      <c r="AV95" s="1">
        <v>-0.6129394</v>
      </c>
      <c r="AW95" s="1">
        <v>-0.1846717</v>
      </c>
      <c r="AX95" s="1">
        <f t="shared" si="1"/>
        <v>0.011573676</v>
      </c>
    </row>
    <row r="96">
      <c r="A96" s="1">
        <v>1511.0</v>
      </c>
      <c r="B96" s="2" t="s">
        <v>374</v>
      </c>
      <c r="C96" s="1">
        <v>4.0</v>
      </c>
      <c r="D96" s="1">
        <v>23.5</v>
      </c>
      <c r="E96" s="1">
        <v>24.5</v>
      </c>
      <c r="F96" s="1">
        <v>3.5</v>
      </c>
      <c r="G96" s="1">
        <v>2.5</v>
      </c>
      <c r="H96" s="3">
        <v>116750.0</v>
      </c>
      <c r="I96" s="1">
        <v>73.0</v>
      </c>
      <c r="J96" s="1">
        <v>100.0</v>
      </c>
      <c r="K96" s="1">
        <v>15.0</v>
      </c>
      <c r="L96" s="1">
        <v>10.0</v>
      </c>
      <c r="M96" s="3">
        <v>496000.0</v>
      </c>
      <c r="N96" s="1">
        <v>25148.0</v>
      </c>
      <c r="O96" s="1">
        <v>19152.0</v>
      </c>
      <c r="P96" s="1">
        <v>803.0</v>
      </c>
      <c r="Q96" s="1">
        <v>590.0</v>
      </c>
      <c r="R96" s="1">
        <v>25.16781</v>
      </c>
      <c r="S96" s="1">
        <v>32.02881</v>
      </c>
      <c r="T96" s="1">
        <v>645.4092</v>
      </c>
      <c r="U96" s="1">
        <v>787.7736</v>
      </c>
      <c r="V96" s="1">
        <v>68.33768</v>
      </c>
      <c r="W96" s="1">
        <v>80.26312</v>
      </c>
      <c r="X96" s="1">
        <v>1520.414</v>
      </c>
      <c r="Y96" s="1">
        <v>1717.128</v>
      </c>
      <c r="Z96" s="1">
        <v>5.346282</v>
      </c>
      <c r="AA96" s="1">
        <v>4.450396</v>
      </c>
      <c r="AB96" s="1">
        <v>3.474174</v>
      </c>
      <c r="AC96" s="1">
        <v>2.804585</v>
      </c>
      <c r="AD96" s="1">
        <v>4.112988</v>
      </c>
      <c r="AE96" s="1">
        <v>0.5</v>
      </c>
      <c r="AF96" s="1">
        <v>0.375</v>
      </c>
      <c r="AG96" s="1">
        <v>0.5</v>
      </c>
      <c r="AH96" s="1">
        <v>-3.5</v>
      </c>
      <c r="AI96" s="1">
        <v>-36375.0</v>
      </c>
      <c r="AJ96" s="1">
        <v>0.0217391</v>
      </c>
      <c r="AK96" s="1">
        <v>0.015544</v>
      </c>
      <c r="AL96" s="1">
        <v>0.1666667</v>
      </c>
      <c r="AM96" s="1">
        <v>-0.5833333</v>
      </c>
      <c r="AN96" s="1">
        <v>-0.237551</v>
      </c>
      <c r="AO96" s="1">
        <v>6.0</v>
      </c>
      <c r="AP96" s="1">
        <v>-0.2052667</v>
      </c>
      <c r="AQ96" s="1">
        <v>-1.213275</v>
      </c>
      <c r="AR96" s="1">
        <v>-1.213275</v>
      </c>
      <c r="AS96" s="1">
        <v>-1.281192</v>
      </c>
      <c r="AT96" s="1">
        <v>-0.6385207</v>
      </c>
      <c r="AU96" s="1">
        <v>-0.3855646</v>
      </c>
      <c r="AV96" s="1">
        <v>-0.5978182</v>
      </c>
      <c r="AW96" s="1">
        <v>0.124717</v>
      </c>
      <c r="AX96" s="1">
        <f t="shared" si="1"/>
        <v>-0.117825296</v>
      </c>
    </row>
    <row r="97">
      <c r="A97" s="1">
        <v>1599.0</v>
      </c>
      <c r="B97" s="2" t="s">
        <v>375</v>
      </c>
      <c r="C97" s="1">
        <v>4.0</v>
      </c>
      <c r="D97" s="1">
        <v>186.75</v>
      </c>
      <c r="E97" s="1">
        <v>220.5</v>
      </c>
      <c r="F97" s="1">
        <v>57.25</v>
      </c>
      <c r="G97" s="1">
        <v>113.25</v>
      </c>
      <c r="H97" s="3">
        <v>2968750.0</v>
      </c>
      <c r="I97" s="1">
        <v>581.0</v>
      </c>
      <c r="J97" s="1">
        <v>888.0</v>
      </c>
      <c r="K97" s="1">
        <v>231.0</v>
      </c>
      <c r="L97" s="1">
        <v>455.0</v>
      </c>
      <c r="M97" s="3">
        <v>1.1959E7</v>
      </c>
      <c r="N97" s="1">
        <v>523820.0</v>
      </c>
      <c r="O97" s="1">
        <v>390797.0</v>
      </c>
      <c r="P97" s="1">
        <v>21464.0</v>
      </c>
      <c r="Q97" s="1">
        <v>14817.0</v>
      </c>
      <c r="R97" s="1">
        <v>24.56774</v>
      </c>
      <c r="S97" s="1">
        <v>30.82358</v>
      </c>
      <c r="T97" s="1">
        <v>934.3068</v>
      </c>
      <c r="U97" s="1">
        <v>1171.61</v>
      </c>
      <c r="V97" s="1">
        <v>48.89192</v>
      </c>
      <c r="W97" s="1">
        <v>59.74068</v>
      </c>
      <c r="X97" s="1">
        <v>2457.645</v>
      </c>
      <c r="Y97" s="1">
        <v>2784.041</v>
      </c>
      <c r="Z97" s="1">
        <v>3.231358</v>
      </c>
      <c r="AA97" s="1">
        <v>3.101463</v>
      </c>
      <c r="AB97" s="1">
        <v>5.170728</v>
      </c>
      <c r="AC97" s="1">
        <v>4.35135</v>
      </c>
      <c r="AD97" s="1">
        <v>35.53754</v>
      </c>
      <c r="AE97" s="1">
        <v>-50.625</v>
      </c>
      <c r="AF97" s="1">
        <v>-41.5</v>
      </c>
      <c r="AG97" s="1">
        <v>16.875</v>
      </c>
      <c r="AH97" s="1">
        <v>-79.5</v>
      </c>
      <c r="AI97" s="1">
        <v>-661375.0</v>
      </c>
      <c r="AJ97" s="1">
        <v>-0.2132701</v>
      </c>
      <c r="AK97" s="1">
        <v>-0.1583969</v>
      </c>
      <c r="AL97" s="1">
        <v>0.4179567</v>
      </c>
      <c r="AM97" s="1">
        <v>-0.4124514</v>
      </c>
      <c r="AN97" s="1">
        <v>-0.1821907</v>
      </c>
      <c r="AO97" s="1">
        <v>170.5</v>
      </c>
      <c r="AP97" s="1">
        <v>-0.1965606</v>
      </c>
      <c r="AQ97" s="1">
        <v>0.075972</v>
      </c>
      <c r="AR97" s="1">
        <v>0.075972</v>
      </c>
      <c r="AS97" s="1">
        <v>-0.1831379</v>
      </c>
      <c r="AT97" s="1">
        <v>0.2232162</v>
      </c>
      <c r="AU97" s="1">
        <v>-0.5183934</v>
      </c>
      <c r="AV97" s="1">
        <v>0.2264473</v>
      </c>
      <c r="AW97" s="1">
        <v>0.5216203</v>
      </c>
      <c r="AX97" s="1">
        <f t="shared" si="1"/>
        <v>-2.178818581</v>
      </c>
    </row>
    <row r="98">
      <c r="A98" s="1">
        <v>1422.0</v>
      </c>
      <c r="B98" s="2" t="s">
        <v>376</v>
      </c>
      <c r="C98" s="1">
        <v>4.0</v>
      </c>
      <c r="D98" s="1">
        <v>46.5</v>
      </c>
      <c r="E98" s="1">
        <v>47.5</v>
      </c>
      <c r="F98" s="1">
        <v>4.75</v>
      </c>
      <c r="G98" s="1">
        <v>10.5</v>
      </c>
      <c r="H98" s="3">
        <v>308750.0</v>
      </c>
      <c r="I98" s="1">
        <v>155.0</v>
      </c>
      <c r="J98" s="1">
        <v>189.0</v>
      </c>
      <c r="K98" s="1">
        <v>19.0</v>
      </c>
      <c r="L98" s="1">
        <v>42.0</v>
      </c>
      <c r="M98" s="3">
        <v>1240000.0</v>
      </c>
      <c r="N98" s="1">
        <v>66860.0</v>
      </c>
      <c r="O98" s="1">
        <v>51398.0</v>
      </c>
      <c r="P98" s="1">
        <v>2467.0</v>
      </c>
      <c r="Q98" s="1">
        <v>1688.0</v>
      </c>
      <c r="R98" s="1">
        <v>14.24735</v>
      </c>
      <c r="S98" s="1">
        <v>18.24202</v>
      </c>
      <c r="T98" s="1">
        <v>607.0428</v>
      </c>
      <c r="U98" s="1">
        <v>768.2539</v>
      </c>
      <c r="V98" s="1">
        <v>37.13894</v>
      </c>
      <c r="W98" s="1">
        <v>46.6466</v>
      </c>
      <c r="X98" s="1">
        <v>1671.201</v>
      </c>
      <c r="Y98" s="1">
        <v>2029.401</v>
      </c>
      <c r="Z98" s="1">
        <v>3.115142</v>
      </c>
      <c r="AA98" s="1">
        <v>2.967743</v>
      </c>
      <c r="AB98" s="1">
        <v>3.339646</v>
      </c>
      <c r="AC98" s="1">
        <v>3.025903</v>
      </c>
      <c r="AD98" s="1">
        <v>7.593857</v>
      </c>
      <c r="AE98" s="1">
        <v>-7.5</v>
      </c>
      <c r="AF98" s="1">
        <v>-12.0</v>
      </c>
      <c r="AG98" s="1">
        <v>-5.125</v>
      </c>
      <c r="AH98" s="1">
        <v>-3.5</v>
      </c>
      <c r="AI98" s="1">
        <v>-106875.0</v>
      </c>
      <c r="AJ98" s="1">
        <v>-0.1388889</v>
      </c>
      <c r="AK98" s="1">
        <v>-0.2016807</v>
      </c>
      <c r="AL98" s="1">
        <v>-0.5189874</v>
      </c>
      <c r="AM98" s="1">
        <v>-0.25</v>
      </c>
      <c r="AN98" s="1">
        <v>-0.2571429</v>
      </c>
      <c r="AO98" s="1">
        <v>15.25</v>
      </c>
      <c r="AP98" s="1">
        <v>-0.1813019</v>
      </c>
      <c r="AQ98" s="1">
        <v>-1.060872</v>
      </c>
      <c r="AR98" s="1">
        <v>-1.060872</v>
      </c>
      <c r="AS98" s="1">
        <v>-1.11436</v>
      </c>
      <c r="AT98" s="1">
        <v>-0.5690227</v>
      </c>
      <c r="AU98" s="1">
        <v>-0.4414323</v>
      </c>
      <c r="AV98" s="1">
        <v>-0.5260959</v>
      </c>
      <c r="AW98" s="1">
        <v>0.1746151</v>
      </c>
      <c r="AX98" s="1">
        <f t="shared" si="1"/>
        <v>-0.318857196</v>
      </c>
    </row>
    <row r="99">
      <c r="A99" s="1">
        <v>1513.0</v>
      </c>
      <c r="B99" s="2" t="s">
        <v>377</v>
      </c>
      <c r="C99" s="1">
        <v>4.0</v>
      </c>
      <c r="D99" s="1">
        <v>8.0</v>
      </c>
      <c r="E99" s="1">
        <v>8.0</v>
      </c>
      <c r="F99" s="1">
        <v>0.6666667</v>
      </c>
      <c r="G99" s="1">
        <v>0.6666667</v>
      </c>
      <c r="H99" s="3">
        <v>26666.67</v>
      </c>
      <c r="I99" s="1">
        <v>19.0</v>
      </c>
      <c r="J99" s="1">
        <v>24.0</v>
      </c>
      <c r="K99" s="1">
        <v>2.0</v>
      </c>
      <c r="L99" s="1">
        <v>2.0</v>
      </c>
      <c r="M99" s="3">
        <v>80000.0</v>
      </c>
      <c r="N99" s="1">
        <v>4391.0</v>
      </c>
      <c r="O99" s="1">
        <v>3277.0</v>
      </c>
      <c r="P99" s="1">
        <v>199.0</v>
      </c>
      <c r="Q99" s="1">
        <v>140.0</v>
      </c>
      <c r="R99" s="1">
        <v>18.86334</v>
      </c>
      <c r="S99" s="1">
        <v>24.66166</v>
      </c>
      <c r="T99" s="1">
        <v>579.7101</v>
      </c>
      <c r="U99" s="1">
        <v>710.1449</v>
      </c>
      <c r="V99" s="1">
        <v>50.82429</v>
      </c>
      <c r="W99" s="1">
        <v>66.93645</v>
      </c>
      <c r="X99" s="1">
        <v>1801.283</v>
      </c>
      <c r="Y99" s="1">
        <v>2005.811</v>
      </c>
      <c r="Z99" s="1">
        <v>2.355228</v>
      </c>
      <c r="AA99" s="1">
        <v>2.406991</v>
      </c>
      <c r="AB99" s="1">
        <v>3.406811</v>
      </c>
      <c r="AC99" s="1">
        <v>2.748455</v>
      </c>
      <c r="AD99" s="1">
        <v>1.527525</v>
      </c>
      <c r="AE99" s="1">
        <v>0.625</v>
      </c>
      <c r="AF99" s="1">
        <v>0.25</v>
      </c>
      <c r="AG99" s="1">
        <v>0.2916667</v>
      </c>
      <c r="AH99" s="1">
        <v>-1.458333</v>
      </c>
      <c r="AI99" s="1">
        <v>-16958.33</v>
      </c>
      <c r="AJ99" s="1">
        <v>0.0847458</v>
      </c>
      <c r="AK99" s="1">
        <v>0.0322581</v>
      </c>
      <c r="AL99" s="1">
        <v>0.7777779</v>
      </c>
      <c r="AM99" s="1">
        <v>-0.6862745</v>
      </c>
      <c r="AN99" s="1">
        <v>-0.3887297</v>
      </c>
      <c r="AO99" s="1">
        <v>1.333333</v>
      </c>
      <c r="AP99" s="1">
        <v>-0.1515016</v>
      </c>
      <c r="AQ99" s="1">
        <v>-1.185408</v>
      </c>
      <c r="AR99" s="1">
        <v>-1.185408</v>
      </c>
      <c r="AS99" s="1">
        <v>-1.213057</v>
      </c>
      <c r="AT99" s="1">
        <v>-0.6589611</v>
      </c>
      <c r="AU99" s="1">
        <v>-0.6069014</v>
      </c>
      <c r="AV99" s="1">
        <v>-0.6090973</v>
      </c>
      <c r="AW99" s="1">
        <v>0.2951881</v>
      </c>
      <c r="AX99" s="1">
        <f t="shared" si="1"/>
        <v>-0.031098376</v>
      </c>
    </row>
    <row r="100">
      <c r="A100" s="1">
        <v>1450.0</v>
      </c>
      <c r="B100" s="2" t="s">
        <v>378</v>
      </c>
      <c r="C100" s="1">
        <v>4.0</v>
      </c>
      <c r="D100" s="1">
        <v>38.25</v>
      </c>
      <c r="E100" s="1">
        <v>40.25</v>
      </c>
      <c r="F100" s="1">
        <v>4.0</v>
      </c>
      <c r="G100" s="1">
        <v>9.0</v>
      </c>
      <c r="H100" s="3">
        <v>241250.0</v>
      </c>
      <c r="I100" s="1">
        <v>125.0</v>
      </c>
      <c r="J100" s="1">
        <v>161.0</v>
      </c>
      <c r="K100" s="1">
        <v>16.0</v>
      </c>
      <c r="L100" s="1">
        <v>36.0</v>
      </c>
      <c r="M100" s="3">
        <v>965000.0</v>
      </c>
      <c r="N100" s="1">
        <v>85871.0</v>
      </c>
      <c r="O100" s="1">
        <v>65420.0</v>
      </c>
      <c r="P100" s="1">
        <v>2006.0</v>
      </c>
      <c r="Q100" s="1">
        <v>1308.0</v>
      </c>
      <c r="R100" s="1">
        <v>9.746226</v>
      </c>
      <c r="S100" s="1">
        <v>12.16321</v>
      </c>
      <c r="T100" s="1">
        <v>749.4418</v>
      </c>
      <c r="U100" s="1">
        <v>884.6121</v>
      </c>
      <c r="V100" s="1">
        <v>27.17986</v>
      </c>
      <c r="W100" s="1">
        <v>33.40378</v>
      </c>
      <c r="X100" s="1">
        <v>2611.049</v>
      </c>
      <c r="Y100" s="1">
        <v>2743.313</v>
      </c>
      <c r="Z100" s="1">
        <v>3.74095</v>
      </c>
      <c r="AA100" s="1">
        <v>3.733092</v>
      </c>
      <c r="AB100" s="1">
        <v>5.646082</v>
      </c>
      <c r="AC100" s="1">
        <v>4.913047</v>
      </c>
      <c r="AD100" s="1">
        <v>5.830952</v>
      </c>
      <c r="AE100" s="1">
        <v>-13.125</v>
      </c>
      <c r="AF100" s="1">
        <v>-13.25</v>
      </c>
      <c r="AG100" s="1">
        <v>-0.25</v>
      </c>
      <c r="AH100" s="1">
        <v>0.625</v>
      </c>
      <c r="AI100" s="1">
        <v>37875.0</v>
      </c>
      <c r="AJ100" s="1">
        <v>-0.2554744</v>
      </c>
      <c r="AK100" s="1">
        <v>-0.2476636</v>
      </c>
      <c r="AL100" s="1">
        <v>-0.0588235</v>
      </c>
      <c r="AM100" s="1">
        <v>0.0746269</v>
      </c>
      <c r="AN100" s="1">
        <v>0.1862323</v>
      </c>
      <c r="AO100" s="1">
        <v>13.0</v>
      </c>
      <c r="AP100" s="1">
        <v>-0.1411669</v>
      </c>
      <c r="AQ100" s="1">
        <v>-0.8084036</v>
      </c>
      <c r="AR100" s="1">
        <v>-0.8084036</v>
      </c>
      <c r="AS100" s="1">
        <v>-0.4926374</v>
      </c>
      <c r="AT100" s="1">
        <v>-0.6762034</v>
      </c>
      <c r="AU100" s="1">
        <v>0.1934713</v>
      </c>
      <c r="AV100" s="1">
        <v>-0.6492752</v>
      </c>
      <c r="AW100" s="1">
        <v>-0.3703066</v>
      </c>
      <c r="AX100" s="1">
        <f t="shared" si="1"/>
        <v>0.1797141695</v>
      </c>
    </row>
    <row r="101">
      <c r="A101" s="1">
        <v>1588.0</v>
      </c>
      <c r="B101" s="2" t="s">
        <v>379</v>
      </c>
      <c r="C101" s="1">
        <v>4.0</v>
      </c>
      <c r="D101" s="1">
        <v>48.75</v>
      </c>
      <c r="E101" s="1">
        <v>53.75</v>
      </c>
      <c r="F101" s="1">
        <v>8.5</v>
      </c>
      <c r="G101" s="1">
        <v>6.25</v>
      </c>
      <c r="H101" s="3">
        <v>298000.0</v>
      </c>
      <c r="I101" s="1">
        <v>160.0</v>
      </c>
      <c r="J101" s="1">
        <v>216.0</v>
      </c>
      <c r="K101" s="1">
        <v>34.0</v>
      </c>
      <c r="L101" s="1">
        <v>25.0</v>
      </c>
      <c r="M101" s="3">
        <v>1192000.0</v>
      </c>
      <c r="N101" s="1">
        <v>91078.0</v>
      </c>
      <c r="O101" s="1">
        <v>70438.0</v>
      </c>
      <c r="P101" s="1">
        <v>2470.0</v>
      </c>
      <c r="Q101" s="1">
        <v>1725.0</v>
      </c>
      <c r="R101" s="1">
        <v>17.56203</v>
      </c>
      <c r="S101" s="1">
        <v>21.97504</v>
      </c>
      <c r="T101" s="1">
        <v>703.4553</v>
      </c>
      <c r="U101" s="1">
        <v>971.3878</v>
      </c>
      <c r="V101" s="1">
        <v>52.01604</v>
      </c>
      <c r="W101" s="1">
        <v>62.33768</v>
      </c>
      <c r="X101" s="1">
        <v>2081.177</v>
      </c>
      <c r="Y101" s="1">
        <v>2726.872</v>
      </c>
      <c r="Z101" s="1">
        <v>5.227793</v>
      </c>
      <c r="AA101" s="1">
        <v>4.731923</v>
      </c>
      <c r="AB101" s="1">
        <v>5.410969</v>
      </c>
      <c r="AC101" s="1">
        <v>4.435587</v>
      </c>
      <c r="AD101" s="1">
        <v>6.184659</v>
      </c>
      <c r="AE101" s="1">
        <v>-17.5</v>
      </c>
      <c r="AF101" s="1">
        <v>-19.25</v>
      </c>
      <c r="AG101" s="1">
        <v>-1.0</v>
      </c>
      <c r="AH101" s="1">
        <v>-17.375</v>
      </c>
      <c r="AI101" s="1">
        <v>-294875.0</v>
      </c>
      <c r="AJ101" s="1">
        <v>-0.2641509</v>
      </c>
      <c r="AK101" s="1">
        <v>-0.2636986</v>
      </c>
      <c r="AL101" s="1">
        <v>-0.1052632</v>
      </c>
      <c r="AM101" s="1">
        <v>-0.7354497</v>
      </c>
      <c r="AN101" s="1">
        <v>-0.4973646</v>
      </c>
      <c r="AO101" s="1">
        <v>14.75</v>
      </c>
      <c r="AP101" s="1">
        <v>-0.1387818</v>
      </c>
      <c r="AQ101" s="1">
        <v>-0.6905985</v>
      </c>
      <c r="AR101" s="1">
        <v>-0.6905985</v>
      </c>
      <c r="AS101" s="1">
        <v>-0.5086375</v>
      </c>
      <c r="AT101" s="1">
        <v>-0.5175089</v>
      </c>
      <c r="AU101" s="1">
        <v>-0.6591033</v>
      </c>
      <c r="AV101" s="1">
        <v>-0.4924085</v>
      </c>
      <c r="AW101" s="1">
        <v>0.4650044</v>
      </c>
      <c r="AX101" s="1">
        <f t="shared" si="1"/>
        <v>-0.5928586032</v>
      </c>
    </row>
    <row r="102">
      <c r="A102" s="1">
        <v>1535.0</v>
      </c>
      <c r="B102" s="2" t="s">
        <v>380</v>
      </c>
      <c r="C102" s="1">
        <v>4.0</v>
      </c>
      <c r="D102" s="1">
        <v>393.0</v>
      </c>
      <c r="E102" s="1">
        <v>494.0</v>
      </c>
      <c r="F102" s="1">
        <v>188.5</v>
      </c>
      <c r="G102" s="1">
        <v>451.0</v>
      </c>
      <c r="H102" s="3">
        <v>1.1E7</v>
      </c>
      <c r="I102" s="1">
        <v>1214.0</v>
      </c>
      <c r="J102" s="1">
        <v>1976.0</v>
      </c>
      <c r="K102" s="1">
        <v>756.0</v>
      </c>
      <c r="L102" s="1">
        <v>1778.0</v>
      </c>
      <c r="M102" s="3">
        <v>4.3838E7</v>
      </c>
      <c r="N102" s="1">
        <v>1040074.0</v>
      </c>
      <c r="O102" s="1">
        <v>805995.0</v>
      </c>
      <c r="P102" s="1">
        <v>57607.0</v>
      </c>
      <c r="Q102" s="1">
        <v>40410.0</v>
      </c>
      <c r="R102" s="1">
        <v>50.1151</v>
      </c>
      <c r="S102" s="1">
        <v>62.41167</v>
      </c>
      <c r="T102" s="1">
        <v>1576.361</v>
      </c>
      <c r="U102" s="1">
        <v>1900.034</v>
      </c>
      <c r="V102" s="1">
        <v>105.7196</v>
      </c>
      <c r="W102" s="1">
        <v>129.9937</v>
      </c>
      <c r="X102" s="1">
        <v>3328.515</v>
      </c>
      <c r="Y102" s="1">
        <v>3692.295</v>
      </c>
      <c r="Z102" s="1">
        <v>9.904858</v>
      </c>
      <c r="AA102" s="1">
        <v>9.977619</v>
      </c>
      <c r="AB102" s="1">
        <v>3.934809</v>
      </c>
      <c r="AC102" s="1">
        <v>3.557808</v>
      </c>
      <c r="AD102" s="1">
        <v>136.7955</v>
      </c>
      <c r="AE102" s="1">
        <v>-123.125</v>
      </c>
      <c r="AF102" s="1">
        <v>-179.375</v>
      </c>
      <c r="AG102" s="1">
        <v>-33.25</v>
      </c>
      <c r="AH102" s="1">
        <v>-134.75</v>
      </c>
      <c r="AI102" s="1">
        <v>-1794875.0</v>
      </c>
      <c r="AJ102" s="1">
        <v>-0.2385565</v>
      </c>
      <c r="AK102" s="1">
        <v>-0.266382</v>
      </c>
      <c r="AL102" s="1">
        <v>-0.1499436</v>
      </c>
      <c r="AM102" s="1">
        <v>-0.2300469</v>
      </c>
      <c r="AN102" s="1">
        <v>-0.1397674</v>
      </c>
      <c r="AO102" s="1">
        <v>639.5</v>
      </c>
      <c r="AP102" s="1">
        <v>-0.1143279</v>
      </c>
      <c r="AQ102" s="1">
        <v>2.923975</v>
      </c>
      <c r="AR102" s="1">
        <v>2.923975</v>
      </c>
      <c r="AS102" s="1">
        <v>1.245264</v>
      </c>
      <c r="AT102" s="1">
        <v>2.806664</v>
      </c>
      <c r="AU102" s="1">
        <v>-1.215266</v>
      </c>
      <c r="AV102" s="1">
        <v>2.740718</v>
      </c>
      <c r="AW102" s="1">
        <v>1.79341</v>
      </c>
      <c r="AX102" s="1">
        <f t="shared" si="1"/>
        <v>-6.127123281</v>
      </c>
    </row>
    <row r="103">
      <c r="A103" s="1">
        <v>1468.0</v>
      </c>
      <c r="B103" s="2" t="s">
        <v>277</v>
      </c>
      <c r="C103" s="1">
        <v>4.0</v>
      </c>
      <c r="D103" s="1">
        <v>21.0</v>
      </c>
      <c r="E103" s="1">
        <v>21.75</v>
      </c>
      <c r="F103" s="1">
        <v>2.25</v>
      </c>
      <c r="G103" s="1">
        <v>3.0</v>
      </c>
      <c r="H103" s="3">
        <v>98500.0</v>
      </c>
      <c r="I103" s="1">
        <v>71.0</v>
      </c>
      <c r="J103" s="1">
        <v>86.0</v>
      </c>
      <c r="K103" s="1">
        <v>9.0</v>
      </c>
      <c r="L103" s="1">
        <v>12.0</v>
      </c>
      <c r="M103" s="3">
        <v>394000.0</v>
      </c>
      <c r="N103" s="1">
        <v>22789.0</v>
      </c>
      <c r="O103" s="1">
        <v>18732.0</v>
      </c>
      <c r="P103" s="1">
        <v>648.0</v>
      </c>
      <c r="Q103" s="1">
        <v>477.0</v>
      </c>
      <c r="R103" s="1">
        <v>17.85976</v>
      </c>
      <c r="S103" s="1">
        <v>22.6136</v>
      </c>
      <c r="T103" s="1">
        <v>712.2406</v>
      </c>
      <c r="U103" s="1">
        <v>823.2877</v>
      </c>
      <c r="V103" s="1">
        <v>49.63376</v>
      </c>
      <c r="W103" s="1">
        <v>61.89283</v>
      </c>
      <c r="X103" s="1">
        <v>2131.097</v>
      </c>
      <c r="Y103" s="1">
        <v>2244.86</v>
      </c>
      <c r="Z103" s="1">
        <v>3.343748</v>
      </c>
      <c r="AA103" s="1">
        <v>3.162768</v>
      </c>
      <c r="AB103" s="1">
        <v>3.582661</v>
      </c>
      <c r="AC103" s="1">
        <v>3.165712</v>
      </c>
      <c r="AD103" s="1">
        <v>4.193249</v>
      </c>
      <c r="AE103" s="1">
        <v>-6.625</v>
      </c>
      <c r="AF103" s="1">
        <v>-6.75</v>
      </c>
      <c r="AG103" s="1">
        <v>-0.625</v>
      </c>
      <c r="AH103" s="1">
        <v>-6.25</v>
      </c>
      <c r="AI103" s="1">
        <v>-98000.0</v>
      </c>
      <c r="AJ103" s="1">
        <v>-0.239819</v>
      </c>
      <c r="AK103" s="1">
        <v>-0.2368421</v>
      </c>
      <c r="AL103" s="1">
        <v>-0.2173913</v>
      </c>
      <c r="AM103" s="1">
        <v>-0.6756757</v>
      </c>
      <c r="AN103" s="1">
        <v>-0.4987277</v>
      </c>
      <c r="AO103" s="1">
        <v>5.25</v>
      </c>
      <c r="AP103" s="1">
        <v>-0.1118298</v>
      </c>
      <c r="AQ103" s="1">
        <v>-0.9882906</v>
      </c>
      <c r="AR103" s="1">
        <v>-0.9882906</v>
      </c>
      <c r="AS103" s="1">
        <v>-0.9618497</v>
      </c>
      <c r="AT103" s="1">
        <v>-0.5822774</v>
      </c>
      <c r="AU103" s="1">
        <v>-0.7069292</v>
      </c>
      <c r="AV103" s="1">
        <v>-0.5425159</v>
      </c>
      <c r="AW103" s="1">
        <v>0.4398552</v>
      </c>
      <c r="AX103" s="1">
        <f t="shared" si="1"/>
        <v>-0.1964987138</v>
      </c>
    </row>
    <row r="104">
      <c r="A104" s="1">
        <v>1496.0</v>
      </c>
      <c r="B104" s="2" t="s">
        <v>381</v>
      </c>
      <c r="C104" s="1">
        <v>4.0</v>
      </c>
      <c r="D104" s="1">
        <v>101.5</v>
      </c>
      <c r="E104" s="1">
        <v>104.25</v>
      </c>
      <c r="F104" s="1">
        <v>8.75</v>
      </c>
      <c r="G104" s="1">
        <v>25.75</v>
      </c>
      <c r="H104" s="3">
        <v>631000.0</v>
      </c>
      <c r="I104" s="1">
        <v>350.0</v>
      </c>
      <c r="J104" s="1">
        <v>417.0</v>
      </c>
      <c r="K104" s="1">
        <v>35.0</v>
      </c>
      <c r="L104" s="1">
        <v>103.0</v>
      </c>
      <c r="M104" s="3">
        <v>2524000.0</v>
      </c>
      <c r="N104" s="1">
        <v>142969.0</v>
      </c>
      <c r="O104" s="1">
        <v>111781.0</v>
      </c>
      <c r="P104" s="1">
        <v>4505.0</v>
      </c>
      <c r="Q104" s="1">
        <v>3256.0</v>
      </c>
      <c r="R104" s="1">
        <v>17.55335</v>
      </c>
      <c r="S104" s="1">
        <v>21.93207</v>
      </c>
      <c r="T104" s="1">
        <v>833.0208</v>
      </c>
      <c r="U104" s="1">
        <v>968.2372</v>
      </c>
      <c r="V104" s="1">
        <v>49.51599</v>
      </c>
      <c r="W104" s="1">
        <v>61.19063</v>
      </c>
      <c r="X104" s="1">
        <v>2808.072</v>
      </c>
      <c r="Y104" s="1">
        <v>2979.019</v>
      </c>
      <c r="Z104" s="1">
        <v>3.58805</v>
      </c>
      <c r="AA104" s="1">
        <v>3.543933</v>
      </c>
      <c r="AB104" s="1">
        <v>5.496039</v>
      </c>
      <c r="AC104" s="1">
        <v>4.815058</v>
      </c>
      <c r="AD104" s="1">
        <v>10.07886</v>
      </c>
      <c r="AE104" s="1">
        <v>-13.25</v>
      </c>
      <c r="AF104" s="1">
        <v>-18.25</v>
      </c>
      <c r="AG104" s="1">
        <v>-5.125</v>
      </c>
      <c r="AH104" s="1">
        <v>-8.75</v>
      </c>
      <c r="AI104" s="1">
        <v>-177000.0</v>
      </c>
      <c r="AJ104" s="1">
        <v>-0.1154684</v>
      </c>
      <c r="AK104" s="1">
        <v>-0.1489796</v>
      </c>
      <c r="AL104" s="1">
        <v>-0.3693694</v>
      </c>
      <c r="AM104" s="1">
        <v>-0.2536232</v>
      </c>
      <c r="AN104" s="1">
        <v>-0.2190594</v>
      </c>
      <c r="AO104" s="1">
        <v>34.5</v>
      </c>
      <c r="AP104" s="1">
        <v>-0.102972</v>
      </c>
      <c r="AQ104" s="1">
        <v>-0.5473908</v>
      </c>
      <c r="AR104" s="1">
        <v>-0.5473908</v>
      </c>
      <c r="AS104" s="1">
        <v>-0.3150817</v>
      </c>
      <c r="AT104" s="1">
        <v>-0.4735091</v>
      </c>
      <c r="AU104" s="1">
        <v>-0.3446321</v>
      </c>
      <c r="AV104" s="1">
        <v>-0.4507084</v>
      </c>
      <c r="AW104" s="1">
        <v>0.1826701</v>
      </c>
      <c r="AX104" s="1">
        <f t="shared" si="1"/>
        <v>-0.5529059256</v>
      </c>
    </row>
    <row r="105">
      <c r="A105" s="1">
        <v>1582.0</v>
      </c>
      <c r="B105" s="2" t="s">
        <v>382</v>
      </c>
      <c r="C105" s="1">
        <v>4.0</v>
      </c>
      <c r="D105" s="1">
        <v>206.25</v>
      </c>
      <c r="E105" s="1">
        <v>220.0</v>
      </c>
      <c r="F105" s="1">
        <v>41.25</v>
      </c>
      <c r="G105" s="1">
        <v>69.5</v>
      </c>
      <c r="H105" s="3">
        <v>2047750.0</v>
      </c>
      <c r="I105" s="1">
        <v>681.0</v>
      </c>
      <c r="J105" s="1">
        <v>875.0</v>
      </c>
      <c r="K105" s="1">
        <v>164.0</v>
      </c>
      <c r="L105" s="1">
        <v>276.0</v>
      </c>
      <c r="M105" s="3">
        <v>8132000.0</v>
      </c>
      <c r="N105" s="1">
        <v>540480.0</v>
      </c>
      <c r="O105" s="1">
        <v>406224.0</v>
      </c>
      <c r="P105" s="1">
        <v>20800.0</v>
      </c>
      <c r="Q105" s="1">
        <v>13976.0</v>
      </c>
      <c r="R105" s="1">
        <v>18.78678</v>
      </c>
      <c r="S105" s="1">
        <v>24.21296</v>
      </c>
      <c r="T105" s="1">
        <v>914.3655</v>
      </c>
      <c r="U105" s="1">
        <v>1174.806</v>
      </c>
      <c r="V105" s="1">
        <v>43.08032</v>
      </c>
      <c r="W105" s="1">
        <v>55.33584</v>
      </c>
      <c r="X105" s="1">
        <v>2667.184</v>
      </c>
      <c r="Y105" s="1">
        <v>3316.099</v>
      </c>
      <c r="Z105" s="1">
        <v>3.581655</v>
      </c>
      <c r="AA105" s="1">
        <v>3.71166</v>
      </c>
      <c r="AB105" s="1">
        <v>5.290113</v>
      </c>
      <c r="AC105" s="1">
        <v>5.397486</v>
      </c>
      <c r="AD105" s="1">
        <v>21.28184</v>
      </c>
      <c r="AE105" s="1">
        <v>-72.0</v>
      </c>
      <c r="AF105" s="1">
        <v>-82.875</v>
      </c>
      <c r="AG105" s="1">
        <v>-7.5</v>
      </c>
      <c r="AH105" s="1">
        <v>-42.25</v>
      </c>
      <c r="AI105" s="1">
        <v>-533625.0</v>
      </c>
      <c r="AJ105" s="1">
        <v>-0.2587601</v>
      </c>
      <c r="AK105" s="1">
        <v>-0.2736277</v>
      </c>
      <c r="AL105" s="1">
        <v>-0.1538462</v>
      </c>
      <c r="AM105" s="1">
        <v>-0.3780761</v>
      </c>
      <c r="AN105" s="1">
        <v>-0.2067212</v>
      </c>
      <c r="AO105" s="1">
        <v>110.75</v>
      </c>
      <c r="AP105" s="1">
        <v>-0.0921491</v>
      </c>
      <c r="AQ105" s="1">
        <v>-0.0181652</v>
      </c>
      <c r="AR105" s="1">
        <v>-0.0181652</v>
      </c>
      <c r="AS105" s="1">
        <v>0.1275153</v>
      </c>
      <c r="AT105" s="1">
        <v>-0.1085979</v>
      </c>
      <c r="AU105" s="1">
        <v>-0.4103477</v>
      </c>
      <c r="AV105" s="1">
        <v>-0.1059218</v>
      </c>
      <c r="AW105" s="1">
        <v>0.3828284</v>
      </c>
      <c r="AX105" s="1">
        <f t="shared" si="1"/>
        <v>-1.681056798</v>
      </c>
    </row>
    <row r="106">
      <c r="A106" s="1">
        <v>1514.0</v>
      </c>
      <c r="B106" s="2" t="s">
        <v>383</v>
      </c>
      <c r="C106" s="1">
        <v>4.0</v>
      </c>
      <c r="D106" s="1">
        <v>37.5</v>
      </c>
      <c r="E106" s="1">
        <v>39.75</v>
      </c>
      <c r="F106" s="1">
        <v>5.25</v>
      </c>
      <c r="G106" s="1">
        <v>28.25</v>
      </c>
      <c r="H106" s="3">
        <v>597000.0</v>
      </c>
      <c r="I106" s="1">
        <v>125.0</v>
      </c>
      <c r="J106" s="1">
        <v>158.0</v>
      </c>
      <c r="K106" s="1">
        <v>20.0</v>
      </c>
      <c r="L106" s="1">
        <v>113.0</v>
      </c>
      <c r="M106" s="3">
        <v>2368000.0</v>
      </c>
      <c r="N106" s="1">
        <v>76244.0</v>
      </c>
      <c r="O106" s="1">
        <v>61896.0</v>
      </c>
      <c r="P106" s="1">
        <v>2240.0</v>
      </c>
      <c r="Q106" s="1">
        <v>1703.0</v>
      </c>
      <c r="R106" s="1">
        <v>18.49534</v>
      </c>
      <c r="S106" s="1">
        <v>22.21699</v>
      </c>
      <c r="T106" s="1">
        <v>799.0136</v>
      </c>
      <c r="U106" s="1">
        <v>977.3975</v>
      </c>
      <c r="V106" s="1">
        <v>41.30656</v>
      </c>
      <c r="W106" s="1">
        <v>49.09995</v>
      </c>
      <c r="X106" s="1">
        <v>2270.293</v>
      </c>
      <c r="Y106" s="1">
        <v>2694.94</v>
      </c>
      <c r="Z106" s="1">
        <v>2.764351</v>
      </c>
      <c r="AA106" s="1">
        <v>2.664791</v>
      </c>
      <c r="AB106" s="1">
        <v>4.983811</v>
      </c>
      <c r="AC106" s="1">
        <v>4.228251</v>
      </c>
      <c r="AD106" s="1">
        <v>27.26872</v>
      </c>
      <c r="AE106" s="1">
        <v>-7.375</v>
      </c>
      <c r="AF106" s="1">
        <v>-7.625</v>
      </c>
      <c r="AG106" s="1">
        <v>-2.25</v>
      </c>
      <c r="AH106" s="1">
        <v>0.25</v>
      </c>
      <c r="AI106" s="1">
        <v>7375.0</v>
      </c>
      <c r="AJ106" s="1">
        <v>-0.1643454</v>
      </c>
      <c r="AK106" s="1">
        <v>-0.1609499</v>
      </c>
      <c r="AL106" s="1">
        <v>-0.3</v>
      </c>
      <c r="AM106" s="1">
        <v>0.0089286</v>
      </c>
      <c r="AN106" s="1">
        <v>0.0125079</v>
      </c>
      <c r="AO106" s="1">
        <v>33.5</v>
      </c>
      <c r="AP106" s="1">
        <v>-0.0903663</v>
      </c>
      <c r="AQ106" s="1">
        <v>-0.4908395</v>
      </c>
      <c r="AR106" s="1">
        <v>-0.4908395</v>
      </c>
      <c r="AS106" s="1">
        <v>-0.4435008</v>
      </c>
      <c r="AT106" s="1">
        <v>-0.3180733</v>
      </c>
      <c r="AU106" s="1">
        <v>-0.0371597</v>
      </c>
      <c r="AV106" s="1">
        <v>-0.2982812</v>
      </c>
      <c r="AW106" s="1">
        <v>-0.1014391</v>
      </c>
      <c r="AX106" s="1">
        <f t="shared" si="1"/>
        <v>0.0296187072</v>
      </c>
    </row>
    <row r="107">
      <c r="A107" s="1">
        <v>1544.0</v>
      </c>
      <c r="B107" s="2" t="s">
        <v>98</v>
      </c>
      <c r="C107" s="1">
        <v>4.0</v>
      </c>
      <c r="D107" s="1">
        <v>164.75</v>
      </c>
      <c r="E107" s="1">
        <v>173.25</v>
      </c>
      <c r="F107" s="1">
        <v>31.5</v>
      </c>
      <c r="G107" s="1">
        <v>48.0</v>
      </c>
      <c r="H107" s="3">
        <v>1496000.0</v>
      </c>
      <c r="I107" s="1">
        <v>561.0</v>
      </c>
      <c r="J107" s="1">
        <v>691.0</v>
      </c>
      <c r="K107" s="1">
        <v>124.0</v>
      </c>
      <c r="L107" s="1">
        <v>187.0</v>
      </c>
      <c r="M107" s="3">
        <v>5864000.0</v>
      </c>
      <c r="N107" s="1">
        <v>360119.0</v>
      </c>
      <c r="O107" s="1">
        <v>269480.0</v>
      </c>
      <c r="P107" s="1">
        <v>13237.0</v>
      </c>
      <c r="Q107" s="1">
        <v>8666.0</v>
      </c>
      <c r="R107" s="1">
        <v>16.99882</v>
      </c>
      <c r="S107" s="1">
        <v>21.69821</v>
      </c>
      <c r="T107" s="1">
        <v>867.7703</v>
      </c>
      <c r="U107" s="1">
        <v>1110.761</v>
      </c>
      <c r="V107" s="1">
        <v>37.67724</v>
      </c>
      <c r="W107" s="1">
        <v>47.07468</v>
      </c>
      <c r="X107" s="1">
        <v>2532.11</v>
      </c>
      <c r="Y107" s="1">
        <v>2881.362</v>
      </c>
      <c r="Z107" s="1">
        <v>3.141202</v>
      </c>
      <c r="AA107" s="1">
        <v>2.933598</v>
      </c>
      <c r="AB107" s="1">
        <v>5.630475</v>
      </c>
      <c r="AC107" s="1">
        <v>4.48442</v>
      </c>
      <c r="AD107" s="1">
        <v>34.50966</v>
      </c>
      <c r="AE107" s="1">
        <v>-58.875</v>
      </c>
      <c r="AF107" s="1">
        <v>-65.5</v>
      </c>
      <c r="AG107" s="1">
        <v>-2.75</v>
      </c>
      <c r="AH107" s="1">
        <v>-19.5</v>
      </c>
      <c r="AI107" s="1">
        <v>-126750.0</v>
      </c>
      <c r="AJ107" s="1">
        <v>-0.2632756</v>
      </c>
      <c r="AK107" s="1">
        <v>-0.2743455</v>
      </c>
      <c r="AL107" s="1">
        <v>-0.080292</v>
      </c>
      <c r="AM107" s="1">
        <v>-0.2888889</v>
      </c>
      <c r="AN107" s="1">
        <v>-0.0781081</v>
      </c>
      <c r="AO107" s="1">
        <v>79.5</v>
      </c>
      <c r="AP107" s="1">
        <v>-0.0879559</v>
      </c>
      <c r="AQ107" s="1">
        <v>-0.1582106</v>
      </c>
      <c r="AR107" s="1">
        <v>-0.1582106</v>
      </c>
      <c r="AS107" s="1">
        <v>-0.1916413</v>
      </c>
      <c r="AT107" s="1">
        <v>-0.0710864</v>
      </c>
      <c r="AU107" s="1">
        <v>-0.2002233</v>
      </c>
      <c r="AV107" s="1">
        <v>-0.0633254</v>
      </c>
      <c r="AW107" s="1">
        <v>0.1384261</v>
      </c>
      <c r="AX107" s="1">
        <f t="shared" si="1"/>
        <v>-0.4580258984</v>
      </c>
    </row>
    <row r="108">
      <c r="A108" s="1">
        <v>1564.0</v>
      </c>
      <c r="B108" s="2" t="s">
        <v>384</v>
      </c>
      <c r="C108" s="1">
        <v>4.0</v>
      </c>
      <c r="D108" s="1">
        <v>43.5</v>
      </c>
      <c r="E108" s="1">
        <v>45.25</v>
      </c>
      <c r="F108" s="1">
        <v>4.5</v>
      </c>
      <c r="G108" s="1">
        <v>15.75</v>
      </c>
      <c r="H108" s="3">
        <v>354750.0</v>
      </c>
      <c r="I108" s="1">
        <v>135.0</v>
      </c>
      <c r="J108" s="1">
        <v>181.0</v>
      </c>
      <c r="K108" s="1">
        <v>19.0</v>
      </c>
      <c r="L108" s="1">
        <v>54.0</v>
      </c>
      <c r="M108" s="3">
        <v>1304000.0</v>
      </c>
      <c r="N108" s="1">
        <v>66557.0</v>
      </c>
      <c r="O108" s="1">
        <v>52821.0</v>
      </c>
      <c r="P108" s="1">
        <v>2239.0</v>
      </c>
      <c r="Q108" s="1">
        <v>1561.0</v>
      </c>
      <c r="R108" s="1">
        <v>12.69768</v>
      </c>
      <c r="S108" s="1">
        <v>16.39828</v>
      </c>
      <c r="T108" s="1">
        <v>568.7598</v>
      </c>
      <c r="U108" s="1">
        <v>772.6622</v>
      </c>
      <c r="V108" s="1">
        <v>31.97296</v>
      </c>
      <c r="W108" s="1">
        <v>41.84562</v>
      </c>
      <c r="X108" s="1">
        <v>1471.868</v>
      </c>
      <c r="Y108" s="1">
        <v>1995.572</v>
      </c>
      <c r="Z108" s="1">
        <v>3.012179</v>
      </c>
      <c r="AA108" s="1">
        <v>3.143381</v>
      </c>
      <c r="AB108" s="1">
        <v>2.947283</v>
      </c>
      <c r="AC108" s="1">
        <v>2.9568</v>
      </c>
      <c r="AD108" s="1">
        <v>18.38478</v>
      </c>
      <c r="AE108" s="1">
        <v>-3.375</v>
      </c>
      <c r="AF108" s="1">
        <v>-3.25</v>
      </c>
      <c r="AG108" s="1">
        <v>1.625</v>
      </c>
      <c r="AH108" s="1">
        <v>3.625</v>
      </c>
      <c r="AI108" s="1">
        <v>90875.0</v>
      </c>
      <c r="AJ108" s="1">
        <v>-0.072</v>
      </c>
      <c r="AK108" s="1">
        <v>-0.0670103</v>
      </c>
      <c r="AL108" s="1">
        <v>0.5652174</v>
      </c>
      <c r="AM108" s="1">
        <v>0.2989691</v>
      </c>
      <c r="AN108" s="1">
        <v>0.3443865</v>
      </c>
      <c r="AO108" s="1">
        <v>20.25</v>
      </c>
      <c r="AP108" s="1">
        <v>-0.071799</v>
      </c>
      <c r="AQ108" s="1">
        <v>-1.005419</v>
      </c>
      <c r="AR108" s="1">
        <v>-1.005419</v>
      </c>
      <c r="AS108" s="1">
        <v>-1.041287</v>
      </c>
      <c r="AT108" s="1">
        <v>-0.5498993</v>
      </c>
      <c r="AU108" s="1">
        <v>0.330755</v>
      </c>
      <c r="AV108" s="1">
        <v>-0.5132257</v>
      </c>
      <c r="AW108" s="1">
        <v>-0.5419618</v>
      </c>
      <c r="AX108" s="1">
        <f t="shared" si="1"/>
        <v>0.449079996</v>
      </c>
    </row>
    <row r="109">
      <c r="A109" s="1">
        <v>1536.0</v>
      </c>
      <c r="B109" s="2" t="s">
        <v>385</v>
      </c>
      <c r="C109" s="1">
        <v>4.0</v>
      </c>
      <c r="D109" s="1">
        <v>87.5</v>
      </c>
      <c r="E109" s="1">
        <v>91.0</v>
      </c>
      <c r="F109" s="1">
        <v>14.0</v>
      </c>
      <c r="G109" s="1">
        <v>94.25</v>
      </c>
      <c r="H109" s="3">
        <v>1784500.0</v>
      </c>
      <c r="I109" s="1">
        <v>287.0</v>
      </c>
      <c r="J109" s="1">
        <v>361.0</v>
      </c>
      <c r="K109" s="1">
        <v>55.0</v>
      </c>
      <c r="L109" s="1">
        <v>346.0</v>
      </c>
      <c r="M109" s="3">
        <v>6644000.0</v>
      </c>
      <c r="N109" s="1">
        <v>208270.0</v>
      </c>
      <c r="O109" s="1">
        <v>162718.0</v>
      </c>
      <c r="P109" s="1">
        <v>9347.0</v>
      </c>
      <c r="Q109" s="1">
        <v>6913.0</v>
      </c>
      <c r="R109" s="1">
        <v>21.12886</v>
      </c>
      <c r="S109" s="1">
        <v>26.44873</v>
      </c>
      <c r="T109" s="1">
        <v>913.452</v>
      </c>
      <c r="U109" s="1">
        <v>1130.105</v>
      </c>
      <c r="V109" s="1">
        <v>51.79301</v>
      </c>
      <c r="W109" s="1">
        <v>61.36034</v>
      </c>
      <c r="X109" s="1">
        <v>2664.402</v>
      </c>
      <c r="Y109" s="1">
        <v>2984.734</v>
      </c>
      <c r="Z109" s="1">
        <v>4.190506</v>
      </c>
      <c r="AA109" s="1">
        <v>3.522184</v>
      </c>
      <c r="AB109" s="1">
        <v>4.817814</v>
      </c>
      <c r="AC109" s="1">
        <v>4.177787</v>
      </c>
      <c r="AD109" s="1">
        <v>33.44025</v>
      </c>
      <c r="AE109" s="1">
        <v>-26.875</v>
      </c>
      <c r="AF109" s="1">
        <v>-30.125</v>
      </c>
      <c r="AG109" s="1">
        <v>-3.25</v>
      </c>
      <c r="AH109" s="1">
        <v>-80.75</v>
      </c>
      <c r="AI109" s="1">
        <v>-1217875.0</v>
      </c>
      <c r="AJ109" s="1">
        <v>-0.2349727</v>
      </c>
      <c r="AK109" s="1">
        <v>-0.24871</v>
      </c>
      <c r="AL109" s="1">
        <v>-0.1884058</v>
      </c>
      <c r="AM109" s="1">
        <v>-0.4614286</v>
      </c>
      <c r="AN109" s="1">
        <v>-0.4056372</v>
      </c>
      <c r="AO109" s="1">
        <v>108.25</v>
      </c>
      <c r="AP109" s="1">
        <v>-0.0655626</v>
      </c>
      <c r="AQ109" s="1">
        <v>-0.0254082</v>
      </c>
      <c r="AR109" s="1">
        <v>-0.0254082</v>
      </c>
      <c r="AS109" s="1">
        <v>-0.1506949</v>
      </c>
      <c r="AT109" s="1">
        <v>0.0660286</v>
      </c>
      <c r="AU109" s="1">
        <v>-0.6836106</v>
      </c>
      <c r="AV109" s="1">
        <v>0.075254</v>
      </c>
      <c r="AW109" s="1">
        <v>0.6173999</v>
      </c>
      <c r="AX109" s="1">
        <f t="shared" si="1"/>
        <v>-2.695053557</v>
      </c>
    </row>
    <row r="110">
      <c r="A110" s="1">
        <v>1481.0</v>
      </c>
      <c r="B110" s="2" t="s">
        <v>386</v>
      </c>
      <c r="C110" s="1">
        <v>4.0</v>
      </c>
      <c r="D110" s="1">
        <v>91.75</v>
      </c>
      <c r="E110" s="1">
        <v>99.5</v>
      </c>
      <c r="F110" s="1">
        <v>20.25</v>
      </c>
      <c r="G110" s="1">
        <v>26.25</v>
      </c>
      <c r="H110" s="3">
        <v>858500.0</v>
      </c>
      <c r="I110" s="1">
        <v>292.0</v>
      </c>
      <c r="J110" s="1">
        <v>398.0</v>
      </c>
      <c r="K110" s="1">
        <v>80.0</v>
      </c>
      <c r="L110" s="1">
        <v>106.0</v>
      </c>
      <c r="M110" s="3">
        <v>3452000.0</v>
      </c>
      <c r="N110" s="1">
        <v>209419.0</v>
      </c>
      <c r="O110" s="1">
        <v>159958.0</v>
      </c>
      <c r="P110" s="1">
        <v>7381.0</v>
      </c>
      <c r="Q110" s="1">
        <v>5099.0</v>
      </c>
      <c r="R110" s="1">
        <v>21.63363</v>
      </c>
      <c r="S110" s="1">
        <v>27.19023</v>
      </c>
      <c r="T110" s="1">
        <v>789.0292</v>
      </c>
      <c r="U110" s="1">
        <v>994.7147</v>
      </c>
      <c r="V110" s="1">
        <v>56.27599</v>
      </c>
      <c r="W110" s="1">
        <v>68.56098</v>
      </c>
      <c r="X110" s="1">
        <v>2239.578</v>
      </c>
      <c r="Y110" s="1">
        <v>2602.373</v>
      </c>
      <c r="Z110" s="1">
        <v>5.087803</v>
      </c>
      <c r="AA110" s="1">
        <v>4.794854</v>
      </c>
      <c r="AB110" s="1">
        <v>4.911532</v>
      </c>
      <c r="AC110" s="1">
        <v>4.319654</v>
      </c>
      <c r="AD110" s="1">
        <v>7.047458</v>
      </c>
      <c r="AE110" s="1">
        <v>-16.75</v>
      </c>
      <c r="AF110" s="1">
        <v>-18.25</v>
      </c>
      <c r="AG110" s="1">
        <v>4.75</v>
      </c>
      <c r="AH110" s="1">
        <v>-11.5</v>
      </c>
      <c r="AI110" s="1">
        <v>-16000.0</v>
      </c>
      <c r="AJ110" s="1">
        <v>-0.1543779</v>
      </c>
      <c r="AK110" s="1">
        <v>-0.1549894</v>
      </c>
      <c r="AL110" s="1">
        <v>0.3064516</v>
      </c>
      <c r="AM110" s="1">
        <v>-0.3046358</v>
      </c>
      <c r="AN110" s="1">
        <v>-0.0182962</v>
      </c>
      <c r="AO110" s="1">
        <v>46.5</v>
      </c>
      <c r="AP110" s="1">
        <v>-0.0545393</v>
      </c>
      <c r="AQ110" s="1">
        <v>-0.6804361</v>
      </c>
      <c r="AR110" s="1">
        <v>-0.6804361</v>
      </c>
      <c r="AS110" s="1">
        <v>-0.4829304</v>
      </c>
      <c r="AT110" s="1">
        <v>-0.5148731</v>
      </c>
      <c r="AU110" s="1">
        <v>-0.099358</v>
      </c>
      <c r="AV110" s="1">
        <v>-0.4966704</v>
      </c>
      <c r="AW110" s="1">
        <v>-0.0273404</v>
      </c>
      <c r="AX110" s="1">
        <f t="shared" si="1"/>
        <v>-0.0631584824</v>
      </c>
    </row>
    <row r="111">
      <c r="A111" s="1">
        <v>645.0</v>
      </c>
      <c r="B111" s="2" t="s">
        <v>93</v>
      </c>
      <c r="C111" s="1">
        <v>4.0</v>
      </c>
      <c r="D111" s="1">
        <v>162.75</v>
      </c>
      <c r="E111" s="1">
        <v>174.25</v>
      </c>
      <c r="F111" s="1">
        <v>33.25</v>
      </c>
      <c r="G111" s="1">
        <v>31.25</v>
      </c>
      <c r="H111" s="3">
        <v>1261750.0</v>
      </c>
      <c r="I111" s="1">
        <v>533.0</v>
      </c>
      <c r="J111" s="1">
        <v>691.0</v>
      </c>
      <c r="K111" s="1">
        <v>131.0</v>
      </c>
      <c r="L111" s="1">
        <v>101.0</v>
      </c>
      <c r="M111" s="3">
        <v>4592000.0</v>
      </c>
      <c r="N111" s="1">
        <v>308524.0</v>
      </c>
      <c r="O111" s="1">
        <v>239895.0</v>
      </c>
      <c r="P111" s="1">
        <v>11080.0</v>
      </c>
      <c r="Q111" s="1">
        <v>7629.0</v>
      </c>
      <c r="R111" s="1">
        <v>19.12631</v>
      </c>
      <c r="S111" s="1">
        <v>24.59739</v>
      </c>
      <c r="T111" s="1">
        <v>806.0792</v>
      </c>
      <c r="U111" s="1">
        <v>1042.404</v>
      </c>
      <c r="V111" s="1">
        <v>44.09481</v>
      </c>
      <c r="W111" s="1">
        <v>56.19283</v>
      </c>
      <c r="X111" s="1">
        <v>2342.903</v>
      </c>
      <c r="Y111" s="1">
        <v>2794.89</v>
      </c>
      <c r="Z111" s="1">
        <v>3.257866</v>
      </c>
      <c r="AA111" s="1">
        <v>3.1511</v>
      </c>
      <c r="AB111" s="1">
        <v>5.037937</v>
      </c>
      <c r="AC111" s="1">
        <v>4.308649</v>
      </c>
      <c r="AD111" s="1">
        <v>20.25463</v>
      </c>
      <c r="AE111" s="1">
        <v>-42.625</v>
      </c>
      <c r="AF111" s="1">
        <v>-52.875</v>
      </c>
      <c r="AG111" s="1">
        <v>-4.75</v>
      </c>
      <c r="AH111" s="1">
        <v>-12.75</v>
      </c>
      <c r="AI111" s="1">
        <v>-124875.0</v>
      </c>
      <c r="AJ111" s="1">
        <v>-0.2075472</v>
      </c>
      <c r="AK111" s="1">
        <v>-0.2328013</v>
      </c>
      <c r="AL111" s="1">
        <v>-0.125</v>
      </c>
      <c r="AM111" s="1">
        <v>-0.2897727</v>
      </c>
      <c r="AN111" s="1">
        <v>-0.0900568</v>
      </c>
      <c r="AO111" s="1">
        <v>64.5</v>
      </c>
      <c r="AP111" s="1">
        <v>-0.042131</v>
      </c>
      <c r="AQ111" s="1">
        <v>-0.4055449</v>
      </c>
      <c r="AR111" s="1">
        <v>-0.4055449</v>
      </c>
      <c r="AS111" s="1">
        <v>-0.3221605</v>
      </c>
      <c r="AT111" s="1">
        <v>-0.2874314</v>
      </c>
      <c r="AU111" s="1">
        <v>-0.2124104</v>
      </c>
      <c r="AV111" s="1">
        <v>-0.2730055</v>
      </c>
      <c r="AW111" s="1">
        <v>0.1106165</v>
      </c>
      <c r="AX111" s="1">
        <f t="shared" si="1"/>
        <v>-0.4135408256</v>
      </c>
    </row>
    <row r="112">
      <c r="A112" s="1">
        <v>1478.0</v>
      </c>
      <c r="B112" s="2" t="s">
        <v>387</v>
      </c>
      <c r="C112" s="1">
        <v>4.0</v>
      </c>
      <c r="D112" s="1">
        <v>19.5</v>
      </c>
      <c r="E112" s="1">
        <v>20.5</v>
      </c>
      <c r="F112" s="1">
        <v>2.25</v>
      </c>
      <c r="G112" s="1">
        <v>7.25</v>
      </c>
      <c r="H112" s="3">
        <v>158500.0</v>
      </c>
      <c r="I112" s="1">
        <v>66.0</v>
      </c>
      <c r="J112" s="1">
        <v>81.0</v>
      </c>
      <c r="K112" s="1">
        <v>9.0</v>
      </c>
      <c r="L112" s="1">
        <v>17.0</v>
      </c>
      <c r="M112" s="3">
        <v>454000.0</v>
      </c>
      <c r="N112" s="1">
        <v>35748.0</v>
      </c>
      <c r="O112" s="1">
        <v>28634.0</v>
      </c>
      <c r="P112" s="1">
        <v>959.0</v>
      </c>
      <c r="Q112" s="1">
        <v>690.0</v>
      </c>
      <c r="R112" s="1">
        <v>10.17648</v>
      </c>
      <c r="S112" s="1">
        <v>12.59192</v>
      </c>
      <c r="T112" s="1">
        <v>664.3453</v>
      </c>
      <c r="U112" s="1">
        <v>911.3128</v>
      </c>
      <c r="V112" s="1">
        <v>30.24365</v>
      </c>
      <c r="W112" s="1">
        <v>38.45858</v>
      </c>
      <c r="X112" s="1">
        <v>1959.593</v>
      </c>
      <c r="Y112" s="1">
        <v>2907.892</v>
      </c>
      <c r="Z112" s="1">
        <v>3.602282</v>
      </c>
      <c r="AA112" s="1">
        <v>3.971203</v>
      </c>
      <c r="AB112" s="1">
        <v>3.584386</v>
      </c>
      <c r="AC112" s="1">
        <v>4.603387</v>
      </c>
      <c r="AD112" s="1">
        <v>5.737305</v>
      </c>
      <c r="AE112" s="1">
        <v>-4.625</v>
      </c>
      <c r="AF112" s="1">
        <v>-5.125</v>
      </c>
      <c r="AG112" s="1">
        <v>-1.0</v>
      </c>
      <c r="AH112" s="1">
        <v>0.125</v>
      </c>
      <c r="AI112" s="1">
        <v>-7625.0</v>
      </c>
      <c r="AJ112" s="1">
        <v>-0.1917098</v>
      </c>
      <c r="AK112" s="1">
        <v>-0.2</v>
      </c>
      <c r="AL112" s="1">
        <v>-0.3076923</v>
      </c>
      <c r="AM112" s="1">
        <v>0.0175439</v>
      </c>
      <c r="AN112" s="1">
        <v>-0.0458992</v>
      </c>
      <c r="AO112" s="1">
        <v>9.5</v>
      </c>
      <c r="AP112" s="1">
        <v>-0.0207694</v>
      </c>
      <c r="AQ112" s="1">
        <v>-0.7235892</v>
      </c>
      <c r="AR112" s="1">
        <v>-0.7235892</v>
      </c>
      <c r="AS112" s="1">
        <v>-0.3988373</v>
      </c>
      <c r="AT112" s="1">
        <v>-0.6365917</v>
      </c>
      <c r="AU112" s="1">
        <v>-0.0878244</v>
      </c>
      <c r="AV112" s="1">
        <v>-0.6100331</v>
      </c>
      <c r="AW112" s="1">
        <v>-0.0982092</v>
      </c>
      <c r="AX112" s="1">
        <f t="shared" si="1"/>
        <v>-0.0208382368</v>
      </c>
    </row>
    <row r="113">
      <c r="A113" s="1">
        <v>1443.0</v>
      </c>
      <c r="B113" s="2" t="s">
        <v>388</v>
      </c>
      <c r="C113" s="1">
        <v>4.0</v>
      </c>
      <c r="D113" s="1">
        <v>204.0</v>
      </c>
      <c r="E113" s="1">
        <v>217.5</v>
      </c>
      <c r="F113" s="1">
        <v>40.5</v>
      </c>
      <c r="G113" s="1">
        <v>59.75</v>
      </c>
      <c r="H113" s="3">
        <v>1883000.0</v>
      </c>
      <c r="I113" s="1">
        <v>669.0</v>
      </c>
      <c r="J113" s="1">
        <v>869.0</v>
      </c>
      <c r="K113" s="1">
        <v>161.0</v>
      </c>
      <c r="L113" s="1">
        <v>225.0</v>
      </c>
      <c r="M113" s="3">
        <v>7223000.0</v>
      </c>
      <c r="N113" s="1">
        <v>482162.0</v>
      </c>
      <c r="O113" s="1">
        <v>366612.0</v>
      </c>
      <c r="P113" s="1">
        <v>17081.0</v>
      </c>
      <c r="Q113" s="1">
        <v>11423.0</v>
      </c>
      <c r="R113" s="1">
        <v>23.2301</v>
      </c>
      <c r="S113" s="1">
        <v>28.14163</v>
      </c>
      <c r="T113" s="1">
        <v>911.1415</v>
      </c>
      <c r="U113" s="1">
        <v>1138.651</v>
      </c>
      <c r="V113" s="1">
        <v>73.66126</v>
      </c>
      <c r="W113" s="1">
        <v>84.04176</v>
      </c>
      <c r="X113" s="1">
        <v>3075.37</v>
      </c>
      <c r="Y113" s="1">
        <v>3464.806</v>
      </c>
      <c r="Z113" s="1">
        <v>9.54704</v>
      </c>
      <c r="AA113" s="1">
        <v>8.429981</v>
      </c>
      <c r="AB113" s="1">
        <v>6.410453</v>
      </c>
      <c r="AC113" s="1">
        <v>5.372596</v>
      </c>
      <c r="AD113" s="1">
        <v>25.92778</v>
      </c>
      <c r="AE113" s="1">
        <v>-66.25</v>
      </c>
      <c r="AF113" s="1">
        <v>-76.625</v>
      </c>
      <c r="AG113" s="1">
        <v>1.25</v>
      </c>
      <c r="AH113" s="1">
        <v>-6.375</v>
      </c>
      <c r="AI113" s="1">
        <v>117750.0</v>
      </c>
      <c r="AJ113" s="1">
        <v>-0.2451434</v>
      </c>
      <c r="AK113" s="1">
        <v>-0.2605185</v>
      </c>
      <c r="AL113" s="1">
        <v>0.0318471</v>
      </c>
      <c r="AM113" s="1">
        <v>-0.0964083</v>
      </c>
      <c r="AN113" s="1">
        <v>0.0667044</v>
      </c>
      <c r="AO113" s="1">
        <v>100.25</v>
      </c>
      <c r="AP113" s="1">
        <v>0.0135512</v>
      </c>
      <c r="AQ113" s="1">
        <v>0.0074321</v>
      </c>
      <c r="AR113" s="1">
        <v>0.0074321</v>
      </c>
      <c r="AS113" s="1">
        <v>0.2165363</v>
      </c>
      <c r="AT113" s="1">
        <v>-0.1425148</v>
      </c>
      <c r="AU113" s="1">
        <v>-0.0472896</v>
      </c>
      <c r="AV113" s="1">
        <v>-0.1389577</v>
      </c>
      <c r="AW113" s="1">
        <v>0.0210684</v>
      </c>
      <c r="AX113" s="1">
        <f t="shared" si="1"/>
        <v>0.4818058812</v>
      </c>
    </row>
    <row r="114">
      <c r="A114" s="1">
        <v>1606.0</v>
      </c>
      <c r="B114" s="2" t="s">
        <v>389</v>
      </c>
      <c r="C114" s="1">
        <v>4.0</v>
      </c>
      <c r="D114" s="1">
        <v>189.25</v>
      </c>
      <c r="E114" s="1">
        <v>203.5</v>
      </c>
      <c r="F114" s="1">
        <v>32.5</v>
      </c>
      <c r="G114" s="1">
        <v>89.5</v>
      </c>
      <c r="H114" s="3">
        <v>2204000.0</v>
      </c>
      <c r="I114" s="1">
        <v>609.0</v>
      </c>
      <c r="J114" s="1">
        <v>816.0</v>
      </c>
      <c r="K114" s="1">
        <v>132.0</v>
      </c>
      <c r="L114" s="1">
        <v>341.0</v>
      </c>
      <c r="M114" s="3">
        <v>8641000.0</v>
      </c>
      <c r="N114" s="1">
        <v>443813.0</v>
      </c>
      <c r="O114" s="1">
        <v>335711.0</v>
      </c>
      <c r="P114" s="1">
        <v>14279.0</v>
      </c>
      <c r="Q114" s="1">
        <v>9700.0</v>
      </c>
      <c r="R114" s="1">
        <v>20.0621</v>
      </c>
      <c r="S114" s="1">
        <v>25.53284</v>
      </c>
      <c r="T114" s="1">
        <v>865.2987</v>
      </c>
      <c r="U114" s="1">
        <v>1115.773</v>
      </c>
      <c r="V114" s="1">
        <v>53.25965</v>
      </c>
      <c r="W114" s="1">
        <v>64.55513</v>
      </c>
      <c r="X114" s="1">
        <v>2736.773</v>
      </c>
      <c r="Y114" s="1">
        <v>3150.873</v>
      </c>
      <c r="Z114" s="1">
        <v>5.21293</v>
      </c>
      <c r="AA114" s="1">
        <v>4.389593</v>
      </c>
      <c r="AB114" s="1">
        <v>6.279671</v>
      </c>
      <c r="AC114" s="1">
        <v>4.94952</v>
      </c>
      <c r="AD114" s="1">
        <v>39.5</v>
      </c>
      <c r="AE114" s="1">
        <v>-36.25</v>
      </c>
      <c r="AF114" s="1">
        <v>-38.125</v>
      </c>
      <c r="AG114" s="1">
        <v>4.5</v>
      </c>
      <c r="AH114" s="1">
        <v>39.25</v>
      </c>
      <c r="AI114" s="1">
        <v>868750.0</v>
      </c>
      <c r="AJ114" s="1">
        <v>-0.1607539</v>
      </c>
      <c r="AK114" s="1">
        <v>-0.1577858</v>
      </c>
      <c r="AL114" s="1">
        <v>0.1607143</v>
      </c>
      <c r="AM114" s="1">
        <v>0.7810946</v>
      </c>
      <c r="AN114" s="1">
        <v>0.6506272</v>
      </c>
      <c r="AO114" s="1">
        <v>122.0</v>
      </c>
      <c r="AP114" s="1">
        <v>0.0293659</v>
      </c>
      <c r="AQ114" s="1">
        <v>0.0183886</v>
      </c>
      <c r="AR114" s="1">
        <v>0.0183886</v>
      </c>
      <c r="AS114" s="1">
        <v>0.0912716</v>
      </c>
      <c r="AT114" s="1">
        <v>-0.0424426</v>
      </c>
      <c r="AU114" s="1">
        <v>0.6506609</v>
      </c>
      <c r="AV114" s="1">
        <v>-0.0421315</v>
      </c>
      <c r="AW114" s="1">
        <v>-0.62686</v>
      </c>
      <c r="AX114" s="1">
        <f t="shared" si="1"/>
        <v>5.622069635</v>
      </c>
    </row>
    <row r="115">
      <c r="A115" s="1">
        <v>1459.0</v>
      </c>
      <c r="B115" s="2" t="s">
        <v>390</v>
      </c>
      <c r="C115" s="1">
        <v>4.0</v>
      </c>
      <c r="D115" s="1">
        <v>53.25</v>
      </c>
      <c r="E115" s="1">
        <v>58.75</v>
      </c>
      <c r="F115" s="1">
        <v>12.75</v>
      </c>
      <c r="G115" s="1">
        <v>22.25</v>
      </c>
      <c r="H115" s="3">
        <v>631250.0</v>
      </c>
      <c r="I115" s="1">
        <v>169.0</v>
      </c>
      <c r="J115" s="1">
        <v>235.0</v>
      </c>
      <c r="K115" s="1">
        <v>51.0</v>
      </c>
      <c r="L115" s="1">
        <v>89.0</v>
      </c>
      <c r="M115" s="3">
        <v>2525000.0</v>
      </c>
      <c r="N115" s="1">
        <v>113509.0</v>
      </c>
      <c r="O115" s="1">
        <v>84525.0</v>
      </c>
      <c r="P115" s="1">
        <v>4306.0</v>
      </c>
      <c r="Q115" s="1">
        <v>2788.0</v>
      </c>
      <c r="R115" s="1">
        <v>25.03252</v>
      </c>
      <c r="S115" s="1">
        <v>31.64141</v>
      </c>
      <c r="T115" s="1">
        <v>904.017</v>
      </c>
      <c r="U115" s="1">
        <v>1147.395</v>
      </c>
      <c r="V115" s="1">
        <v>58.81616</v>
      </c>
      <c r="W115" s="1">
        <v>71.43587</v>
      </c>
      <c r="X115" s="1">
        <v>2263.693</v>
      </c>
      <c r="Y115" s="1">
        <v>2595.422</v>
      </c>
      <c r="Z115" s="1">
        <v>4.67567</v>
      </c>
      <c r="AA115" s="1">
        <v>4.741504</v>
      </c>
      <c r="AB115" s="1">
        <v>4.659477</v>
      </c>
      <c r="AC115" s="1">
        <v>4.015787</v>
      </c>
      <c r="AD115" s="1">
        <v>19.98333</v>
      </c>
      <c r="AE115" s="1">
        <v>-12.5</v>
      </c>
      <c r="AF115" s="1">
        <v>-16.625</v>
      </c>
      <c r="AG115" s="1">
        <v>-2.375</v>
      </c>
      <c r="AH115" s="1">
        <v>-15.0</v>
      </c>
      <c r="AI115" s="1">
        <v>-226125.0</v>
      </c>
      <c r="AJ115" s="1">
        <v>-0.1901141</v>
      </c>
      <c r="AK115" s="1">
        <v>-0.2205638</v>
      </c>
      <c r="AL115" s="1">
        <v>-0.1570248</v>
      </c>
      <c r="AM115" s="1">
        <v>-0.4026846</v>
      </c>
      <c r="AN115" s="1">
        <v>-0.2637411</v>
      </c>
      <c r="AO115" s="1">
        <v>35.0</v>
      </c>
      <c r="AP115" s="1">
        <v>0.0321929</v>
      </c>
      <c r="AQ115" s="1">
        <v>-0.4638189</v>
      </c>
      <c r="AR115" s="1">
        <v>-0.4638189</v>
      </c>
      <c r="AS115" s="1">
        <v>-0.3606871</v>
      </c>
      <c r="AT115" s="1">
        <v>-0.3269319</v>
      </c>
      <c r="AU115" s="1">
        <v>-0.3215163</v>
      </c>
      <c r="AV115" s="1">
        <v>-0.3213747</v>
      </c>
      <c r="AW115" s="1">
        <v>0.2383562</v>
      </c>
      <c r="AX115" s="1">
        <f t="shared" si="1"/>
        <v>-0.6659462775</v>
      </c>
    </row>
    <row r="116">
      <c r="A116" s="1">
        <v>1517.0</v>
      </c>
      <c r="B116" s="2" t="s">
        <v>391</v>
      </c>
      <c r="C116" s="1">
        <v>4.0</v>
      </c>
      <c r="D116" s="1">
        <v>112.75</v>
      </c>
      <c r="E116" s="1">
        <v>118.25</v>
      </c>
      <c r="F116" s="1">
        <v>15.5</v>
      </c>
      <c r="G116" s="1">
        <v>36.75</v>
      </c>
      <c r="H116" s="3">
        <v>940750.0</v>
      </c>
      <c r="I116" s="1">
        <v>349.0</v>
      </c>
      <c r="J116" s="1">
        <v>472.0</v>
      </c>
      <c r="K116" s="1">
        <v>62.0</v>
      </c>
      <c r="L116" s="1">
        <v>149.0</v>
      </c>
      <c r="M116" s="3">
        <v>3793000.0</v>
      </c>
      <c r="N116" s="1">
        <v>246558.0</v>
      </c>
      <c r="O116" s="1">
        <v>190057.0</v>
      </c>
      <c r="P116" s="1">
        <v>5195.0</v>
      </c>
      <c r="Q116" s="1">
        <v>3823.0</v>
      </c>
      <c r="R116" s="1">
        <v>14.27402</v>
      </c>
      <c r="S116" s="1">
        <v>17.50845</v>
      </c>
      <c r="T116" s="1">
        <v>930.5433</v>
      </c>
      <c r="U116" s="1">
        <v>1074.803</v>
      </c>
      <c r="V116" s="1">
        <v>40.33933</v>
      </c>
      <c r="W116" s="1">
        <v>47.72014</v>
      </c>
      <c r="X116" s="1">
        <v>3151.325</v>
      </c>
      <c r="Y116" s="1">
        <v>3340.314</v>
      </c>
      <c r="Z116" s="1">
        <v>4.176467</v>
      </c>
      <c r="AA116" s="1">
        <v>3.831453</v>
      </c>
      <c r="AB116" s="1">
        <v>6.049149</v>
      </c>
      <c r="AC116" s="1">
        <v>5.397095</v>
      </c>
      <c r="AD116" s="1">
        <v>22.39606</v>
      </c>
      <c r="AE116" s="1">
        <v>-2.625</v>
      </c>
      <c r="AF116" s="1">
        <v>-6.0</v>
      </c>
      <c r="AG116" s="1">
        <v>3.875</v>
      </c>
      <c r="AH116" s="1">
        <v>6.125</v>
      </c>
      <c r="AI116" s="1">
        <v>231750.0</v>
      </c>
      <c r="AJ116" s="1">
        <v>-0.0227519</v>
      </c>
      <c r="AK116" s="1">
        <v>-0.0482897</v>
      </c>
      <c r="AL116" s="1">
        <v>0.3333333</v>
      </c>
      <c r="AM116" s="1">
        <v>0.2</v>
      </c>
      <c r="AN116" s="1">
        <v>0.3268688</v>
      </c>
      <c r="AO116" s="1">
        <v>52.25</v>
      </c>
      <c r="AP116" s="1">
        <v>0.0519911</v>
      </c>
      <c r="AQ116" s="1">
        <v>-0.244225</v>
      </c>
      <c r="AR116" s="1">
        <v>-0.244225</v>
      </c>
      <c r="AS116" s="1">
        <v>0.1014223</v>
      </c>
      <c r="AT116" s="1">
        <v>-0.3788964</v>
      </c>
      <c r="AU116" s="1">
        <v>0.3727034</v>
      </c>
      <c r="AV116" s="1">
        <v>-0.3718667</v>
      </c>
      <c r="AW116" s="1">
        <v>-0.4303923</v>
      </c>
      <c r="AX116" s="1">
        <f t="shared" si="1"/>
        <v>1.239813358</v>
      </c>
    </row>
    <row r="117">
      <c r="A117" s="1">
        <v>1441.0</v>
      </c>
      <c r="B117" s="2" t="s">
        <v>392</v>
      </c>
      <c r="C117" s="1">
        <v>4.0</v>
      </c>
      <c r="D117" s="1">
        <v>92.0</v>
      </c>
      <c r="E117" s="1">
        <v>96.0</v>
      </c>
      <c r="F117" s="1">
        <v>11.0</v>
      </c>
      <c r="G117" s="1">
        <v>16.25</v>
      </c>
      <c r="H117" s="3">
        <v>520750.0</v>
      </c>
      <c r="I117" s="1">
        <v>291.0</v>
      </c>
      <c r="J117" s="1">
        <v>386.0</v>
      </c>
      <c r="K117" s="1">
        <v>45.0</v>
      </c>
      <c r="L117" s="1">
        <v>78.0</v>
      </c>
      <c r="M117" s="3">
        <v>2347000.0</v>
      </c>
      <c r="N117" s="1">
        <v>239447.0</v>
      </c>
      <c r="O117" s="1">
        <v>185844.0</v>
      </c>
      <c r="P117" s="1">
        <v>5364.0</v>
      </c>
      <c r="Q117" s="1">
        <v>3798.0</v>
      </c>
      <c r="R117" s="1">
        <v>16.54447</v>
      </c>
      <c r="S117" s="1">
        <v>20.45427</v>
      </c>
      <c r="T117" s="1">
        <v>830.433</v>
      </c>
      <c r="U117" s="1">
        <v>968.0827</v>
      </c>
      <c r="V117" s="1">
        <v>51.34335</v>
      </c>
      <c r="W117" s="1">
        <v>62.02065</v>
      </c>
      <c r="X117" s="1">
        <v>2816.445</v>
      </c>
      <c r="Y117" s="1">
        <v>3011.843</v>
      </c>
      <c r="Z117" s="1">
        <v>4.867834</v>
      </c>
      <c r="AA117" s="1">
        <v>4.578631</v>
      </c>
      <c r="AB117" s="1">
        <v>5.05358</v>
      </c>
      <c r="AC117" s="1">
        <v>4.414025</v>
      </c>
      <c r="AD117" s="1">
        <v>7.675719</v>
      </c>
      <c r="AE117" s="1">
        <v>-28.25</v>
      </c>
      <c r="AF117" s="1">
        <v>-32.0</v>
      </c>
      <c r="AG117" s="1">
        <v>-1.875</v>
      </c>
      <c r="AH117" s="1">
        <v>-6.5</v>
      </c>
      <c r="AI117" s="1">
        <v>-80125.0</v>
      </c>
      <c r="AJ117" s="1">
        <v>-0.2349272</v>
      </c>
      <c r="AK117" s="1">
        <v>-0.25</v>
      </c>
      <c r="AL117" s="1">
        <v>-0.1456311</v>
      </c>
      <c r="AM117" s="1">
        <v>-0.2857143</v>
      </c>
      <c r="AN117" s="1">
        <v>-0.1333472</v>
      </c>
      <c r="AO117" s="1">
        <v>27.25</v>
      </c>
      <c r="AP117" s="1">
        <v>0.0674227</v>
      </c>
      <c r="AQ117" s="1">
        <v>-0.5847732</v>
      </c>
      <c r="AR117" s="1">
        <v>-0.5847732</v>
      </c>
      <c r="AS117" s="1">
        <v>-0.2842235</v>
      </c>
      <c r="AT117" s="1">
        <v>-0.5401453</v>
      </c>
      <c r="AU117" s="1">
        <v>-0.2165113</v>
      </c>
      <c r="AV117" s="1">
        <v>-0.5182462</v>
      </c>
      <c r="AW117" s="1">
        <v>0.058098</v>
      </c>
      <c r="AX117" s="1">
        <f t="shared" si="1"/>
        <v>-0.3129658784</v>
      </c>
    </row>
    <row r="118">
      <c r="A118" s="1">
        <v>875.0</v>
      </c>
      <c r="B118" s="2" t="s">
        <v>393</v>
      </c>
      <c r="C118" s="1">
        <v>4.0</v>
      </c>
      <c r="D118" s="1">
        <v>280.0</v>
      </c>
      <c r="E118" s="1">
        <v>296.25</v>
      </c>
      <c r="F118" s="1">
        <v>34.0</v>
      </c>
      <c r="G118" s="1">
        <v>51.0</v>
      </c>
      <c r="H118" s="3">
        <v>1636500.0</v>
      </c>
      <c r="I118" s="1">
        <v>913.0</v>
      </c>
      <c r="J118" s="1">
        <v>1183.0</v>
      </c>
      <c r="K118" s="1">
        <v>136.0</v>
      </c>
      <c r="L118" s="1">
        <v>202.0</v>
      </c>
      <c r="M118" s="3">
        <v>6514000.0</v>
      </c>
      <c r="N118" s="1">
        <v>528409.0</v>
      </c>
      <c r="O118" s="1">
        <v>390130.0</v>
      </c>
      <c r="P118" s="1">
        <v>13677.0</v>
      </c>
      <c r="Q118" s="1">
        <v>8841.0</v>
      </c>
      <c r="R118" s="1">
        <v>14.53651</v>
      </c>
      <c r="S118" s="1">
        <v>18.66685</v>
      </c>
      <c r="T118" s="1">
        <v>901.1414</v>
      </c>
      <c r="U118" s="1">
        <v>1084.937</v>
      </c>
      <c r="V118" s="1">
        <v>46.70999</v>
      </c>
      <c r="W118" s="1">
        <v>56.37257</v>
      </c>
      <c r="X118" s="1">
        <v>3240.044</v>
      </c>
      <c r="Y118" s="1">
        <v>3526.26</v>
      </c>
      <c r="Z118" s="1">
        <v>6.312284</v>
      </c>
      <c r="AA118" s="1">
        <v>5.221253</v>
      </c>
      <c r="AB118" s="1">
        <v>5.976743</v>
      </c>
      <c r="AC118" s="1">
        <v>5.14342</v>
      </c>
      <c r="AD118" s="1">
        <v>26.43861</v>
      </c>
      <c r="AE118" s="1">
        <v>-46.625</v>
      </c>
      <c r="AF118" s="1">
        <v>-59.625</v>
      </c>
      <c r="AG118" s="1">
        <v>-3.875</v>
      </c>
      <c r="AH118" s="1">
        <v>-3.0</v>
      </c>
      <c r="AI118" s="1">
        <v>104875.0</v>
      </c>
      <c r="AJ118" s="1">
        <v>-0.1427478</v>
      </c>
      <c r="AK118" s="1">
        <v>-0.1675448</v>
      </c>
      <c r="AL118" s="1">
        <v>-0.1023102</v>
      </c>
      <c r="AM118" s="1">
        <v>-0.0555556</v>
      </c>
      <c r="AN118" s="1">
        <v>0.068473</v>
      </c>
      <c r="AO118" s="1">
        <v>85.0</v>
      </c>
      <c r="AP118" s="1">
        <v>0.0741897</v>
      </c>
      <c r="AQ118" s="1">
        <v>-0.0350354</v>
      </c>
      <c r="AR118" s="1">
        <v>-0.0350354</v>
      </c>
      <c r="AS118" s="1">
        <v>0.1932689</v>
      </c>
      <c r="AT118" s="1">
        <v>-0.1847794</v>
      </c>
      <c r="AU118" s="1">
        <v>-0.0343406</v>
      </c>
      <c r="AV118" s="1">
        <v>-0.175974</v>
      </c>
      <c r="AW118" s="1">
        <v>-0.0241091</v>
      </c>
      <c r="AX118" s="1">
        <f t="shared" si="1"/>
        <v>0.446033122</v>
      </c>
    </row>
    <row r="119">
      <c r="A119" s="1">
        <v>1500.0</v>
      </c>
      <c r="B119" s="2" t="s">
        <v>394</v>
      </c>
      <c r="C119" s="1">
        <v>4.0</v>
      </c>
      <c r="D119" s="1">
        <v>33.5</v>
      </c>
      <c r="E119" s="1">
        <v>35.0</v>
      </c>
      <c r="F119" s="1">
        <v>6.0</v>
      </c>
      <c r="G119" s="1">
        <v>8.75</v>
      </c>
      <c r="H119" s="3">
        <v>263250.0</v>
      </c>
      <c r="I119" s="1">
        <v>114.0</v>
      </c>
      <c r="J119" s="1">
        <v>140.0</v>
      </c>
      <c r="K119" s="1">
        <v>24.0</v>
      </c>
      <c r="L119" s="1">
        <v>35.0</v>
      </c>
      <c r="M119" s="3">
        <v>1053000.0</v>
      </c>
      <c r="N119" s="1">
        <v>51694.0</v>
      </c>
      <c r="O119" s="1">
        <v>39592.0</v>
      </c>
      <c r="P119" s="1">
        <v>1989.0</v>
      </c>
      <c r="Q119" s="1">
        <v>1414.0</v>
      </c>
      <c r="R119" s="1">
        <v>26.41137</v>
      </c>
      <c r="S119" s="1">
        <v>34.54226</v>
      </c>
      <c r="T119" s="1">
        <v>965.9581</v>
      </c>
      <c r="U119" s="1">
        <v>1104.479</v>
      </c>
      <c r="V119" s="1">
        <v>76.44493</v>
      </c>
      <c r="W119" s="1">
        <v>101.1564</v>
      </c>
      <c r="X119" s="1">
        <v>2924.401</v>
      </c>
      <c r="Y119" s="1">
        <v>3037.171</v>
      </c>
      <c r="Z119" s="1">
        <v>6.022417</v>
      </c>
      <c r="AA119" s="1">
        <v>6.373877</v>
      </c>
      <c r="AB119" s="1">
        <v>4.962059</v>
      </c>
      <c r="AC119" s="1">
        <v>4.480198</v>
      </c>
      <c r="AD119" s="1">
        <v>5.567764</v>
      </c>
      <c r="AE119" s="1">
        <v>-15.25</v>
      </c>
      <c r="AF119" s="1">
        <v>-16.0</v>
      </c>
      <c r="AG119" s="1">
        <v>-1.0</v>
      </c>
      <c r="AH119" s="1">
        <v>-13.25</v>
      </c>
      <c r="AI119" s="1">
        <v>-218750.0</v>
      </c>
      <c r="AJ119" s="1">
        <v>-0.3128205</v>
      </c>
      <c r="AK119" s="1">
        <v>-0.3137255</v>
      </c>
      <c r="AL119" s="1">
        <v>-0.1428571</v>
      </c>
      <c r="AM119" s="1">
        <v>-0.6022727</v>
      </c>
      <c r="AN119" s="1">
        <v>-0.4538382</v>
      </c>
      <c r="AO119" s="1">
        <v>14.75</v>
      </c>
      <c r="AP119" s="1">
        <v>0.117489</v>
      </c>
      <c r="AQ119" s="1">
        <v>-0.5125745</v>
      </c>
      <c r="AR119" s="1">
        <v>-0.5125745</v>
      </c>
      <c r="AS119" s="1">
        <v>-0.1711345</v>
      </c>
      <c r="AT119" s="1">
        <v>-0.5206143</v>
      </c>
      <c r="AU119" s="1">
        <v>-0.5413665</v>
      </c>
      <c r="AV119" s="1">
        <v>-0.5091822</v>
      </c>
      <c r="AW119" s="1">
        <v>0.4121324</v>
      </c>
      <c r="AX119" s="1">
        <f t="shared" si="1"/>
        <v>-0.4778916246</v>
      </c>
    </row>
    <row r="120">
      <c r="A120" s="1">
        <v>1575.0</v>
      </c>
      <c r="B120" s="2" t="s">
        <v>395</v>
      </c>
      <c r="C120" s="1">
        <v>4.0</v>
      </c>
      <c r="D120" s="1">
        <v>57.0</v>
      </c>
      <c r="E120" s="1">
        <v>59.0</v>
      </c>
      <c r="F120" s="1">
        <v>5.0</v>
      </c>
      <c r="G120" s="1">
        <v>18.75</v>
      </c>
      <c r="H120" s="3">
        <v>397000.0</v>
      </c>
      <c r="I120" s="1">
        <v>182.0</v>
      </c>
      <c r="J120" s="1">
        <v>237.0</v>
      </c>
      <c r="K120" s="1">
        <v>20.0</v>
      </c>
      <c r="L120" s="1">
        <v>75.0</v>
      </c>
      <c r="M120" s="3">
        <v>1588000.0</v>
      </c>
      <c r="N120" s="1">
        <v>158101.0</v>
      </c>
      <c r="O120" s="1">
        <v>119290.0</v>
      </c>
      <c r="P120" s="1">
        <v>3067.0</v>
      </c>
      <c r="Q120" s="1">
        <v>2058.0</v>
      </c>
      <c r="R120" s="1">
        <v>11.19489</v>
      </c>
      <c r="S120" s="1">
        <v>14.3342</v>
      </c>
      <c r="T120" s="1">
        <v>1054.779</v>
      </c>
      <c r="U120" s="1">
        <v>1195.321</v>
      </c>
      <c r="V120" s="1">
        <v>32.74813</v>
      </c>
      <c r="W120" s="1">
        <v>41.39985</v>
      </c>
      <c r="X120" s="1">
        <v>5809.27</v>
      </c>
      <c r="Y120" s="1">
        <v>5903.459</v>
      </c>
      <c r="Z120" s="1">
        <v>3.503467</v>
      </c>
      <c r="AA120" s="1">
        <v>3.451536</v>
      </c>
      <c r="AB120" s="1">
        <v>10.26947</v>
      </c>
      <c r="AC120" s="1">
        <v>9.766522</v>
      </c>
      <c r="AD120" s="1">
        <v>21.58703</v>
      </c>
      <c r="AE120" s="1">
        <v>-8.75</v>
      </c>
      <c r="AF120" s="1">
        <v>-10.25</v>
      </c>
      <c r="AG120" s="1">
        <v>-1.25</v>
      </c>
      <c r="AH120" s="1">
        <v>6.125</v>
      </c>
      <c r="AI120" s="1">
        <v>80000.0</v>
      </c>
      <c r="AJ120" s="1">
        <v>-0.1330798</v>
      </c>
      <c r="AK120" s="1">
        <v>-0.1480144</v>
      </c>
      <c r="AL120" s="1">
        <v>-0.2</v>
      </c>
      <c r="AM120" s="1">
        <v>0.4851485</v>
      </c>
      <c r="AN120" s="1">
        <v>0.2523659</v>
      </c>
      <c r="AO120" s="1">
        <v>23.75</v>
      </c>
      <c r="AP120" s="1">
        <v>0.1225418</v>
      </c>
      <c r="AQ120" s="1">
        <v>0.6383098</v>
      </c>
      <c r="AR120" s="1">
        <v>0.6383098</v>
      </c>
      <c r="AS120" s="1">
        <v>1.766199</v>
      </c>
      <c r="AT120" s="1">
        <v>-0.4409221</v>
      </c>
      <c r="AU120" s="1">
        <v>0.3973128</v>
      </c>
      <c r="AV120" s="1">
        <v>-0.4452901</v>
      </c>
      <c r="AW120" s="1">
        <v>-0.4203078</v>
      </c>
      <c r="AX120" s="1">
        <f t="shared" si="1"/>
        <v>0.4007570492</v>
      </c>
    </row>
    <row r="121">
      <c r="A121" s="1">
        <v>1521.0</v>
      </c>
      <c r="B121" s="2" t="s">
        <v>396</v>
      </c>
      <c r="C121" s="1">
        <v>4.0</v>
      </c>
      <c r="D121" s="1">
        <v>150.75</v>
      </c>
      <c r="E121" s="1">
        <v>170.75</v>
      </c>
      <c r="F121" s="1">
        <v>52.25</v>
      </c>
      <c r="G121" s="1">
        <v>95.5</v>
      </c>
      <c r="H121" s="3">
        <v>2625000.0</v>
      </c>
      <c r="I121" s="1">
        <v>502.0</v>
      </c>
      <c r="J121" s="1">
        <v>685.0</v>
      </c>
      <c r="K121" s="1">
        <v>210.0</v>
      </c>
      <c r="L121" s="1">
        <v>396.0</v>
      </c>
      <c r="M121" s="3">
        <v>1.0737E7</v>
      </c>
      <c r="N121" s="1">
        <v>378024.0</v>
      </c>
      <c r="O121" s="1">
        <v>291102.0</v>
      </c>
      <c r="P121" s="1">
        <v>17286.0</v>
      </c>
      <c r="Q121" s="1">
        <v>11549.0</v>
      </c>
      <c r="R121" s="1">
        <v>44.62677</v>
      </c>
      <c r="S121" s="1">
        <v>54.09655</v>
      </c>
      <c r="T121" s="1">
        <v>1110.916</v>
      </c>
      <c r="U121" s="1">
        <v>1368.941</v>
      </c>
      <c r="V121" s="1">
        <v>222.5606</v>
      </c>
      <c r="W121" s="1">
        <v>250.0844</v>
      </c>
      <c r="X121" s="1">
        <v>2526.921</v>
      </c>
      <c r="Y121" s="1">
        <v>2821.527</v>
      </c>
      <c r="Z121" s="1">
        <v>18.43225</v>
      </c>
      <c r="AA121" s="1">
        <v>16.11983</v>
      </c>
      <c r="AB121" s="1">
        <v>4.251247</v>
      </c>
      <c r="AC121" s="1">
        <v>3.596733</v>
      </c>
      <c r="AD121" s="1">
        <v>43.60715</v>
      </c>
      <c r="AE121" s="1">
        <v>-63.25</v>
      </c>
      <c r="AF121" s="1">
        <v>-77.5</v>
      </c>
      <c r="AG121" s="1">
        <v>-8.125</v>
      </c>
      <c r="AH121" s="1">
        <v>-101.5</v>
      </c>
      <c r="AI121" s="1">
        <v>-1530125.0</v>
      </c>
      <c r="AJ121" s="1">
        <v>-0.2955607</v>
      </c>
      <c r="AK121" s="1">
        <v>-0.3121853</v>
      </c>
      <c r="AL121" s="1">
        <v>-0.1345756</v>
      </c>
      <c r="AM121" s="1">
        <v>-0.5152285</v>
      </c>
      <c r="AN121" s="1">
        <v>-0.36825</v>
      </c>
      <c r="AO121" s="1">
        <v>147.75</v>
      </c>
      <c r="AP121" s="1">
        <v>0.1297089</v>
      </c>
      <c r="AQ121" s="1">
        <v>0.2554565</v>
      </c>
      <c r="AR121" s="1">
        <v>0.2554565</v>
      </c>
      <c r="AS121" s="1">
        <v>0.0206572</v>
      </c>
      <c r="AT121" s="1">
        <v>0.3138306</v>
      </c>
      <c r="AU121" s="1">
        <v>-0.6167831</v>
      </c>
      <c r="AV121" s="1">
        <v>0.2992721</v>
      </c>
      <c r="AW121" s="1">
        <v>0.6834378</v>
      </c>
      <c r="AX121" s="1">
        <f t="shared" si="1"/>
        <v>-3.95390025</v>
      </c>
    </row>
    <row r="122">
      <c r="A122" s="1">
        <v>1472.0</v>
      </c>
      <c r="B122" s="2" t="s">
        <v>397</v>
      </c>
      <c r="C122" s="1">
        <v>4.0</v>
      </c>
      <c r="D122" s="1">
        <v>72.5</v>
      </c>
      <c r="E122" s="1">
        <v>77.5</v>
      </c>
      <c r="F122" s="1">
        <v>16.0</v>
      </c>
      <c r="G122" s="1">
        <v>30.75</v>
      </c>
      <c r="H122" s="3">
        <v>855250.0</v>
      </c>
      <c r="I122" s="1">
        <v>243.0</v>
      </c>
      <c r="J122" s="1">
        <v>311.0</v>
      </c>
      <c r="K122" s="1">
        <v>65.0</v>
      </c>
      <c r="L122" s="1">
        <v>124.0</v>
      </c>
      <c r="M122" s="3">
        <v>3465000.0</v>
      </c>
      <c r="N122" s="1">
        <v>168786.0</v>
      </c>
      <c r="O122" s="1">
        <v>128321.0</v>
      </c>
      <c r="P122" s="1">
        <v>4947.0</v>
      </c>
      <c r="Q122" s="1">
        <v>3410.0</v>
      </c>
      <c r="R122" s="1">
        <v>20.40354</v>
      </c>
      <c r="S122" s="1">
        <v>26.3995</v>
      </c>
      <c r="T122" s="1">
        <v>984.7765</v>
      </c>
      <c r="U122" s="1">
        <v>1252.796</v>
      </c>
      <c r="V122" s="1">
        <v>43.99357</v>
      </c>
      <c r="W122" s="1">
        <v>56.38727</v>
      </c>
      <c r="X122" s="1">
        <v>2833.725</v>
      </c>
      <c r="Y122" s="1">
        <v>3406.159</v>
      </c>
      <c r="Z122" s="1">
        <v>3.257041</v>
      </c>
      <c r="AA122" s="1">
        <v>3.104066</v>
      </c>
      <c r="AB122" s="1">
        <v>5.04605</v>
      </c>
      <c r="AC122" s="1">
        <v>4.844592</v>
      </c>
      <c r="AD122" s="1">
        <v>33.23026</v>
      </c>
      <c r="AE122" s="1">
        <v>-20.5</v>
      </c>
      <c r="AF122" s="1">
        <v>-24.0</v>
      </c>
      <c r="AG122" s="1">
        <v>-2.75</v>
      </c>
      <c r="AH122" s="1">
        <v>-31.375</v>
      </c>
      <c r="AI122" s="1">
        <v>-410125.0</v>
      </c>
      <c r="AJ122" s="1">
        <v>-0.2204301</v>
      </c>
      <c r="AK122" s="1">
        <v>-0.2364532</v>
      </c>
      <c r="AL122" s="1">
        <v>-0.1466667</v>
      </c>
      <c r="AM122" s="1">
        <v>-0.5050302</v>
      </c>
      <c r="AN122" s="1">
        <v>-0.3241134</v>
      </c>
      <c r="AO122" s="1">
        <v>46.75</v>
      </c>
      <c r="AP122" s="1">
        <v>0.1508295</v>
      </c>
      <c r="AQ122" s="1">
        <v>0.0427305</v>
      </c>
      <c r="AR122" s="1">
        <v>0.0427305</v>
      </c>
      <c r="AS122" s="1">
        <v>0.2368773</v>
      </c>
      <c r="AT122" s="1">
        <v>-0.1131092</v>
      </c>
      <c r="AU122" s="1">
        <v>-0.3787608</v>
      </c>
      <c r="AV122" s="1">
        <v>-0.1172103</v>
      </c>
      <c r="AW122" s="1">
        <v>0.3448448</v>
      </c>
      <c r="AX122" s="1">
        <f t="shared" si="1"/>
        <v>-1.123052931</v>
      </c>
    </row>
    <row r="123">
      <c r="A123" s="1">
        <v>1546.0</v>
      </c>
      <c r="B123" s="2" t="s">
        <v>398</v>
      </c>
      <c r="C123" s="1">
        <v>4.0</v>
      </c>
      <c r="D123" s="1">
        <v>24.0</v>
      </c>
      <c r="E123" s="1">
        <v>26.25</v>
      </c>
      <c r="F123" s="1">
        <v>4.75</v>
      </c>
      <c r="G123" s="1">
        <v>11.75</v>
      </c>
      <c r="H123" s="3">
        <v>285500.0</v>
      </c>
      <c r="I123" s="1">
        <v>76.0</v>
      </c>
      <c r="J123" s="1">
        <v>105.0</v>
      </c>
      <c r="K123" s="1">
        <v>19.0</v>
      </c>
      <c r="L123" s="1">
        <v>47.0</v>
      </c>
      <c r="M123" s="3">
        <v>1142000.0</v>
      </c>
      <c r="N123" s="1">
        <v>51241.0</v>
      </c>
      <c r="O123" s="1">
        <v>38964.0</v>
      </c>
      <c r="P123" s="1">
        <v>1699.0</v>
      </c>
      <c r="Q123" s="1">
        <v>1185.0</v>
      </c>
      <c r="R123" s="1">
        <v>22.8203</v>
      </c>
      <c r="S123" s="1">
        <v>27.70546</v>
      </c>
      <c r="T123" s="1">
        <v>625.0311</v>
      </c>
      <c r="U123" s="1">
        <v>826.0868</v>
      </c>
      <c r="V123" s="1">
        <v>61.15003</v>
      </c>
      <c r="W123" s="1">
        <v>68.78342</v>
      </c>
      <c r="X123" s="1">
        <v>1248.441</v>
      </c>
      <c r="Y123" s="1">
        <v>1690.665</v>
      </c>
      <c r="Z123" s="1">
        <v>4.937609</v>
      </c>
      <c r="AA123" s="1">
        <v>4.401088</v>
      </c>
      <c r="AB123" s="1">
        <v>2.33752</v>
      </c>
      <c r="AC123" s="1">
        <v>2.694922</v>
      </c>
      <c r="AD123" s="1">
        <v>4.203174</v>
      </c>
      <c r="AE123" s="1">
        <v>-3.0</v>
      </c>
      <c r="AF123" s="1">
        <v>-3.125</v>
      </c>
      <c r="AG123" s="1">
        <v>1.5</v>
      </c>
      <c r="AH123" s="1">
        <v>6.25</v>
      </c>
      <c r="AI123" s="1">
        <v>137875.0</v>
      </c>
      <c r="AJ123" s="1">
        <v>-0.1111111</v>
      </c>
      <c r="AK123" s="1">
        <v>-0.106383</v>
      </c>
      <c r="AL123" s="1">
        <v>0.4615385</v>
      </c>
      <c r="AM123" s="1">
        <v>1.136364</v>
      </c>
      <c r="AN123" s="1">
        <v>0.9339543</v>
      </c>
      <c r="AO123" s="1">
        <v>16.5</v>
      </c>
      <c r="AP123" s="1">
        <v>0.1597103</v>
      </c>
      <c r="AQ123" s="1">
        <v>-1.280223</v>
      </c>
      <c r="AR123" s="1">
        <v>-1.280223</v>
      </c>
      <c r="AS123" s="1">
        <v>-1.082858</v>
      </c>
      <c r="AT123" s="1">
        <v>-0.845827</v>
      </c>
      <c r="AU123" s="1">
        <v>1.130201</v>
      </c>
      <c r="AV123" s="1">
        <v>-0.8205034</v>
      </c>
      <c r="AW123" s="1">
        <v>-1.268698</v>
      </c>
      <c r="AX123" s="1">
        <f t="shared" si="1"/>
        <v>1.066575811</v>
      </c>
    </row>
    <row r="124">
      <c r="A124" s="1">
        <v>1474.0</v>
      </c>
      <c r="B124" s="2" t="s">
        <v>399</v>
      </c>
      <c r="C124" s="1">
        <v>4.0</v>
      </c>
      <c r="D124" s="1">
        <v>8.25</v>
      </c>
      <c r="E124" s="1">
        <v>8.25</v>
      </c>
      <c r="F124" s="1">
        <v>1.25</v>
      </c>
      <c r="G124" s="1">
        <v>1.5</v>
      </c>
      <c r="H124" s="3">
        <v>49750.0</v>
      </c>
      <c r="I124" s="1">
        <v>29.0</v>
      </c>
      <c r="J124" s="1">
        <v>34.0</v>
      </c>
      <c r="K124" s="1">
        <v>5.0</v>
      </c>
      <c r="L124" s="1">
        <v>9.0</v>
      </c>
      <c r="M124" s="3">
        <v>244000.0</v>
      </c>
      <c r="N124" s="1">
        <v>15661.0</v>
      </c>
      <c r="O124" s="1">
        <v>12130.0</v>
      </c>
      <c r="P124" s="1">
        <v>444.0</v>
      </c>
      <c r="Q124" s="1">
        <v>321.0</v>
      </c>
      <c r="R124" s="1">
        <v>16.16423</v>
      </c>
      <c r="S124" s="1">
        <v>21.18409</v>
      </c>
      <c r="T124" s="1">
        <v>853.0387</v>
      </c>
      <c r="U124" s="1">
        <v>951.8538</v>
      </c>
      <c r="V124" s="1">
        <v>31.10835</v>
      </c>
      <c r="W124" s="1">
        <v>41.72512</v>
      </c>
      <c r="X124" s="1">
        <v>1859.052</v>
      </c>
      <c r="Y124" s="1">
        <v>1921.983</v>
      </c>
      <c r="Z124" s="1">
        <v>1.971361</v>
      </c>
      <c r="AA124" s="1">
        <v>2.146287</v>
      </c>
      <c r="AB124" s="1">
        <v>2.308499</v>
      </c>
      <c r="AC124" s="1">
        <v>2.042985</v>
      </c>
      <c r="AD124" s="1">
        <v>3.40343</v>
      </c>
      <c r="AE124" s="1">
        <v>-5.25</v>
      </c>
      <c r="AF124" s="1">
        <v>-5.75</v>
      </c>
      <c r="AG124" s="1">
        <v>-0.75</v>
      </c>
      <c r="AH124" s="1">
        <v>-1.0</v>
      </c>
      <c r="AI124" s="1">
        <v>-25625.0</v>
      </c>
      <c r="AJ124" s="1">
        <v>-0.3888889</v>
      </c>
      <c r="AK124" s="1">
        <v>-0.4107143</v>
      </c>
      <c r="AL124" s="1">
        <v>-0.375</v>
      </c>
      <c r="AM124" s="1">
        <v>-0.4</v>
      </c>
      <c r="AN124" s="1">
        <v>-0.3399668</v>
      </c>
      <c r="AO124" s="1">
        <v>2.75</v>
      </c>
      <c r="AP124" s="1">
        <v>0.2145931</v>
      </c>
      <c r="AQ124" s="1">
        <v>-1.047253</v>
      </c>
      <c r="AR124" s="1">
        <v>-1.047253</v>
      </c>
      <c r="AS124" s="1">
        <v>-0.9960489</v>
      </c>
      <c r="AT124" s="1">
        <v>-0.618649</v>
      </c>
      <c r="AU124" s="1">
        <v>-0.4357201</v>
      </c>
      <c r="AV124" s="1">
        <v>-0.5932646</v>
      </c>
      <c r="AW124" s="1">
        <v>0.2399525</v>
      </c>
      <c r="AX124" s="1">
        <f t="shared" si="1"/>
        <v>-0.0829518992</v>
      </c>
    </row>
    <row r="125">
      <c r="A125" s="1">
        <v>1538.0</v>
      </c>
      <c r="B125" s="2" t="s">
        <v>400</v>
      </c>
      <c r="C125" s="1">
        <v>4.0</v>
      </c>
      <c r="D125" s="1">
        <v>88.5</v>
      </c>
      <c r="E125" s="1">
        <v>98.75</v>
      </c>
      <c r="F125" s="1">
        <v>20.25</v>
      </c>
      <c r="G125" s="1">
        <v>13.25</v>
      </c>
      <c r="H125" s="3">
        <v>671500.0</v>
      </c>
      <c r="I125" s="1">
        <v>291.0</v>
      </c>
      <c r="J125" s="1">
        <v>399.0</v>
      </c>
      <c r="K125" s="1">
        <v>83.0</v>
      </c>
      <c r="L125" s="1">
        <v>54.0</v>
      </c>
      <c r="M125" s="3">
        <v>2741000.0</v>
      </c>
      <c r="N125" s="1">
        <v>209323.0</v>
      </c>
      <c r="O125" s="1">
        <v>151631.0</v>
      </c>
      <c r="P125" s="1">
        <v>7826.0</v>
      </c>
      <c r="Q125" s="1">
        <v>5106.0</v>
      </c>
      <c r="R125" s="1">
        <v>22.5354</v>
      </c>
      <c r="S125" s="1">
        <v>29.69041</v>
      </c>
      <c r="T125" s="1">
        <v>848.8533</v>
      </c>
      <c r="U125" s="1">
        <v>1131.161</v>
      </c>
      <c r="V125" s="1">
        <v>74.37819</v>
      </c>
      <c r="W125" s="1">
        <v>92.62856</v>
      </c>
      <c r="X125" s="1">
        <v>2445.482</v>
      </c>
      <c r="Y125" s="1">
        <v>2940.101</v>
      </c>
      <c r="Z125" s="1">
        <v>10.37371</v>
      </c>
      <c r="AA125" s="1">
        <v>9.707227</v>
      </c>
      <c r="AB125" s="1">
        <v>4.95928</v>
      </c>
      <c r="AC125" s="1">
        <v>3.958049</v>
      </c>
      <c r="AD125" s="1">
        <v>7.071068</v>
      </c>
      <c r="AE125" s="1">
        <v>-27.25</v>
      </c>
      <c r="AF125" s="1">
        <v>-29.75</v>
      </c>
      <c r="AG125" s="1">
        <v>-3.125</v>
      </c>
      <c r="AH125" s="1">
        <v>-28.5</v>
      </c>
      <c r="AI125" s="1">
        <v>-385750.0</v>
      </c>
      <c r="AJ125" s="1">
        <v>-0.2354212</v>
      </c>
      <c r="AK125" s="1">
        <v>-0.2315175</v>
      </c>
      <c r="AL125" s="1">
        <v>-0.1336898</v>
      </c>
      <c r="AM125" s="1">
        <v>-0.6826347</v>
      </c>
      <c r="AN125" s="1">
        <v>-0.3648617</v>
      </c>
      <c r="AO125" s="1">
        <v>33.5</v>
      </c>
      <c r="AP125" s="1">
        <v>0.2316803</v>
      </c>
      <c r="AQ125" s="1">
        <v>-0.4790745</v>
      </c>
      <c r="AR125" s="1">
        <v>-0.4790745</v>
      </c>
      <c r="AS125" s="1">
        <v>-0.1846282</v>
      </c>
      <c r="AT125" s="1">
        <v>-0.4659303</v>
      </c>
      <c r="AU125" s="1">
        <v>-0.456918</v>
      </c>
      <c r="AV125" s="1">
        <v>-0.4579178</v>
      </c>
      <c r="AW125" s="1">
        <v>0.3569562</v>
      </c>
      <c r="AX125" s="1">
        <f t="shared" si="1"/>
        <v>-1.00008592</v>
      </c>
    </row>
    <row r="126">
      <c r="A126" s="1">
        <v>1519.0</v>
      </c>
      <c r="B126" s="2" t="s">
        <v>401</v>
      </c>
      <c r="C126" s="1">
        <v>4.0</v>
      </c>
      <c r="D126" s="1">
        <v>140.25</v>
      </c>
      <c r="E126" s="1">
        <v>152.0</v>
      </c>
      <c r="F126" s="1">
        <v>29.25</v>
      </c>
      <c r="G126" s="1">
        <v>76.25</v>
      </c>
      <c r="H126" s="3">
        <v>1863750.0</v>
      </c>
      <c r="I126" s="1">
        <v>457.0</v>
      </c>
      <c r="J126" s="1">
        <v>605.0</v>
      </c>
      <c r="K126" s="1">
        <v>118.0</v>
      </c>
      <c r="L126" s="1">
        <v>300.0</v>
      </c>
      <c r="M126" s="3">
        <v>7395000.0</v>
      </c>
      <c r="N126" s="1">
        <v>294911.0</v>
      </c>
      <c r="O126" s="1">
        <v>228057.0</v>
      </c>
      <c r="P126" s="1">
        <v>9805.0</v>
      </c>
      <c r="Q126" s="1">
        <v>7077.0</v>
      </c>
      <c r="R126" s="1">
        <v>26.14405</v>
      </c>
      <c r="S126" s="1">
        <v>31.65587</v>
      </c>
      <c r="T126" s="1">
        <v>1131.47</v>
      </c>
      <c r="U126" s="1">
        <v>1357.246</v>
      </c>
      <c r="V126" s="1">
        <v>71.62363</v>
      </c>
      <c r="W126" s="1">
        <v>83.04776</v>
      </c>
      <c r="X126" s="1">
        <v>3172.115</v>
      </c>
      <c r="Y126" s="1">
        <v>3633.008</v>
      </c>
      <c r="Z126" s="1">
        <v>6.814253</v>
      </c>
      <c r="AA126" s="1">
        <v>6.633749</v>
      </c>
      <c r="AB126" s="1">
        <v>4.695224</v>
      </c>
      <c r="AC126" s="1">
        <v>4.824833</v>
      </c>
      <c r="AD126" s="1">
        <v>51.41579</v>
      </c>
      <c r="AE126" s="1">
        <v>-20.625</v>
      </c>
      <c r="AF126" s="1">
        <v>-24.375</v>
      </c>
      <c r="AG126" s="1">
        <v>1.375</v>
      </c>
      <c r="AH126" s="1">
        <v>4.0</v>
      </c>
      <c r="AI126" s="1">
        <v>239625.0</v>
      </c>
      <c r="AJ126" s="1">
        <v>-0.1282051</v>
      </c>
      <c r="AK126" s="1">
        <v>-0.1381999</v>
      </c>
      <c r="AL126" s="1">
        <v>0.0493274</v>
      </c>
      <c r="AM126" s="1">
        <v>0.0553633</v>
      </c>
      <c r="AN126" s="1">
        <v>0.147541</v>
      </c>
      <c r="AO126" s="1">
        <v>105.5</v>
      </c>
      <c r="AP126" s="1">
        <v>0.3009005</v>
      </c>
      <c r="AQ126" s="1">
        <v>0.4585941</v>
      </c>
      <c r="AR126" s="1">
        <v>0.4585941</v>
      </c>
      <c r="AS126" s="1">
        <v>0.5665762</v>
      </c>
      <c r="AT126" s="1">
        <v>0.1812944</v>
      </c>
      <c r="AU126" s="1">
        <v>0.1460681</v>
      </c>
      <c r="AV126" s="1">
        <v>0.1626529</v>
      </c>
      <c r="AW126" s="1">
        <v>-0.0623114</v>
      </c>
      <c r="AX126" s="1">
        <f t="shared" si="1"/>
        <v>1.091065695</v>
      </c>
    </row>
    <row r="127">
      <c r="A127" s="1">
        <v>1533.0</v>
      </c>
      <c r="B127" s="2" t="s">
        <v>279</v>
      </c>
      <c r="C127" s="1">
        <v>4.0</v>
      </c>
      <c r="D127" s="1">
        <v>44.25</v>
      </c>
      <c r="E127" s="1">
        <v>46.0</v>
      </c>
      <c r="F127" s="1">
        <v>7.5</v>
      </c>
      <c r="G127" s="1">
        <v>9.0</v>
      </c>
      <c r="H127" s="3">
        <v>360500.0</v>
      </c>
      <c r="I127" s="1">
        <v>150.0</v>
      </c>
      <c r="J127" s="1">
        <v>182.0</v>
      </c>
      <c r="K127" s="1">
        <v>30.0</v>
      </c>
      <c r="L127" s="1">
        <v>35.0</v>
      </c>
      <c r="M127" s="3">
        <v>1427000.0</v>
      </c>
      <c r="N127" s="1">
        <v>73298.0</v>
      </c>
      <c r="O127" s="1">
        <v>55351.0</v>
      </c>
      <c r="P127" s="1">
        <v>2717.0</v>
      </c>
      <c r="Q127" s="1">
        <v>1784.0</v>
      </c>
      <c r="R127" s="1">
        <v>24.63775</v>
      </c>
      <c r="S127" s="1">
        <v>32.00699</v>
      </c>
      <c r="T127" s="1">
        <v>955.7593</v>
      </c>
      <c r="U127" s="1">
        <v>1186.774</v>
      </c>
      <c r="V127" s="1">
        <v>61.75859</v>
      </c>
      <c r="W127" s="1">
        <v>78.87511</v>
      </c>
      <c r="X127" s="1">
        <v>2675.108</v>
      </c>
      <c r="Y127" s="1">
        <v>2950.046</v>
      </c>
      <c r="Z127" s="1">
        <v>3.858969</v>
      </c>
      <c r="AA127" s="1">
        <v>3.737825</v>
      </c>
      <c r="AB127" s="1">
        <v>4.890214</v>
      </c>
      <c r="AC127" s="1">
        <v>3.924608</v>
      </c>
      <c r="AD127" s="1">
        <v>14.20094</v>
      </c>
      <c r="AE127" s="1">
        <v>-13.0</v>
      </c>
      <c r="AF127" s="1">
        <v>-20.125</v>
      </c>
      <c r="AG127" s="1">
        <v>-7.25</v>
      </c>
      <c r="AH127" s="1">
        <v>-4.0</v>
      </c>
      <c r="AI127" s="1">
        <v>-99750.0</v>
      </c>
      <c r="AJ127" s="1">
        <v>-0.2270742</v>
      </c>
      <c r="AK127" s="1">
        <v>-0.3043478</v>
      </c>
      <c r="AL127" s="1">
        <v>-0.4915254</v>
      </c>
      <c r="AM127" s="1">
        <v>-0.3076923</v>
      </c>
      <c r="AN127" s="1">
        <v>-0.21673</v>
      </c>
      <c r="AO127" s="1">
        <v>16.5</v>
      </c>
      <c r="AP127" s="1">
        <v>0.3176824</v>
      </c>
      <c r="AQ127" s="1">
        <v>-0.423034</v>
      </c>
      <c r="AR127" s="1">
        <v>-0.423034</v>
      </c>
      <c r="AS127" s="1">
        <v>-0.1002578</v>
      </c>
      <c r="AT127" s="1">
        <v>-0.4534387</v>
      </c>
      <c r="AU127" s="1">
        <v>-0.1994521</v>
      </c>
      <c r="AV127" s="1">
        <v>-0.4524275</v>
      </c>
      <c r="AW127" s="1">
        <v>0.1290521</v>
      </c>
      <c r="AX127" s="1">
        <f t="shared" si="1"/>
        <v>-0.30927371</v>
      </c>
    </row>
    <row r="128">
      <c r="A128" s="1">
        <v>1467.0</v>
      </c>
      <c r="B128" s="2" t="s">
        <v>402</v>
      </c>
      <c r="C128" s="1">
        <v>4.0</v>
      </c>
      <c r="D128" s="1">
        <v>54.0</v>
      </c>
      <c r="E128" s="1">
        <v>57.25</v>
      </c>
      <c r="F128" s="1">
        <v>9.5</v>
      </c>
      <c r="G128" s="1">
        <v>17.25</v>
      </c>
      <c r="H128" s="3">
        <v>484000.0</v>
      </c>
      <c r="I128" s="1">
        <v>179.0</v>
      </c>
      <c r="J128" s="1">
        <v>227.0</v>
      </c>
      <c r="K128" s="1">
        <v>37.0</v>
      </c>
      <c r="L128" s="1">
        <v>64.0</v>
      </c>
      <c r="M128" s="3">
        <v>1841000.0</v>
      </c>
      <c r="N128" s="1">
        <v>129165.0</v>
      </c>
      <c r="O128" s="1">
        <v>98627.0</v>
      </c>
      <c r="P128" s="1">
        <v>3237.0</v>
      </c>
      <c r="Q128" s="1">
        <v>2191.0</v>
      </c>
      <c r="R128" s="1">
        <v>18.49306</v>
      </c>
      <c r="S128" s="1">
        <v>22.37453</v>
      </c>
      <c r="T128" s="1">
        <v>924.3337</v>
      </c>
      <c r="U128" s="1">
        <v>1106.058</v>
      </c>
      <c r="V128" s="1">
        <v>50.08404</v>
      </c>
      <c r="W128" s="1">
        <v>58.99998</v>
      </c>
      <c r="X128" s="1">
        <v>2815.001</v>
      </c>
      <c r="Y128" s="1">
        <v>3077.015</v>
      </c>
      <c r="Z128" s="1">
        <v>3.769854</v>
      </c>
      <c r="AA128" s="1">
        <v>3.596963</v>
      </c>
      <c r="AB128" s="1">
        <v>4.61235</v>
      </c>
      <c r="AC128" s="1">
        <v>4.096833</v>
      </c>
      <c r="AD128" s="1">
        <v>10.08299</v>
      </c>
      <c r="AE128" s="1">
        <v>-20.125</v>
      </c>
      <c r="AF128" s="1">
        <v>-20.5</v>
      </c>
      <c r="AG128" s="1">
        <v>1.75</v>
      </c>
      <c r="AH128" s="1">
        <v>-3.5</v>
      </c>
      <c r="AI128" s="1">
        <v>-875.0</v>
      </c>
      <c r="AJ128" s="1">
        <v>-0.2715009</v>
      </c>
      <c r="AK128" s="1">
        <v>-0.2636656</v>
      </c>
      <c r="AL128" s="1">
        <v>0.2258064</v>
      </c>
      <c r="AM128" s="1">
        <v>-0.1686747</v>
      </c>
      <c r="AN128" s="1">
        <v>-0.0018046</v>
      </c>
      <c r="AO128" s="1">
        <v>26.75</v>
      </c>
      <c r="AP128" s="1">
        <v>0.3264513</v>
      </c>
      <c r="AQ128" s="1">
        <v>-0.4664684</v>
      </c>
      <c r="AR128" s="1">
        <v>-0.4664684</v>
      </c>
      <c r="AS128" s="1">
        <v>-0.0770448</v>
      </c>
      <c r="AT128" s="1">
        <v>-0.5262348</v>
      </c>
      <c r="AU128" s="1">
        <v>0.019015</v>
      </c>
      <c r="AV128" s="1">
        <v>-0.5193295</v>
      </c>
      <c r="AW128" s="1">
        <v>-0.1030992</v>
      </c>
      <c r="AX128" s="1">
        <f t="shared" si="1"/>
        <v>-0.0033222686</v>
      </c>
    </row>
    <row r="129">
      <c r="A129" s="1">
        <v>1580.0</v>
      </c>
      <c r="B129" s="2" t="s">
        <v>403</v>
      </c>
      <c r="C129" s="1">
        <v>4.0</v>
      </c>
      <c r="D129" s="1">
        <v>61.0</v>
      </c>
      <c r="E129" s="1">
        <v>65.75</v>
      </c>
      <c r="F129" s="1">
        <v>10.5</v>
      </c>
      <c r="G129" s="1">
        <v>11.25</v>
      </c>
      <c r="H129" s="3">
        <v>425000.0</v>
      </c>
      <c r="I129" s="1">
        <v>191.0</v>
      </c>
      <c r="J129" s="1">
        <v>263.0</v>
      </c>
      <c r="K129" s="1">
        <v>41.0</v>
      </c>
      <c r="L129" s="1">
        <v>44.0</v>
      </c>
      <c r="M129" s="3">
        <v>1665000.0</v>
      </c>
      <c r="N129" s="1">
        <v>144474.0</v>
      </c>
      <c r="O129" s="1">
        <v>111518.0</v>
      </c>
      <c r="P129" s="1">
        <v>3189.0</v>
      </c>
      <c r="Q129" s="1">
        <v>2166.0</v>
      </c>
      <c r="R129" s="1">
        <v>12.97812</v>
      </c>
      <c r="S129" s="1">
        <v>16.2398</v>
      </c>
      <c r="T129" s="1">
        <v>995.2663</v>
      </c>
      <c r="U129" s="1">
        <v>1210.329</v>
      </c>
      <c r="V129" s="1">
        <v>41.54905</v>
      </c>
      <c r="W129" s="1">
        <v>52.73875</v>
      </c>
      <c r="X129" s="1">
        <v>4236.97</v>
      </c>
      <c r="Y129" s="1">
        <v>4506.684</v>
      </c>
      <c r="Z129" s="1">
        <v>5.829714</v>
      </c>
      <c r="AA129" s="1">
        <v>6.277314</v>
      </c>
      <c r="AB129" s="1">
        <v>8.189587</v>
      </c>
      <c r="AC129" s="1">
        <v>7.21494</v>
      </c>
      <c r="AD129" s="1">
        <v>4.24264</v>
      </c>
      <c r="AE129" s="1">
        <v>-4.75</v>
      </c>
      <c r="AF129" s="1">
        <v>-6.75</v>
      </c>
      <c r="AG129" s="1">
        <v>1.5</v>
      </c>
      <c r="AH129" s="1">
        <v>1.125</v>
      </c>
      <c r="AI129" s="1">
        <v>103875.0</v>
      </c>
      <c r="AJ129" s="1">
        <v>-0.0722433</v>
      </c>
      <c r="AK129" s="1">
        <v>-0.0931034</v>
      </c>
      <c r="AL129" s="1">
        <v>0.1666667</v>
      </c>
      <c r="AM129" s="1">
        <v>0.1111111</v>
      </c>
      <c r="AN129" s="1">
        <v>0.3234722</v>
      </c>
      <c r="AO129" s="1">
        <v>21.75</v>
      </c>
      <c r="AP129" s="1">
        <v>0.330948</v>
      </c>
      <c r="AQ129" s="1">
        <v>-0.0132891</v>
      </c>
      <c r="AR129" s="1">
        <v>-0.0132891</v>
      </c>
      <c r="AS129" s="1">
        <v>0.9470618</v>
      </c>
      <c r="AT129" s="1">
        <v>-0.6666002</v>
      </c>
      <c r="AU129" s="1">
        <v>0.5012547</v>
      </c>
      <c r="AV129" s="1">
        <v>-0.673383</v>
      </c>
      <c r="AW129" s="1">
        <v>-0.5123246</v>
      </c>
      <c r="AX129" s="1">
        <f t="shared" si="1"/>
        <v>0.538581213</v>
      </c>
    </row>
    <row r="130">
      <c r="A130" s="1">
        <v>1506.0</v>
      </c>
      <c r="B130" s="2" t="s">
        <v>404</v>
      </c>
      <c r="C130" s="1">
        <v>4.0</v>
      </c>
      <c r="D130" s="1">
        <v>133.0</v>
      </c>
      <c r="E130" s="1">
        <v>163.25</v>
      </c>
      <c r="F130" s="1">
        <v>55.75</v>
      </c>
      <c r="G130" s="1">
        <v>62.5</v>
      </c>
      <c r="H130" s="3">
        <v>2181000.0</v>
      </c>
      <c r="I130" s="1">
        <v>435.0</v>
      </c>
      <c r="J130" s="1">
        <v>651.0</v>
      </c>
      <c r="K130" s="1">
        <v>222.0</v>
      </c>
      <c r="L130" s="1">
        <v>250.0</v>
      </c>
      <c r="M130" s="3">
        <v>8695000.0</v>
      </c>
      <c r="N130" s="1">
        <v>322749.0</v>
      </c>
      <c r="O130" s="1">
        <v>245596.0</v>
      </c>
      <c r="P130" s="1">
        <v>14919.0</v>
      </c>
      <c r="Q130" s="1">
        <v>10272.0</v>
      </c>
      <c r="R130" s="1">
        <v>44.62665</v>
      </c>
      <c r="S130" s="1">
        <v>53.29561</v>
      </c>
      <c r="T130" s="1">
        <v>1166.007</v>
      </c>
      <c r="U130" s="1">
        <v>1403.504</v>
      </c>
      <c r="V130" s="1">
        <v>77.92739</v>
      </c>
      <c r="W130" s="1">
        <v>88.33624</v>
      </c>
      <c r="X130" s="1">
        <v>2979.153</v>
      </c>
      <c r="Y130" s="1">
        <v>3234.783</v>
      </c>
      <c r="Z130" s="1">
        <v>3.247483</v>
      </c>
      <c r="AA130" s="1">
        <v>2.650074</v>
      </c>
      <c r="AB130" s="1">
        <v>5.063777</v>
      </c>
      <c r="AC130" s="1">
        <v>4.411792</v>
      </c>
      <c r="AD130" s="1">
        <v>29.51836</v>
      </c>
      <c r="AE130" s="1">
        <v>-39.625</v>
      </c>
      <c r="AF130" s="1">
        <v>-46.5</v>
      </c>
      <c r="AG130" s="1">
        <v>-0.125</v>
      </c>
      <c r="AH130" s="1">
        <v>-14.25</v>
      </c>
      <c r="AI130" s="1">
        <v>7875.0</v>
      </c>
      <c r="AJ130" s="1">
        <v>-0.2295438</v>
      </c>
      <c r="AK130" s="1">
        <v>-0.2216925</v>
      </c>
      <c r="AL130" s="1">
        <v>-0.0022371</v>
      </c>
      <c r="AM130" s="1">
        <v>-0.1856678</v>
      </c>
      <c r="AN130" s="1">
        <v>0.0036238</v>
      </c>
      <c r="AO130" s="1">
        <v>118.25</v>
      </c>
      <c r="AP130" s="1">
        <v>0.3418985</v>
      </c>
      <c r="AQ130" s="1">
        <v>0.1755235</v>
      </c>
      <c r="AR130" s="1">
        <v>0.1755235</v>
      </c>
      <c r="AS130" s="1">
        <v>0.35677</v>
      </c>
      <c r="AT130" s="1">
        <v>-0.0100009</v>
      </c>
      <c r="AU130" s="1">
        <v>-0.0492511</v>
      </c>
      <c r="AV130" s="1">
        <v>-0.032007</v>
      </c>
      <c r="AW130" s="1">
        <v>0.1484816</v>
      </c>
      <c r="AX130" s="1">
        <f t="shared" si="1"/>
        <v>0.031508941</v>
      </c>
    </row>
    <row r="131">
      <c r="A131" s="1">
        <v>1419.0</v>
      </c>
      <c r="B131" s="2" t="s">
        <v>405</v>
      </c>
      <c r="C131" s="1">
        <v>4.0</v>
      </c>
      <c r="D131" s="1">
        <v>29.25</v>
      </c>
      <c r="E131" s="1">
        <v>30.0</v>
      </c>
      <c r="F131" s="1">
        <v>2.25</v>
      </c>
      <c r="G131" s="1">
        <v>4.75</v>
      </c>
      <c r="H131" s="3">
        <v>152500.0</v>
      </c>
      <c r="I131" s="1">
        <v>88.0</v>
      </c>
      <c r="J131" s="1">
        <v>120.0</v>
      </c>
      <c r="K131" s="1">
        <v>8.0</v>
      </c>
      <c r="L131" s="1">
        <v>19.0</v>
      </c>
      <c r="M131" s="3">
        <v>590000.0</v>
      </c>
      <c r="N131" s="1">
        <v>39422.0</v>
      </c>
      <c r="O131" s="1">
        <v>30973.0</v>
      </c>
      <c r="P131" s="1">
        <v>811.0</v>
      </c>
      <c r="Q131" s="1">
        <v>612.0</v>
      </c>
      <c r="R131" s="1">
        <v>16.04127</v>
      </c>
      <c r="S131" s="1">
        <v>19.77032</v>
      </c>
      <c r="T131" s="1">
        <v>942.6963</v>
      </c>
      <c r="U131" s="1">
        <v>1092.204</v>
      </c>
      <c r="V131" s="1">
        <v>57.42215</v>
      </c>
      <c r="W131" s="1">
        <v>70.33939</v>
      </c>
      <c r="X131" s="1">
        <v>2970.187</v>
      </c>
      <c r="Y131" s="1">
        <v>3098.941</v>
      </c>
      <c r="Z131" s="1">
        <v>7.016346</v>
      </c>
      <c r="AA131" s="1">
        <v>7.094018</v>
      </c>
      <c r="AB131" s="1">
        <v>4.581524</v>
      </c>
      <c r="AC131" s="1">
        <v>4.038814</v>
      </c>
      <c r="AD131" s="1">
        <v>2.581989</v>
      </c>
      <c r="AE131" s="1">
        <v>1.125</v>
      </c>
      <c r="AF131" s="1">
        <v>-0.625</v>
      </c>
      <c r="AG131" s="1">
        <v>-1.5</v>
      </c>
      <c r="AH131" s="1">
        <v>-1.0</v>
      </c>
      <c r="AI131" s="1">
        <v>-27375.0</v>
      </c>
      <c r="AJ131" s="1">
        <v>0.04</v>
      </c>
      <c r="AK131" s="1">
        <v>-0.0204082</v>
      </c>
      <c r="AL131" s="1">
        <v>-0.4</v>
      </c>
      <c r="AM131" s="1">
        <v>-0.173913</v>
      </c>
      <c r="AN131" s="1">
        <v>-0.152189</v>
      </c>
      <c r="AO131" s="1">
        <v>7.0</v>
      </c>
      <c r="AP131" s="1">
        <v>0.3654807</v>
      </c>
      <c r="AQ131" s="1">
        <v>-0.5741875</v>
      </c>
      <c r="AR131" s="1">
        <v>-0.5741875</v>
      </c>
      <c r="AS131" s="1">
        <v>-0.1043665</v>
      </c>
      <c r="AT131" s="1">
        <v>-0.6413296</v>
      </c>
      <c r="AU131" s="1">
        <v>-0.1370259</v>
      </c>
      <c r="AV131" s="1">
        <v>-0.6317471</v>
      </c>
      <c r="AW131" s="1">
        <v>0.0238483</v>
      </c>
      <c r="AX131" s="1">
        <f t="shared" si="1"/>
        <v>-0.08979151</v>
      </c>
    </row>
    <row r="132">
      <c r="A132" s="1">
        <v>1515.0</v>
      </c>
      <c r="B132" s="2" t="s">
        <v>406</v>
      </c>
      <c r="C132" s="1">
        <v>4.0</v>
      </c>
      <c r="D132" s="1">
        <v>106.5</v>
      </c>
      <c r="E132" s="1">
        <v>113.5</v>
      </c>
      <c r="F132" s="1">
        <v>16.75</v>
      </c>
      <c r="G132" s="1">
        <v>29.0</v>
      </c>
      <c r="H132" s="3">
        <v>872750.0</v>
      </c>
      <c r="I132" s="1">
        <v>355.0</v>
      </c>
      <c r="J132" s="1">
        <v>454.0</v>
      </c>
      <c r="K132" s="1">
        <v>66.0</v>
      </c>
      <c r="L132" s="1">
        <v>117.0</v>
      </c>
      <c r="M132" s="3">
        <v>3486000.0</v>
      </c>
      <c r="N132" s="1">
        <v>167783.0</v>
      </c>
      <c r="O132" s="1">
        <v>130196.0</v>
      </c>
      <c r="P132" s="1">
        <v>4091.0</v>
      </c>
      <c r="Q132" s="1">
        <v>2994.0</v>
      </c>
      <c r="R132" s="1">
        <v>23.15256</v>
      </c>
      <c r="S132" s="1">
        <v>29.67998</v>
      </c>
      <c r="T132" s="1">
        <v>1044.493</v>
      </c>
      <c r="U132" s="1">
        <v>1278.918</v>
      </c>
      <c r="V132" s="1">
        <v>55.72189</v>
      </c>
      <c r="W132" s="1">
        <v>70.7672</v>
      </c>
      <c r="X132" s="1">
        <v>2647.674</v>
      </c>
      <c r="Y132" s="1">
        <v>3191.988</v>
      </c>
      <c r="Z132" s="1">
        <v>3.256786</v>
      </c>
      <c r="AA132" s="1">
        <v>3.147173</v>
      </c>
      <c r="AB132" s="1">
        <v>3.97288</v>
      </c>
      <c r="AC132" s="1">
        <v>4.103819</v>
      </c>
      <c r="AD132" s="1">
        <v>14.22146</v>
      </c>
      <c r="AE132" s="1">
        <v>-12.125</v>
      </c>
      <c r="AF132" s="1">
        <v>-13.0</v>
      </c>
      <c r="AG132" s="1">
        <v>0.875</v>
      </c>
      <c r="AH132" s="1">
        <v>-40.25</v>
      </c>
      <c r="AI132" s="1">
        <v>-482250.0</v>
      </c>
      <c r="AJ132" s="1">
        <v>-0.1022129</v>
      </c>
      <c r="AK132" s="1">
        <v>-0.1027668</v>
      </c>
      <c r="AL132" s="1">
        <v>0.0551181</v>
      </c>
      <c r="AM132" s="1">
        <v>-0.5812274</v>
      </c>
      <c r="AN132" s="1">
        <v>-0.3559041</v>
      </c>
      <c r="AO132" s="1">
        <v>45.75</v>
      </c>
      <c r="AP132" s="1">
        <v>0.3783718</v>
      </c>
      <c r="AQ132" s="1">
        <v>-0.2031042</v>
      </c>
      <c r="AR132" s="1">
        <v>-0.2031042</v>
      </c>
      <c r="AS132" s="1">
        <v>0.1305699</v>
      </c>
      <c r="AT132" s="1">
        <v>-0.3335245</v>
      </c>
      <c r="AU132" s="1">
        <v>-0.4057525</v>
      </c>
      <c r="AV132" s="1">
        <v>-0.3401386</v>
      </c>
      <c r="AW132" s="1">
        <v>0.3806397</v>
      </c>
      <c r="AX132" s="1">
        <f t="shared" si="1"/>
        <v>-1.240681693</v>
      </c>
    </row>
    <row r="133">
      <c r="A133" s="1">
        <v>1565.0</v>
      </c>
      <c r="B133" s="2" t="s">
        <v>407</v>
      </c>
      <c r="C133" s="1">
        <v>4.0</v>
      </c>
      <c r="D133" s="1">
        <v>55.75</v>
      </c>
      <c r="E133" s="1">
        <v>59.0</v>
      </c>
      <c r="F133" s="1">
        <v>7.5</v>
      </c>
      <c r="G133" s="1">
        <v>13.25</v>
      </c>
      <c r="H133" s="3">
        <v>450250.0</v>
      </c>
      <c r="I133" s="1">
        <v>185.0</v>
      </c>
      <c r="J133" s="1">
        <v>236.0</v>
      </c>
      <c r="K133" s="1">
        <v>30.0</v>
      </c>
      <c r="L133" s="1">
        <v>53.0</v>
      </c>
      <c r="M133" s="3">
        <v>1801000.0</v>
      </c>
      <c r="N133" s="1">
        <v>139927.0</v>
      </c>
      <c r="O133" s="1">
        <v>106437.0</v>
      </c>
      <c r="P133" s="1">
        <v>3736.0</v>
      </c>
      <c r="Q133" s="1">
        <v>2386.0</v>
      </c>
      <c r="R133" s="1">
        <v>50.38011</v>
      </c>
      <c r="S133" s="1">
        <v>58.36758</v>
      </c>
      <c r="T133" s="1">
        <v>779.5085</v>
      </c>
      <c r="U133" s="1">
        <v>939.444</v>
      </c>
      <c r="V133" s="1">
        <v>487.6745</v>
      </c>
      <c r="W133" s="1">
        <v>537.0281</v>
      </c>
      <c r="X133" s="1">
        <v>2038.598</v>
      </c>
      <c r="Y133" s="1">
        <v>2288.092</v>
      </c>
      <c r="Z133" s="1">
        <v>14.98958</v>
      </c>
      <c r="AA133" s="1">
        <v>14.92533</v>
      </c>
      <c r="AB133" s="1">
        <v>3.456491</v>
      </c>
      <c r="AC133" s="1">
        <v>2.996443</v>
      </c>
      <c r="AD133" s="1">
        <v>14.17451</v>
      </c>
      <c r="AE133" s="1">
        <v>-10.625</v>
      </c>
      <c r="AF133" s="1">
        <v>-9.5</v>
      </c>
      <c r="AG133" s="1">
        <v>3.25</v>
      </c>
      <c r="AH133" s="1">
        <v>5.375</v>
      </c>
      <c r="AI133" s="1">
        <v>219250.0</v>
      </c>
      <c r="AJ133" s="1">
        <v>-0.1600753</v>
      </c>
      <c r="AK133" s="1">
        <v>-0.1386861</v>
      </c>
      <c r="AL133" s="1">
        <v>0.7647059</v>
      </c>
      <c r="AM133" s="1">
        <v>0.6825397</v>
      </c>
      <c r="AN133" s="1">
        <v>0.9491342</v>
      </c>
      <c r="AO133" s="1">
        <v>20.75</v>
      </c>
      <c r="AP133" s="1">
        <v>0.3835971</v>
      </c>
      <c r="AQ133" s="1">
        <v>-0.8984367</v>
      </c>
      <c r="AR133" s="1">
        <v>-0.8984367</v>
      </c>
      <c r="AS133" s="1">
        <v>-0.5961868</v>
      </c>
      <c r="AT133" s="1">
        <v>-0.7068468</v>
      </c>
      <c r="AU133" s="1">
        <v>1.192181</v>
      </c>
      <c r="AV133" s="1">
        <v>-0.6928002</v>
      </c>
      <c r="AW133" s="1">
        <v>-1.275145</v>
      </c>
      <c r="AX133" s="1">
        <f t="shared" si="1"/>
        <v>1.709390694</v>
      </c>
    </row>
    <row r="134">
      <c r="A134" s="1">
        <v>1429.0</v>
      </c>
      <c r="B134" s="2" t="s">
        <v>408</v>
      </c>
      <c r="C134" s="1">
        <v>4.0</v>
      </c>
      <c r="D134" s="1">
        <v>45.0</v>
      </c>
      <c r="E134" s="1">
        <v>48.5</v>
      </c>
      <c r="F134" s="1">
        <v>6.75</v>
      </c>
      <c r="G134" s="1">
        <v>9.25</v>
      </c>
      <c r="H134" s="3">
        <v>301250.0</v>
      </c>
      <c r="I134" s="1">
        <v>155.0</v>
      </c>
      <c r="J134" s="1">
        <v>196.0</v>
      </c>
      <c r="K134" s="1">
        <v>28.0</v>
      </c>
      <c r="L134" s="1">
        <v>41.0</v>
      </c>
      <c r="M134" s="3">
        <v>1285000.0</v>
      </c>
      <c r="N134" s="1">
        <v>85970.0</v>
      </c>
      <c r="O134" s="1">
        <v>62853.0</v>
      </c>
      <c r="P134" s="1">
        <v>2578.0</v>
      </c>
      <c r="Q134" s="1">
        <v>1809.0</v>
      </c>
      <c r="R134" s="1">
        <v>15.20466</v>
      </c>
      <c r="S134" s="1">
        <v>20.54429</v>
      </c>
      <c r="T134" s="1">
        <v>1001.043</v>
      </c>
      <c r="U134" s="1">
        <v>1192.338</v>
      </c>
      <c r="V134" s="1">
        <v>38.81699</v>
      </c>
      <c r="W134" s="1">
        <v>51.70726</v>
      </c>
      <c r="X134" s="1">
        <v>3491.156</v>
      </c>
      <c r="Y134" s="1">
        <v>3699.377</v>
      </c>
      <c r="Z134" s="1">
        <v>3.500594</v>
      </c>
      <c r="AA134" s="1">
        <v>3.407878</v>
      </c>
      <c r="AB134" s="1">
        <v>6.381608</v>
      </c>
      <c r="AC134" s="1">
        <v>5.477203</v>
      </c>
      <c r="AD134" s="1">
        <v>1.825742</v>
      </c>
      <c r="AE134" s="1">
        <v>-2.25</v>
      </c>
      <c r="AF134" s="1">
        <v>-4.375</v>
      </c>
      <c r="AG134" s="1">
        <v>0.875</v>
      </c>
      <c r="AH134" s="1">
        <v>-0.625</v>
      </c>
      <c r="AI134" s="1">
        <v>37000.0</v>
      </c>
      <c r="AJ134" s="1">
        <v>-0.047619</v>
      </c>
      <c r="AK134" s="1">
        <v>-0.0827423</v>
      </c>
      <c r="AL134" s="1">
        <v>0.1489362</v>
      </c>
      <c r="AM134" s="1">
        <v>-0.0632911</v>
      </c>
      <c r="AN134" s="1">
        <v>0.1400189</v>
      </c>
      <c r="AO134" s="1">
        <v>16.0</v>
      </c>
      <c r="AP134" s="1">
        <v>0.4007422</v>
      </c>
      <c r="AQ134" s="1">
        <v>-0.3207065</v>
      </c>
      <c r="AR134" s="1">
        <v>-0.3207065</v>
      </c>
      <c r="AS134" s="1">
        <v>0.4112361</v>
      </c>
      <c r="AT134" s="1">
        <v>-0.6754771</v>
      </c>
      <c r="AU134" s="1">
        <v>0.2678945</v>
      </c>
      <c r="AV134" s="1">
        <v>-0.6787097</v>
      </c>
      <c r="AW134" s="1">
        <v>-0.3057058</v>
      </c>
      <c r="AX134" s="1">
        <f t="shared" si="1"/>
        <v>0.1799242865</v>
      </c>
    </row>
    <row r="135">
      <c r="A135" s="1">
        <v>1485.0</v>
      </c>
      <c r="B135" s="2" t="s">
        <v>409</v>
      </c>
      <c r="C135" s="1">
        <v>4.0</v>
      </c>
      <c r="D135" s="1">
        <v>25.0</v>
      </c>
      <c r="E135" s="1">
        <v>26.25</v>
      </c>
      <c r="F135" s="1">
        <v>5.5</v>
      </c>
      <c r="G135" s="1">
        <v>33.5</v>
      </c>
      <c r="H135" s="3">
        <v>617250.0</v>
      </c>
      <c r="I135" s="1">
        <v>88.0</v>
      </c>
      <c r="J135" s="1">
        <v>106.0</v>
      </c>
      <c r="K135" s="1">
        <v>22.0</v>
      </c>
      <c r="L135" s="1">
        <v>137.0</v>
      </c>
      <c r="M135" s="3">
        <v>2514000.0</v>
      </c>
      <c r="N135" s="1">
        <v>71050.0</v>
      </c>
      <c r="O135" s="1">
        <v>54752.0</v>
      </c>
      <c r="P135" s="1">
        <v>3840.0</v>
      </c>
      <c r="Q135" s="1">
        <v>2712.0</v>
      </c>
      <c r="R135" s="1">
        <v>20.22065</v>
      </c>
      <c r="S135" s="1">
        <v>24.91598</v>
      </c>
      <c r="T135" s="1">
        <v>650.4725</v>
      </c>
      <c r="U135" s="1">
        <v>813.2292</v>
      </c>
      <c r="V135" s="1">
        <v>42.38428</v>
      </c>
      <c r="W135" s="1">
        <v>49.52682</v>
      </c>
      <c r="X135" s="1">
        <v>1730.585</v>
      </c>
      <c r="Y135" s="1">
        <v>1881.734</v>
      </c>
      <c r="Z135" s="1">
        <v>2.86008</v>
      </c>
      <c r="AA135" s="1">
        <v>2.621118</v>
      </c>
      <c r="AB135" s="1">
        <v>4.048421</v>
      </c>
      <c r="AC135" s="1">
        <v>3.318051</v>
      </c>
      <c r="AD135" s="1">
        <v>36.08324</v>
      </c>
      <c r="AE135" s="1">
        <v>-7.125</v>
      </c>
      <c r="AF135" s="1">
        <v>-7.75</v>
      </c>
      <c r="AG135" s="1">
        <v>0.0</v>
      </c>
      <c r="AH135" s="1">
        <v>30.125</v>
      </c>
      <c r="AI135" s="1">
        <v>458750.0</v>
      </c>
      <c r="AJ135" s="1">
        <v>-0.2217899</v>
      </c>
      <c r="AK135" s="1">
        <v>-0.2279412</v>
      </c>
      <c r="AL135" s="1">
        <v>0.0</v>
      </c>
      <c r="AM135" s="1">
        <v>8.925926</v>
      </c>
      <c r="AN135" s="1">
        <v>2.894322</v>
      </c>
      <c r="AO135" s="1">
        <v>39.0</v>
      </c>
      <c r="AP135" s="1">
        <v>0.405477</v>
      </c>
      <c r="AQ135" s="1">
        <v>-1.031856</v>
      </c>
      <c r="AR135" s="1">
        <v>-1.031856</v>
      </c>
      <c r="AS135" s="1">
        <v>-0.6905209</v>
      </c>
      <c r="AT135" s="1">
        <v>-0.8080702</v>
      </c>
      <c r="AU135" s="1">
        <v>3.619847</v>
      </c>
      <c r="AV135" s="1">
        <v>-0.8004265</v>
      </c>
      <c r="AW135" s="1">
        <v>-3.586493</v>
      </c>
      <c r="AX135" s="1">
        <f t="shared" si="1"/>
        <v>7.276325508</v>
      </c>
    </row>
    <row r="136">
      <c r="A136" s="1">
        <v>1440.0</v>
      </c>
      <c r="B136" s="2" t="s">
        <v>410</v>
      </c>
      <c r="C136" s="1">
        <v>4.0</v>
      </c>
      <c r="D136" s="1">
        <v>161.25</v>
      </c>
      <c r="E136" s="1">
        <v>170.75</v>
      </c>
      <c r="F136" s="1">
        <v>34.5</v>
      </c>
      <c r="G136" s="1">
        <v>38.0</v>
      </c>
      <c r="H136" s="3">
        <v>1388750.0</v>
      </c>
      <c r="I136" s="1">
        <v>527.0</v>
      </c>
      <c r="J136" s="1">
        <v>684.0</v>
      </c>
      <c r="K136" s="1">
        <v>139.0</v>
      </c>
      <c r="L136" s="1">
        <v>158.0</v>
      </c>
      <c r="M136" s="3">
        <v>5684000.0</v>
      </c>
      <c r="N136" s="1">
        <v>276191.0</v>
      </c>
      <c r="O136" s="1">
        <v>209269.0</v>
      </c>
      <c r="P136" s="1">
        <v>10719.0</v>
      </c>
      <c r="Q136" s="1">
        <v>7314.0</v>
      </c>
      <c r="R136" s="1">
        <v>29.40557</v>
      </c>
      <c r="S136" s="1">
        <v>37.05359</v>
      </c>
      <c r="T136" s="1">
        <v>1046.143</v>
      </c>
      <c r="U136" s="1">
        <v>1289.709</v>
      </c>
      <c r="V136" s="1">
        <v>83.69273</v>
      </c>
      <c r="W136" s="1">
        <v>94.30527</v>
      </c>
      <c r="X136" s="1">
        <v>2852.036</v>
      </c>
      <c r="Y136" s="1">
        <v>3180.902</v>
      </c>
      <c r="Z136" s="1">
        <v>9.914414</v>
      </c>
      <c r="AA136" s="1">
        <v>7.420688</v>
      </c>
      <c r="AB136" s="1">
        <v>4.526803</v>
      </c>
      <c r="AC136" s="1">
        <v>3.808415</v>
      </c>
      <c r="AD136" s="1">
        <v>16.87207</v>
      </c>
      <c r="AE136" s="1">
        <v>-48.25</v>
      </c>
      <c r="AF136" s="1">
        <v>-73.625</v>
      </c>
      <c r="AG136" s="1">
        <v>-19.875</v>
      </c>
      <c r="AH136" s="1">
        <v>-30.375</v>
      </c>
      <c r="AI136" s="1">
        <v>-589250.0</v>
      </c>
      <c r="AJ136" s="1">
        <v>-0.2303103</v>
      </c>
      <c r="AK136" s="1">
        <v>-0.3012788</v>
      </c>
      <c r="AL136" s="1">
        <v>-0.3655172</v>
      </c>
      <c r="AM136" s="1">
        <v>-0.4442413</v>
      </c>
      <c r="AN136" s="1">
        <v>-0.2979019</v>
      </c>
      <c r="AO136" s="1">
        <v>72.5</v>
      </c>
      <c r="AP136" s="1">
        <v>0.4295279</v>
      </c>
      <c r="AQ136" s="1">
        <v>-0.1173319</v>
      </c>
      <c r="AR136" s="1">
        <v>-0.1173319</v>
      </c>
      <c r="AS136" s="1">
        <v>0.1489707</v>
      </c>
      <c r="AT136" s="1">
        <v>-0.2379699</v>
      </c>
      <c r="AU136" s="1">
        <v>-0.3874003</v>
      </c>
      <c r="AV136" s="1">
        <v>-0.2460615</v>
      </c>
      <c r="AW136" s="1">
        <v>0.3856611</v>
      </c>
      <c r="AX136" s="1">
        <f t="shared" si="1"/>
        <v>-1.6932744</v>
      </c>
    </row>
    <row r="137">
      <c r="A137" s="1">
        <v>1555.0</v>
      </c>
      <c r="B137" s="2" t="s">
        <v>411</v>
      </c>
      <c r="C137" s="1">
        <v>4.0</v>
      </c>
      <c r="D137" s="1">
        <v>8.25</v>
      </c>
      <c r="E137" s="1">
        <v>8.75</v>
      </c>
      <c r="F137" s="1">
        <v>0.75</v>
      </c>
      <c r="G137" s="1">
        <v>2.5</v>
      </c>
      <c r="H137" s="3">
        <v>59250.0</v>
      </c>
      <c r="I137" s="1">
        <v>25.0</v>
      </c>
      <c r="J137" s="1">
        <v>35.0</v>
      </c>
      <c r="K137" s="1">
        <v>3.0</v>
      </c>
      <c r="L137" s="1">
        <v>10.0</v>
      </c>
      <c r="M137" s="3">
        <v>237000.0</v>
      </c>
      <c r="N137" s="1">
        <v>11932.0</v>
      </c>
      <c r="O137" s="1">
        <v>9268.0</v>
      </c>
      <c r="P137" s="1">
        <v>365.0</v>
      </c>
      <c r="Q137" s="1">
        <v>259.0</v>
      </c>
      <c r="R137" s="1">
        <v>17.53248</v>
      </c>
      <c r="S137" s="1">
        <v>25.85657</v>
      </c>
      <c r="T137" s="1">
        <v>477.2935</v>
      </c>
      <c r="U137" s="1">
        <v>628.5963</v>
      </c>
      <c r="V137" s="1">
        <v>49.19823</v>
      </c>
      <c r="W137" s="1">
        <v>75.00109</v>
      </c>
      <c r="X137" s="1">
        <v>1224.626</v>
      </c>
      <c r="Y137" s="1">
        <v>1641.047</v>
      </c>
      <c r="Z137" s="1">
        <v>3.155262</v>
      </c>
      <c r="AA137" s="1">
        <v>3.34949</v>
      </c>
      <c r="AB137" s="1">
        <v>2.5314</v>
      </c>
      <c r="AC137" s="1">
        <v>2.613412</v>
      </c>
      <c r="AD137" s="1">
        <v>2.217356</v>
      </c>
      <c r="AE137" s="1">
        <v>0.875</v>
      </c>
      <c r="AF137" s="1">
        <v>1.125</v>
      </c>
      <c r="AG137" s="1">
        <v>0.375</v>
      </c>
      <c r="AH137" s="1">
        <v>1.75</v>
      </c>
      <c r="AI137" s="1">
        <v>41875.0</v>
      </c>
      <c r="AJ137" s="1">
        <v>0.1186441</v>
      </c>
      <c r="AK137" s="1">
        <v>0.147541</v>
      </c>
      <c r="AL137" s="1">
        <v>1.0</v>
      </c>
      <c r="AM137" s="1">
        <v>2.333333</v>
      </c>
      <c r="AN137" s="1">
        <v>2.410072</v>
      </c>
      <c r="AO137" s="1">
        <v>3.25</v>
      </c>
      <c r="AP137" s="1">
        <v>0.4301156</v>
      </c>
      <c r="AQ137" s="1">
        <v>-1.603959</v>
      </c>
      <c r="AR137" s="1">
        <v>-1.603959</v>
      </c>
      <c r="AS137" s="1">
        <v>-1.112489</v>
      </c>
      <c r="AT137" s="1">
        <v>-1.230577</v>
      </c>
      <c r="AU137" s="1">
        <v>2.988499</v>
      </c>
      <c r="AV137" s="1">
        <v>-1.200366</v>
      </c>
      <c r="AW137" s="1">
        <v>-3.099141</v>
      </c>
      <c r="AX137" s="1">
        <f t="shared" si="1"/>
        <v>0.571187064</v>
      </c>
    </row>
    <row r="138">
      <c r="A138" s="1">
        <v>1434.0</v>
      </c>
      <c r="B138" s="2" t="s">
        <v>412</v>
      </c>
      <c r="C138" s="1">
        <v>4.0</v>
      </c>
      <c r="D138" s="1">
        <v>41.75</v>
      </c>
      <c r="E138" s="1">
        <v>44.75</v>
      </c>
      <c r="F138" s="1">
        <v>8.0</v>
      </c>
      <c r="G138" s="1">
        <v>8.75</v>
      </c>
      <c r="H138" s="3">
        <v>347250.0</v>
      </c>
      <c r="I138" s="1">
        <v>140.0</v>
      </c>
      <c r="J138" s="1">
        <v>179.0</v>
      </c>
      <c r="K138" s="1">
        <v>33.0</v>
      </c>
      <c r="L138" s="1">
        <v>36.0</v>
      </c>
      <c r="M138" s="3">
        <v>1433000.0</v>
      </c>
      <c r="N138" s="1">
        <v>104441.0</v>
      </c>
      <c r="O138" s="1">
        <v>81271.0</v>
      </c>
      <c r="P138" s="1">
        <v>2776.0</v>
      </c>
      <c r="Q138" s="1">
        <v>1802.0</v>
      </c>
      <c r="R138" s="1">
        <v>14.43203</v>
      </c>
      <c r="S138" s="1">
        <v>18.15762</v>
      </c>
      <c r="T138" s="1">
        <v>1019.886</v>
      </c>
      <c r="U138" s="1">
        <v>1278.349</v>
      </c>
      <c r="V138" s="1">
        <v>45.28183</v>
      </c>
      <c r="W138" s="1">
        <v>53.96258</v>
      </c>
      <c r="X138" s="1">
        <v>4021.079</v>
      </c>
      <c r="Y138" s="1">
        <v>4372.799</v>
      </c>
      <c r="Z138" s="1">
        <v>7.939417</v>
      </c>
      <c r="AA138" s="1">
        <v>7.19394</v>
      </c>
      <c r="AB138" s="1">
        <v>8.296209</v>
      </c>
      <c r="AC138" s="1">
        <v>6.838785</v>
      </c>
      <c r="AD138" s="1">
        <v>2.886751</v>
      </c>
      <c r="AE138" s="1">
        <v>-10.0</v>
      </c>
      <c r="AF138" s="1">
        <v>-9.25</v>
      </c>
      <c r="AG138" s="1">
        <v>2.125</v>
      </c>
      <c r="AH138" s="1">
        <v>0.125</v>
      </c>
      <c r="AI138" s="1">
        <v>83750.0</v>
      </c>
      <c r="AJ138" s="1">
        <v>-0.1932367</v>
      </c>
      <c r="AK138" s="1">
        <v>-0.1712963</v>
      </c>
      <c r="AL138" s="1">
        <v>0.3617021</v>
      </c>
      <c r="AM138" s="1">
        <v>0.0144928</v>
      </c>
      <c r="AN138" s="1">
        <v>0.3178368</v>
      </c>
      <c r="AO138" s="1">
        <v>16.75</v>
      </c>
      <c r="AP138" s="1">
        <v>0.445671</v>
      </c>
      <c r="AQ138" s="1">
        <v>-0.0415454</v>
      </c>
      <c r="AR138" s="1">
        <v>-0.0415454</v>
      </c>
      <c r="AS138" s="1">
        <v>0.9375415</v>
      </c>
      <c r="AT138" s="1">
        <v>-0.6888378</v>
      </c>
      <c r="AU138" s="1">
        <v>0.53678</v>
      </c>
      <c r="AV138" s="1">
        <v>-0.7023678</v>
      </c>
      <c r="AW138" s="1">
        <v>-0.5195872</v>
      </c>
      <c r="AX138" s="1">
        <f t="shared" si="1"/>
        <v>0.4554601344</v>
      </c>
    </row>
    <row r="139">
      <c r="A139" s="1">
        <v>1561.0</v>
      </c>
      <c r="B139" s="2" t="s">
        <v>413</v>
      </c>
      <c r="C139" s="1">
        <v>4.0</v>
      </c>
      <c r="D139" s="1">
        <v>30.75</v>
      </c>
      <c r="E139" s="1">
        <v>31.75</v>
      </c>
      <c r="F139" s="1">
        <v>3.75</v>
      </c>
      <c r="G139" s="1">
        <v>13.75</v>
      </c>
      <c r="H139" s="3">
        <v>323500.0</v>
      </c>
      <c r="I139" s="1">
        <v>97.0</v>
      </c>
      <c r="J139" s="1">
        <v>128.0</v>
      </c>
      <c r="K139" s="1">
        <v>15.0</v>
      </c>
      <c r="L139" s="1">
        <v>55.0</v>
      </c>
      <c r="M139" s="3">
        <v>1294000.0</v>
      </c>
      <c r="N139" s="1">
        <v>59110.0</v>
      </c>
      <c r="O139" s="1">
        <v>43856.0</v>
      </c>
      <c r="P139" s="1">
        <v>1535.0</v>
      </c>
      <c r="Q139" s="1">
        <v>1067.0</v>
      </c>
      <c r="R139" s="1">
        <v>31.44878</v>
      </c>
      <c r="S139" s="1">
        <v>36.48622</v>
      </c>
      <c r="T139" s="1">
        <v>945.6526</v>
      </c>
      <c r="U139" s="1">
        <v>1122.461</v>
      </c>
      <c r="V139" s="1">
        <v>181.7572</v>
      </c>
      <c r="W139" s="1">
        <v>184.4514</v>
      </c>
      <c r="X139" s="1">
        <v>2759.548</v>
      </c>
      <c r="Y139" s="1">
        <v>3031.475</v>
      </c>
      <c r="Z139" s="1">
        <v>10.23512</v>
      </c>
      <c r="AA139" s="1">
        <v>9.7488</v>
      </c>
      <c r="AB139" s="1">
        <v>4.18012</v>
      </c>
      <c r="AC139" s="1">
        <v>3.663761</v>
      </c>
      <c r="AD139" s="1">
        <v>23.39516</v>
      </c>
      <c r="AE139" s="1">
        <v>-0.25</v>
      </c>
      <c r="AF139" s="1">
        <v>-1.875</v>
      </c>
      <c r="AG139" s="1">
        <v>0.375</v>
      </c>
      <c r="AH139" s="1">
        <v>3.375</v>
      </c>
      <c r="AI139" s="1">
        <v>85125.0</v>
      </c>
      <c r="AJ139" s="1">
        <v>-0.0080645</v>
      </c>
      <c r="AK139" s="1">
        <v>-0.0557621</v>
      </c>
      <c r="AL139" s="1">
        <v>0.1111111</v>
      </c>
      <c r="AM139" s="1">
        <v>0.3253012</v>
      </c>
      <c r="AN139" s="1">
        <v>0.3571054</v>
      </c>
      <c r="AO139" s="1">
        <v>17.5</v>
      </c>
      <c r="AP139" s="1">
        <v>0.4770665</v>
      </c>
      <c r="AQ139" s="1">
        <v>-0.3932849</v>
      </c>
      <c r="AR139" s="1">
        <v>-0.3932849</v>
      </c>
      <c r="AS139" s="1">
        <v>-0.0362487</v>
      </c>
      <c r="AT139" s="1">
        <v>-0.4656721</v>
      </c>
      <c r="AU139" s="1">
        <v>0.514428</v>
      </c>
      <c r="AV139" s="1">
        <v>-0.4638483</v>
      </c>
      <c r="AW139" s="1">
        <v>-0.5651709</v>
      </c>
      <c r="AX139" s="1">
        <f t="shared" si="1"/>
        <v>0.4620943876</v>
      </c>
    </row>
    <row r="140">
      <c r="A140" s="1">
        <v>1426.0</v>
      </c>
      <c r="B140" s="2" t="s">
        <v>414</v>
      </c>
      <c r="C140" s="1">
        <v>4.0</v>
      </c>
      <c r="D140" s="1">
        <v>52.25</v>
      </c>
      <c r="E140" s="1">
        <v>54.25</v>
      </c>
      <c r="F140" s="1">
        <v>4.25</v>
      </c>
      <c r="G140" s="1">
        <v>14.75</v>
      </c>
      <c r="H140" s="3">
        <v>358000.0</v>
      </c>
      <c r="I140" s="1">
        <v>160.0</v>
      </c>
      <c r="J140" s="1">
        <v>216.0</v>
      </c>
      <c r="K140" s="1">
        <v>17.0</v>
      </c>
      <c r="L140" s="1">
        <v>59.0</v>
      </c>
      <c r="M140" s="3">
        <v>1432000.0</v>
      </c>
      <c r="N140" s="1">
        <v>95285.0</v>
      </c>
      <c r="O140" s="1">
        <v>72600.0</v>
      </c>
      <c r="P140" s="1">
        <v>2219.0</v>
      </c>
      <c r="Q140" s="1">
        <v>1630.0</v>
      </c>
      <c r="R140" s="1">
        <v>18.11951</v>
      </c>
      <c r="S140" s="1">
        <v>24.41707</v>
      </c>
      <c r="T140" s="1">
        <v>820.4163</v>
      </c>
      <c r="U140" s="1">
        <v>1020.606</v>
      </c>
      <c r="V140" s="1">
        <v>56.06995</v>
      </c>
      <c r="W140" s="1">
        <v>74.23295</v>
      </c>
      <c r="X140" s="1">
        <v>2502.693</v>
      </c>
      <c r="Y140" s="1">
        <v>2928.639</v>
      </c>
      <c r="Z140" s="1">
        <v>5.427715</v>
      </c>
      <c r="AA140" s="1">
        <v>4.82233</v>
      </c>
      <c r="AB140" s="1">
        <v>4.700341</v>
      </c>
      <c r="AC140" s="1">
        <v>3.920656</v>
      </c>
      <c r="AD140" s="1">
        <v>7.25718</v>
      </c>
      <c r="AE140" s="1">
        <v>-10.25</v>
      </c>
      <c r="AF140" s="1">
        <v>-11.0</v>
      </c>
      <c r="AG140" s="1">
        <v>-0.75</v>
      </c>
      <c r="AH140" s="1">
        <v>8.875</v>
      </c>
      <c r="AI140" s="1">
        <v>161250.0</v>
      </c>
      <c r="AJ140" s="1">
        <v>-0.164</v>
      </c>
      <c r="AK140" s="1">
        <v>-0.1685824</v>
      </c>
      <c r="AL140" s="1">
        <v>-0.15</v>
      </c>
      <c r="AM140" s="1">
        <v>1.510638</v>
      </c>
      <c r="AN140" s="1">
        <v>0.819568</v>
      </c>
      <c r="AO140" s="1">
        <v>19.0</v>
      </c>
      <c r="AP140" s="1">
        <v>0.4903695</v>
      </c>
      <c r="AQ140" s="1">
        <v>-0.6907715</v>
      </c>
      <c r="AR140" s="1">
        <v>-0.6907715</v>
      </c>
      <c r="AS140" s="1">
        <v>-0.140365</v>
      </c>
      <c r="AT140" s="1">
        <v>-0.7594802</v>
      </c>
      <c r="AU140" s="1">
        <v>1.065155</v>
      </c>
      <c r="AV140" s="1">
        <v>-0.7523068</v>
      </c>
      <c r="AW140" s="1">
        <v>-1.122697</v>
      </c>
      <c r="AX140" s="1">
        <f t="shared" si="1"/>
        <v>1.173621376</v>
      </c>
    </row>
    <row r="141">
      <c r="A141" s="1">
        <v>1563.0</v>
      </c>
      <c r="B141" s="2" t="s">
        <v>415</v>
      </c>
      <c r="C141" s="1">
        <v>4.0</v>
      </c>
      <c r="D141" s="1">
        <v>43.75</v>
      </c>
      <c r="E141" s="1">
        <v>45.75</v>
      </c>
      <c r="F141" s="1">
        <v>5.0</v>
      </c>
      <c r="G141" s="1">
        <v>5.5</v>
      </c>
      <c r="H141" s="3">
        <v>214250.0</v>
      </c>
      <c r="I141" s="1">
        <v>143.0</v>
      </c>
      <c r="J141" s="1">
        <v>186.0</v>
      </c>
      <c r="K141" s="1">
        <v>20.0</v>
      </c>
      <c r="L141" s="1">
        <v>22.0</v>
      </c>
      <c r="M141" s="3">
        <v>857000.0</v>
      </c>
      <c r="N141" s="1">
        <v>59386.0</v>
      </c>
      <c r="O141" s="1">
        <v>44773.0</v>
      </c>
      <c r="P141" s="1">
        <v>2005.0</v>
      </c>
      <c r="Q141" s="1">
        <v>1307.0</v>
      </c>
      <c r="R141" s="1">
        <v>19.47553</v>
      </c>
      <c r="S141" s="1">
        <v>24.32143</v>
      </c>
      <c r="T141" s="1">
        <v>874.608</v>
      </c>
      <c r="U141" s="1">
        <v>1069.342</v>
      </c>
      <c r="V141" s="1">
        <v>53.91795</v>
      </c>
      <c r="W141" s="1">
        <v>65.42936</v>
      </c>
      <c r="X141" s="1">
        <v>2871.373</v>
      </c>
      <c r="Y141" s="1">
        <v>3126.68</v>
      </c>
      <c r="Z141" s="1">
        <v>3.523374</v>
      </c>
      <c r="AA141" s="1">
        <v>3.448164</v>
      </c>
      <c r="AB141" s="1">
        <v>4.806764</v>
      </c>
      <c r="AC141" s="1">
        <v>4.006434</v>
      </c>
      <c r="AD141" s="1">
        <v>4.654747</v>
      </c>
      <c r="AE141" s="1">
        <v>-3.625</v>
      </c>
      <c r="AF141" s="1">
        <v>-2.875</v>
      </c>
      <c r="AG141" s="1">
        <v>2.25</v>
      </c>
      <c r="AH141" s="1">
        <v>-0.75</v>
      </c>
      <c r="AI141" s="1">
        <v>61125.0</v>
      </c>
      <c r="AJ141" s="1">
        <v>-0.0765171</v>
      </c>
      <c r="AK141" s="1">
        <v>-0.059126</v>
      </c>
      <c r="AL141" s="1">
        <v>0.8181818</v>
      </c>
      <c r="AM141" s="1">
        <v>-0.12</v>
      </c>
      <c r="AN141" s="1">
        <v>0.3991837</v>
      </c>
      <c r="AO141" s="1">
        <v>10.5</v>
      </c>
      <c r="AP141" s="1">
        <v>0.504919</v>
      </c>
      <c r="AQ141" s="1">
        <v>-0.6003217</v>
      </c>
      <c r="AR141" s="1">
        <v>-0.6003217</v>
      </c>
      <c r="AS141" s="1">
        <v>-0.0310137</v>
      </c>
      <c r="AT141" s="1">
        <v>-0.7227757</v>
      </c>
      <c r="AU141" s="1">
        <v>0.5609197</v>
      </c>
      <c r="AV141" s="1">
        <v>-0.7163497</v>
      </c>
      <c r="AW141" s="1">
        <v>-0.636035</v>
      </c>
      <c r="AX141" s="1">
        <f t="shared" si="1"/>
        <v>0.3421004309</v>
      </c>
    </row>
    <row r="142">
      <c r="A142" s="1">
        <v>1442.0</v>
      </c>
      <c r="B142" s="2" t="s">
        <v>416</v>
      </c>
      <c r="C142" s="1">
        <v>4.0</v>
      </c>
      <c r="D142" s="1">
        <v>105.75</v>
      </c>
      <c r="E142" s="1">
        <v>114.0</v>
      </c>
      <c r="F142" s="1">
        <v>21.75</v>
      </c>
      <c r="G142" s="1">
        <v>24.0</v>
      </c>
      <c r="H142" s="3">
        <v>869000.0</v>
      </c>
      <c r="I142" s="1">
        <v>341.0</v>
      </c>
      <c r="J142" s="1">
        <v>456.0</v>
      </c>
      <c r="K142" s="1">
        <v>86.0</v>
      </c>
      <c r="L142" s="1">
        <v>117.0</v>
      </c>
      <c r="M142" s="3">
        <v>3790000.0</v>
      </c>
      <c r="N142" s="1">
        <v>202651.0</v>
      </c>
      <c r="O142" s="1">
        <v>152307.0</v>
      </c>
      <c r="P142" s="1">
        <v>6168.0</v>
      </c>
      <c r="Q142" s="1">
        <v>4126.0</v>
      </c>
      <c r="R142" s="1">
        <v>21.9206</v>
      </c>
      <c r="S142" s="1">
        <v>27.44904</v>
      </c>
      <c r="T142" s="1">
        <v>1030.849</v>
      </c>
      <c r="U142" s="1">
        <v>1245.404</v>
      </c>
      <c r="V142" s="1">
        <v>56.65903</v>
      </c>
      <c r="W142" s="1">
        <v>66.66859</v>
      </c>
      <c r="X142" s="1">
        <v>3197.852</v>
      </c>
      <c r="Y142" s="1">
        <v>3496.828</v>
      </c>
      <c r="Z142" s="1">
        <v>5.118813</v>
      </c>
      <c r="AA142" s="1">
        <v>4.363659</v>
      </c>
      <c r="AB142" s="1">
        <v>5.087217</v>
      </c>
      <c r="AC142" s="1">
        <v>4.44463</v>
      </c>
      <c r="AD142" s="1">
        <v>17.44515</v>
      </c>
      <c r="AE142" s="1">
        <v>-32.5</v>
      </c>
      <c r="AF142" s="1">
        <v>-34.625</v>
      </c>
      <c r="AG142" s="1">
        <v>4.625</v>
      </c>
      <c r="AH142" s="1">
        <v>-4.5</v>
      </c>
      <c r="AI142" s="1">
        <v>103000.0</v>
      </c>
      <c r="AJ142" s="1">
        <v>-0.2350814</v>
      </c>
      <c r="AK142" s="1">
        <v>-0.2329689</v>
      </c>
      <c r="AL142" s="1">
        <v>0.270073</v>
      </c>
      <c r="AM142" s="1">
        <v>-0.1578947</v>
      </c>
      <c r="AN142" s="1">
        <v>0.1344648</v>
      </c>
      <c r="AO142" s="1">
        <v>45.75</v>
      </c>
      <c r="AP142" s="1">
        <v>0.5107197</v>
      </c>
      <c r="AQ142" s="1">
        <v>-0.1322544</v>
      </c>
      <c r="AR142" s="1">
        <v>-0.1322544</v>
      </c>
      <c r="AS142" s="1">
        <v>0.3505809</v>
      </c>
      <c r="AT142" s="1">
        <v>-0.3995099</v>
      </c>
      <c r="AU142" s="1">
        <v>0.2161273</v>
      </c>
      <c r="AV142" s="1">
        <v>-0.4076209</v>
      </c>
      <c r="AW142" s="1">
        <v>-0.2150171</v>
      </c>
      <c r="AX142" s="1">
        <f t="shared" si="1"/>
        <v>0.509621592</v>
      </c>
    </row>
    <row r="143">
      <c r="A143" s="1">
        <v>1452.0</v>
      </c>
      <c r="B143" s="2" t="s">
        <v>417</v>
      </c>
      <c r="C143" s="1">
        <v>4.0</v>
      </c>
      <c r="D143" s="1">
        <v>64.75</v>
      </c>
      <c r="E143" s="1">
        <v>67.5</v>
      </c>
      <c r="F143" s="1">
        <v>6.75</v>
      </c>
      <c r="G143" s="1">
        <v>30.75</v>
      </c>
      <c r="H143" s="3">
        <v>640500.0</v>
      </c>
      <c r="I143" s="1">
        <v>221.0</v>
      </c>
      <c r="J143" s="1">
        <v>270.0</v>
      </c>
      <c r="K143" s="1">
        <v>27.0</v>
      </c>
      <c r="L143" s="1">
        <v>114.0</v>
      </c>
      <c r="M143" s="3">
        <v>2425000.0</v>
      </c>
      <c r="N143" s="1">
        <v>145748.0</v>
      </c>
      <c r="O143" s="1">
        <v>111234.0</v>
      </c>
      <c r="P143" s="1">
        <v>6481.0</v>
      </c>
      <c r="Q143" s="1">
        <v>4461.0</v>
      </c>
      <c r="R143" s="1">
        <v>15.94742</v>
      </c>
      <c r="S143" s="1">
        <v>20.68203</v>
      </c>
      <c r="T143" s="1">
        <v>878.2836</v>
      </c>
      <c r="U143" s="1">
        <v>1112.377</v>
      </c>
      <c r="V143" s="1">
        <v>44.75695</v>
      </c>
      <c r="W143" s="1">
        <v>59.79427</v>
      </c>
      <c r="X143" s="1">
        <v>2901.749</v>
      </c>
      <c r="Y143" s="1">
        <v>3300.388</v>
      </c>
      <c r="Z143" s="1">
        <v>4.689722</v>
      </c>
      <c r="AA143" s="1">
        <v>5.376836</v>
      </c>
      <c r="AB143" s="1">
        <v>4.764373</v>
      </c>
      <c r="AC143" s="1">
        <v>4.040532</v>
      </c>
      <c r="AD143" s="1">
        <v>25.07821</v>
      </c>
      <c r="AE143" s="1">
        <v>-10.0</v>
      </c>
      <c r="AF143" s="1">
        <v>-10.5</v>
      </c>
      <c r="AG143" s="1">
        <v>-1.25</v>
      </c>
      <c r="AH143" s="1">
        <v>16.125</v>
      </c>
      <c r="AI143" s="1">
        <v>238375.0</v>
      </c>
      <c r="AJ143" s="1">
        <v>-0.1337793</v>
      </c>
      <c r="AK143" s="1">
        <v>-0.1346154</v>
      </c>
      <c r="AL143" s="1">
        <v>-0.15625</v>
      </c>
      <c r="AM143" s="1">
        <v>1.102564</v>
      </c>
      <c r="AN143" s="1">
        <v>0.5927883</v>
      </c>
      <c r="AO143" s="1">
        <v>37.5</v>
      </c>
      <c r="AP143" s="1">
        <v>0.5150338</v>
      </c>
      <c r="AQ143" s="1">
        <v>-0.2662079</v>
      </c>
      <c r="AR143" s="1">
        <v>-0.2662079</v>
      </c>
      <c r="AS143" s="1">
        <v>0.1538073</v>
      </c>
      <c r="AT143" s="1">
        <v>-0.439252</v>
      </c>
      <c r="AU143" s="1">
        <v>0.7697415</v>
      </c>
      <c r="AV143" s="1">
        <v>-0.4386409</v>
      </c>
      <c r="AW143" s="1">
        <v>-0.7950262</v>
      </c>
      <c r="AX143" s="1">
        <f t="shared" si="1"/>
        <v>1.437511628</v>
      </c>
    </row>
    <row r="144">
      <c r="A144" s="1">
        <v>1475.0</v>
      </c>
      <c r="B144" s="2" t="s">
        <v>418</v>
      </c>
      <c r="C144" s="1">
        <v>4.0</v>
      </c>
      <c r="D144" s="1">
        <v>62.5</v>
      </c>
      <c r="E144" s="1">
        <v>66.25</v>
      </c>
      <c r="F144" s="1">
        <v>10.25</v>
      </c>
      <c r="G144" s="1">
        <v>16.75</v>
      </c>
      <c r="H144" s="3">
        <v>537000.0</v>
      </c>
      <c r="I144" s="1">
        <v>207.0</v>
      </c>
      <c r="J144" s="1">
        <v>265.0</v>
      </c>
      <c r="K144" s="1">
        <v>42.0</v>
      </c>
      <c r="L144" s="1">
        <v>67.0</v>
      </c>
      <c r="M144" s="3">
        <v>2168000.0</v>
      </c>
      <c r="N144" s="1">
        <v>134041.0</v>
      </c>
      <c r="O144" s="1">
        <v>104962.0</v>
      </c>
      <c r="P144" s="1">
        <v>4564.0</v>
      </c>
      <c r="Q144" s="1">
        <v>3210.0</v>
      </c>
      <c r="R144" s="1">
        <v>17.16765</v>
      </c>
      <c r="S144" s="1">
        <v>21.77283</v>
      </c>
      <c r="T144" s="1">
        <v>1021.219</v>
      </c>
      <c r="U144" s="1">
        <v>1285.066</v>
      </c>
      <c r="V144" s="1">
        <v>53.82395</v>
      </c>
      <c r="W144" s="1">
        <v>65.68642</v>
      </c>
      <c r="X144" s="1">
        <v>4364.924</v>
      </c>
      <c r="Y144" s="1">
        <v>4849.239</v>
      </c>
      <c r="Z144" s="1">
        <v>7.462952</v>
      </c>
      <c r="AA144" s="1">
        <v>6.586066</v>
      </c>
      <c r="AB144" s="1">
        <v>8.384169</v>
      </c>
      <c r="AC144" s="1">
        <v>6.900349</v>
      </c>
      <c r="AD144" s="1">
        <v>10.63015</v>
      </c>
      <c r="AE144" s="1">
        <v>-21.125</v>
      </c>
      <c r="AF144" s="1">
        <v>-21.75</v>
      </c>
      <c r="AG144" s="1">
        <v>-0.875</v>
      </c>
      <c r="AH144" s="1">
        <v>-0.875</v>
      </c>
      <c r="AI144" s="1">
        <v>40750.0</v>
      </c>
      <c r="AJ144" s="1">
        <v>-0.2526158</v>
      </c>
      <c r="AK144" s="1">
        <v>-0.2471591</v>
      </c>
      <c r="AL144" s="1">
        <v>-0.0786517</v>
      </c>
      <c r="AM144" s="1">
        <v>-0.0496454</v>
      </c>
      <c r="AN144" s="1">
        <v>0.0821159</v>
      </c>
      <c r="AO144" s="1">
        <v>27.0</v>
      </c>
      <c r="AP144" s="1">
        <v>0.5230132</v>
      </c>
      <c r="AQ144" s="1">
        <v>0.247587</v>
      </c>
      <c r="AR144" s="1">
        <v>0.247587</v>
      </c>
      <c r="AS144" s="1">
        <v>1.200606</v>
      </c>
      <c r="AT144" s="1">
        <v>-0.5185192</v>
      </c>
      <c r="AU144" s="1">
        <v>0.2097726</v>
      </c>
      <c r="AV144" s="1">
        <v>-0.5302318</v>
      </c>
      <c r="AW144" s="1">
        <v>-0.2043329</v>
      </c>
      <c r="AX144" s="1">
        <f t="shared" si="1"/>
        <v>0.1780272712</v>
      </c>
    </row>
    <row r="145">
      <c r="A145" s="1">
        <v>377.0</v>
      </c>
      <c r="B145" s="2" t="s">
        <v>230</v>
      </c>
      <c r="C145" s="1">
        <v>4.0</v>
      </c>
      <c r="D145" s="1">
        <v>106.5</v>
      </c>
      <c r="E145" s="1">
        <v>115.75</v>
      </c>
      <c r="F145" s="1">
        <v>35.25</v>
      </c>
      <c r="G145" s="1">
        <v>123.0</v>
      </c>
      <c r="H145" s="3">
        <v>2623500.0</v>
      </c>
      <c r="I145" s="1">
        <v>347.0</v>
      </c>
      <c r="J145" s="1">
        <v>463.0</v>
      </c>
      <c r="K145" s="1">
        <v>140.0</v>
      </c>
      <c r="L145" s="1">
        <v>491.0</v>
      </c>
      <c r="M145" s="3">
        <v>1.0468E7</v>
      </c>
      <c r="N145" s="1">
        <v>259780.0</v>
      </c>
      <c r="O145" s="1">
        <v>207326.0</v>
      </c>
      <c r="P145" s="1">
        <v>14483.0</v>
      </c>
      <c r="Q145" s="1">
        <v>10482.0</v>
      </c>
      <c r="R145" s="1">
        <v>38.78102</v>
      </c>
      <c r="S145" s="1">
        <v>46.94362</v>
      </c>
      <c r="T145" s="1">
        <v>1360.213</v>
      </c>
      <c r="U145" s="1">
        <v>1663.139</v>
      </c>
      <c r="V145" s="1">
        <v>62.47143</v>
      </c>
      <c r="W145" s="1">
        <v>75.03175</v>
      </c>
      <c r="X145" s="1">
        <v>3283.116</v>
      </c>
      <c r="Y145" s="1">
        <v>3664.356</v>
      </c>
      <c r="Z145" s="1">
        <v>2.157341</v>
      </c>
      <c r="AA145" s="1">
        <v>2.137666</v>
      </c>
      <c r="AB145" s="1">
        <v>4.907249</v>
      </c>
      <c r="AC145" s="1">
        <v>4.06662</v>
      </c>
      <c r="AD145" s="1">
        <v>44.61222</v>
      </c>
      <c r="AE145" s="1">
        <v>-24.875</v>
      </c>
      <c r="AF145" s="1">
        <v>-35.0</v>
      </c>
      <c r="AG145" s="1">
        <v>-8.25</v>
      </c>
      <c r="AH145" s="1">
        <v>-160.875</v>
      </c>
      <c r="AI145" s="1">
        <v>-2452375.0</v>
      </c>
      <c r="AJ145" s="1">
        <v>-0.1893435</v>
      </c>
      <c r="AK145" s="1">
        <v>-0.2321725</v>
      </c>
      <c r="AL145" s="1">
        <v>-0.1896552</v>
      </c>
      <c r="AM145" s="1">
        <v>-0.5667107</v>
      </c>
      <c r="AN145" s="1">
        <v>-0.4831433</v>
      </c>
      <c r="AO145" s="1">
        <v>158.25</v>
      </c>
      <c r="AP145" s="1">
        <v>0.5785103</v>
      </c>
      <c r="AQ145" s="1">
        <v>0.7696364</v>
      </c>
      <c r="AR145" s="1">
        <v>0.7696364</v>
      </c>
      <c r="AS145" s="1">
        <v>0.8328054</v>
      </c>
      <c r="AT145" s="1">
        <v>0.4081228</v>
      </c>
      <c r="AU145" s="1">
        <v>-0.6552132</v>
      </c>
      <c r="AV145" s="1">
        <v>0.3655285</v>
      </c>
      <c r="AW145" s="1">
        <v>0.8526266</v>
      </c>
      <c r="AX145" s="1">
        <f t="shared" si="1"/>
        <v>-5.057544064</v>
      </c>
    </row>
    <row r="146">
      <c r="A146" s="1">
        <v>1553.0</v>
      </c>
      <c r="B146" s="2" t="s">
        <v>419</v>
      </c>
      <c r="C146" s="1">
        <v>4.0</v>
      </c>
      <c r="D146" s="1">
        <v>32.5</v>
      </c>
      <c r="E146" s="1">
        <v>35.0</v>
      </c>
      <c r="F146" s="1">
        <v>5.5</v>
      </c>
      <c r="G146" s="1">
        <v>7.5</v>
      </c>
      <c r="H146" s="3">
        <v>256500.0</v>
      </c>
      <c r="I146" s="1">
        <v>111.0</v>
      </c>
      <c r="J146" s="1">
        <v>139.0</v>
      </c>
      <c r="K146" s="1">
        <v>22.0</v>
      </c>
      <c r="L146" s="1">
        <v>30.0</v>
      </c>
      <c r="M146" s="3">
        <v>1026000.0</v>
      </c>
      <c r="N146" s="1">
        <v>71983.0</v>
      </c>
      <c r="O146" s="1">
        <v>53743.0</v>
      </c>
      <c r="P146" s="1">
        <v>1513.0</v>
      </c>
      <c r="Q146" s="1">
        <v>1059.0</v>
      </c>
      <c r="R146" s="1">
        <v>14.7232</v>
      </c>
      <c r="S146" s="1">
        <v>18.98587</v>
      </c>
      <c r="T146" s="1">
        <v>868.8377</v>
      </c>
      <c r="U146" s="1">
        <v>1007.325</v>
      </c>
      <c r="V146" s="1">
        <v>43.24409</v>
      </c>
      <c r="W146" s="1">
        <v>54.04718</v>
      </c>
      <c r="X146" s="1">
        <v>2433.738</v>
      </c>
      <c r="Y146" s="1">
        <v>2633.317</v>
      </c>
      <c r="Z146" s="1">
        <v>5.934513</v>
      </c>
      <c r="AA146" s="1">
        <v>5.871679</v>
      </c>
      <c r="AB146" s="1">
        <v>4.738988</v>
      </c>
      <c r="AC146" s="1">
        <v>4.086426</v>
      </c>
      <c r="AD146" s="1">
        <v>7.410578</v>
      </c>
      <c r="AE146" s="1">
        <v>0.375</v>
      </c>
      <c r="AF146" s="1">
        <v>1.0</v>
      </c>
      <c r="AG146" s="1">
        <v>3.25</v>
      </c>
      <c r="AH146" s="1">
        <v>4.375</v>
      </c>
      <c r="AI146" s="1">
        <v>164250.0</v>
      </c>
      <c r="AJ146" s="1">
        <v>0.0116732</v>
      </c>
      <c r="AK146" s="1">
        <v>0.0294118</v>
      </c>
      <c r="AL146" s="1">
        <v>1.444444</v>
      </c>
      <c r="AM146" s="1">
        <v>1.4</v>
      </c>
      <c r="AN146" s="1">
        <v>1.780488</v>
      </c>
      <c r="AO146" s="1">
        <v>13.0</v>
      </c>
      <c r="AP146" s="1">
        <v>0.5790978</v>
      </c>
      <c r="AQ146" s="1">
        <v>-0.8996679</v>
      </c>
      <c r="AR146" s="1">
        <v>-0.8996679</v>
      </c>
      <c r="AS146" s="1">
        <v>-0.1941683</v>
      </c>
      <c r="AT146" s="1">
        <v>-0.9738901</v>
      </c>
      <c r="AU146" s="1">
        <v>2.321765</v>
      </c>
      <c r="AV146" s="1">
        <v>-0.9749624</v>
      </c>
      <c r="AW146" s="1">
        <v>-2.306867</v>
      </c>
      <c r="AX146" s="1">
        <f t="shared" si="1"/>
        <v>1.826780688</v>
      </c>
    </row>
    <row r="147">
      <c r="A147" s="1">
        <v>1437.0</v>
      </c>
      <c r="B147" s="2" t="s">
        <v>245</v>
      </c>
      <c r="C147" s="1">
        <v>4.0</v>
      </c>
      <c r="D147" s="1">
        <v>39.0</v>
      </c>
      <c r="E147" s="1">
        <v>43.75</v>
      </c>
      <c r="F147" s="1">
        <v>7.0</v>
      </c>
      <c r="G147" s="1">
        <v>5.0</v>
      </c>
      <c r="H147" s="3">
        <v>232500.0</v>
      </c>
      <c r="I147" s="1">
        <v>136.0</v>
      </c>
      <c r="J147" s="1">
        <v>177.0</v>
      </c>
      <c r="K147" s="1">
        <v>28.0</v>
      </c>
      <c r="L147" s="1">
        <v>21.0</v>
      </c>
      <c r="M147" s="3">
        <v>945000.0</v>
      </c>
      <c r="N147" s="1">
        <v>57882.0</v>
      </c>
      <c r="O147" s="1">
        <v>45223.0</v>
      </c>
      <c r="P147" s="1">
        <v>1692.0</v>
      </c>
      <c r="Q147" s="1">
        <v>1165.0</v>
      </c>
      <c r="R147" s="1">
        <v>20.43538</v>
      </c>
      <c r="S147" s="1">
        <v>25.93998</v>
      </c>
      <c r="T147" s="1">
        <v>1185.89</v>
      </c>
      <c r="U147" s="1">
        <v>1384.805</v>
      </c>
      <c r="V147" s="1">
        <v>46.12123</v>
      </c>
      <c r="W147" s="1">
        <v>58.08709</v>
      </c>
      <c r="X147" s="1">
        <v>4040.686</v>
      </c>
      <c r="Y147" s="1">
        <v>4319.212</v>
      </c>
      <c r="Z147" s="1">
        <v>2.682563</v>
      </c>
      <c r="AA147" s="1">
        <v>2.665092</v>
      </c>
      <c r="AB147" s="1">
        <v>6.585738</v>
      </c>
      <c r="AC147" s="1">
        <v>5.771698</v>
      </c>
      <c r="AD147" s="1">
        <v>3.304038</v>
      </c>
      <c r="AE147" s="1">
        <v>-9.125</v>
      </c>
      <c r="AF147" s="1">
        <v>-17.5</v>
      </c>
      <c r="AG147" s="1">
        <v>-9.0</v>
      </c>
      <c r="AH147" s="1">
        <v>0.5</v>
      </c>
      <c r="AI147" s="1">
        <v>-101250.0</v>
      </c>
      <c r="AJ147" s="1">
        <v>-0.1896104</v>
      </c>
      <c r="AK147" s="1">
        <v>-0.2857143</v>
      </c>
      <c r="AL147" s="1">
        <v>-0.5625</v>
      </c>
      <c r="AM147" s="1">
        <v>0.1111111</v>
      </c>
      <c r="AN147" s="1">
        <v>-0.3033708</v>
      </c>
      <c r="AO147" s="1">
        <v>12.0</v>
      </c>
      <c r="AP147" s="1">
        <v>0.6348217</v>
      </c>
      <c r="AQ147" s="1">
        <v>0.0556713</v>
      </c>
      <c r="AR147" s="1">
        <v>0.0556713</v>
      </c>
      <c r="AS147" s="1">
        <v>0.928154</v>
      </c>
      <c r="AT147" s="1">
        <v>-0.5584738</v>
      </c>
      <c r="AU147" s="1">
        <v>-0.2106057</v>
      </c>
      <c r="AV147" s="1">
        <v>-0.57644</v>
      </c>
      <c r="AW147" s="1">
        <v>0.2215985</v>
      </c>
      <c r="AX147" s="1">
        <f t="shared" si="1"/>
        <v>-0.286685406</v>
      </c>
    </row>
    <row r="148">
      <c r="A148" s="1">
        <v>1578.0</v>
      </c>
      <c r="B148" s="2" t="s">
        <v>420</v>
      </c>
      <c r="C148" s="1">
        <v>4.0</v>
      </c>
      <c r="D148" s="1">
        <v>62.25</v>
      </c>
      <c r="E148" s="1">
        <v>64.75</v>
      </c>
      <c r="F148" s="1">
        <v>11.75</v>
      </c>
      <c r="G148" s="1">
        <v>20.5</v>
      </c>
      <c r="H148" s="3">
        <v>592000.0</v>
      </c>
      <c r="I148" s="1">
        <v>218.0</v>
      </c>
      <c r="J148" s="1">
        <v>255.0</v>
      </c>
      <c r="K148" s="1">
        <v>46.0</v>
      </c>
      <c r="L148" s="1">
        <v>81.0</v>
      </c>
      <c r="M148" s="3">
        <v>2333000.0</v>
      </c>
      <c r="N148" s="1">
        <v>143417.0</v>
      </c>
      <c r="O148" s="1">
        <v>110111.0</v>
      </c>
      <c r="P148" s="1">
        <v>4870.0</v>
      </c>
      <c r="Q148" s="1">
        <v>3246.0</v>
      </c>
      <c r="R148" s="1">
        <v>17.13027</v>
      </c>
      <c r="S148" s="1">
        <v>21.75817</v>
      </c>
      <c r="T148" s="1">
        <v>929.099</v>
      </c>
      <c r="U148" s="1">
        <v>1245.034</v>
      </c>
      <c r="V148" s="1">
        <v>44.77705</v>
      </c>
      <c r="W148" s="1">
        <v>57.09583</v>
      </c>
      <c r="X148" s="1">
        <v>2589.06</v>
      </c>
      <c r="Y148" s="1">
        <v>3181.661</v>
      </c>
      <c r="Z148" s="1">
        <v>3.951085</v>
      </c>
      <c r="AA148" s="1">
        <v>3.978186</v>
      </c>
      <c r="AB148" s="1">
        <v>4.658015</v>
      </c>
      <c r="AC148" s="1">
        <v>3.688583</v>
      </c>
      <c r="AD148" s="1">
        <v>16.66083</v>
      </c>
      <c r="AE148" s="1">
        <v>-15.875</v>
      </c>
      <c r="AF148" s="1">
        <v>-18.5</v>
      </c>
      <c r="AG148" s="1">
        <v>-1.625</v>
      </c>
      <c r="AH148" s="1">
        <v>6.625</v>
      </c>
      <c r="AI148" s="1">
        <v>130250.0</v>
      </c>
      <c r="AJ148" s="1">
        <v>-0.2032</v>
      </c>
      <c r="AK148" s="1">
        <v>-0.2222222</v>
      </c>
      <c r="AL148" s="1">
        <v>-0.1214953</v>
      </c>
      <c r="AM148" s="1">
        <v>0.4774775</v>
      </c>
      <c r="AN148" s="1">
        <v>0.282079</v>
      </c>
      <c r="AO148" s="1">
        <v>32.25</v>
      </c>
      <c r="AP148" s="1">
        <v>0.6401615</v>
      </c>
      <c r="AQ148" s="1">
        <v>-0.2925306</v>
      </c>
      <c r="AR148" s="1">
        <v>-0.2925306</v>
      </c>
      <c r="AS148" s="1">
        <v>0.1784768</v>
      </c>
      <c r="AT148" s="1">
        <v>-0.4771009</v>
      </c>
      <c r="AU148" s="1">
        <v>0.43908</v>
      </c>
      <c r="AV148" s="1">
        <v>-0.4867197</v>
      </c>
      <c r="AW148" s="1">
        <v>-0.4324172</v>
      </c>
      <c r="AX148" s="1">
        <f t="shared" si="1"/>
        <v>0.658090307</v>
      </c>
    </row>
    <row r="149">
      <c r="A149" s="1">
        <v>1594.0</v>
      </c>
      <c r="B149" s="2" t="s">
        <v>421</v>
      </c>
      <c r="C149" s="1">
        <v>4.0</v>
      </c>
      <c r="D149" s="1">
        <v>65.5</v>
      </c>
      <c r="E149" s="1">
        <v>77.75</v>
      </c>
      <c r="F149" s="1">
        <v>20.75</v>
      </c>
      <c r="G149" s="1">
        <v>13.75</v>
      </c>
      <c r="H149" s="3">
        <v>666750.0</v>
      </c>
      <c r="I149" s="1">
        <v>199.0</v>
      </c>
      <c r="J149" s="1">
        <v>315.0</v>
      </c>
      <c r="K149" s="1">
        <v>85.0</v>
      </c>
      <c r="L149" s="1">
        <v>55.0</v>
      </c>
      <c r="M149" s="3">
        <v>2716000.0</v>
      </c>
      <c r="N149" s="1">
        <v>183603.0</v>
      </c>
      <c r="O149" s="1">
        <v>135948.0</v>
      </c>
      <c r="P149" s="1">
        <v>5773.0</v>
      </c>
      <c r="Q149" s="1">
        <v>3955.0</v>
      </c>
      <c r="R149" s="1">
        <v>15.74213</v>
      </c>
      <c r="S149" s="1">
        <v>20.18967</v>
      </c>
      <c r="T149" s="1">
        <v>1143.645</v>
      </c>
      <c r="U149" s="1">
        <v>1358.894</v>
      </c>
      <c r="V149" s="1">
        <v>30.2635</v>
      </c>
      <c r="W149" s="1">
        <v>36.19741</v>
      </c>
      <c r="X149" s="1">
        <v>3175.863</v>
      </c>
      <c r="Y149" s="1">
        <v>3470.375</v>
      </c>
      <c r="Z149" s="1">
        <v>3.269028</v>
      </c>
      <c r="AA149" s="1">
        <v>2.561606</v>
      </c>
      <c r="AB149" s="1">
        <v>4.654534</v>
      </c>
      <c r="AC149" s="1">
        <v>4.405396</v>
      </c>
      <c r="AD149" s="1">
        <v>15.42725</v>
      </c>
      <c r="AE149" s="1">
        <v>-14.75</v>
      </c>
      <c r="AF149" s="1">
        <v>-12.125</v>
      </c>
      <c r="AG149" s="1">
        <v>5.125</v>
      </c>
      <c r="AH149" s="1">
        <v>-6.125</v>
      </c>
      <c r="AI149" s="1">
        <v>90375.0</v>
      </c>
      <c r="AJ149" s="1">
        <v>-0.1838006</v>
      </c>
      <c r="AK149" s="1">
        <v>-0.1349096</v>
      </c>
      <c r="AL149" s="1">
        <v>0.328</v>
      </c>
      <c r="AM149" s="1">
        <v>-0.3081761</v>
      </c>
      <c r="AN149" s="1">
        <v>0.156799</v>
      </c>
      <c r="AO149" s="1">
        <v>34.5</v>
      </c>
      <c r="AP149" s="1">
        <v>0.6404881</v>
      </c>
      <c r="AQ149" s="1">
        <v>-0.1193257</v>
      </c>
      <c r="AR149" s="1">
        <v>-0.1193257</v>
      </c>
      <c r="AS149" s="1">
        <v>0.4579678</v>
      </c>
      <c r="AT149" s="1">
        <v>-0.4483743</v>
      </c>
      <c r="AU149" s="1">
        <v>0.3233831</v>
      </c>
      <c r="AV149" s="1">
        <v>-0.4680701</v>
      </c>
      <c r="AW149" s="1">
        <v>-0.2738895</v>
      </c>
      <c r="AX149" s="1">
        <f t="shared" si="1"/>
        <v>0.425866084</v>
      </c>
    </row>
    <row r="150">
      <c r="A150" s="1">
        <v>1508.0</v>
      </c>
      <c r="B150" s="2" t="s">
        <v>422</v>
      </c>
      <c r="C150" s="1">
        <v>4.0</v>
      </c>
      <c r="D150" s="1">
        <v>17.5</v>
      </c>
      <c r="E150" s="1">
        <v>18.0</v>
      </c>
      <c r="F150" s="1">
        <v>1.0</v>
      </c>
      <c r="G150" s="1">
        <v>3.0</v>
      </c>
      <c r="H150" s="3">
        <v>84750.0</v>
      </c>
      <c r="I150" s="1">
        <v>54.0</v>
      </c>
      <c r="J150" s="1">
        <v>71.0</v>
      </c>
      <c r="K150" s="1">
        <v>3.0</v>
      </c>
      <c r="L150" s="1">
        <v>13.0</v>
      </c>
      <c r="M150" s="3">
        <v>334000.0</v>
      </c>
      <c r="N150" s="1">
        <v>22175.0</v>
      </c>
      <c r="O150" s="1">
        <v>17558.0</v>
      </c>
      <c r="P150" s="1">
        <v>606.0</v>
      </c>
      <c r="Q150" s="1">
        <v>438.0</v>
      </c>
      <c r="R150" s="1">
        <v>6.262514</v>
      </c>
      <c r="S150" s="1">
        <v>8.142021</v>
      </c>
      <c r="T150" s="1">
        <v>480.2602</v>
      </c>
      <c r="U150" s="1">
        <v>541.0707</v>
      </c>
      <c r="V150" s="1">
        <v>16.47027</v>
      </c>
      <c r="W150" s="1">
        <v>21.60549</v>
      </c>
      <c r="X150" s="1">
        <v>1307.71</v>
      </c>
      <c r="Y150" s="1">
        <v>1405.687</v>
      </c>
      <c r="Z150" s="1">
        <v>2.688603</v>
      </c>
      <c r="AA150" s="1">
        <v>2.825043</v>
      </c>
      <c r="AB150" s="1">
        <v>3.390553</v>
      </c>
      <c r="AC150" s="1">
        <v>3.018716</v>
      </c>
      <c r="AD150" s="1">
        <v>3.5</v>
      </c>
      <c r="AE150" s="1">
        <v>2.625</v>
      </c>
      <c r="AF150" s="1">
        <v>2.875</v>
      </c>
      <c r="AG150" s="1">
        <v>0.5</v>
      </c>
      <c r="AH150" s="1">
        <v>2.625</v>
      </c>
      <c r="AI150" s="1">
        <v>68625.0</v>
      </c>
      <c r="AJ150" s="1">
        <v>0.1764706</v>
      </c>
      <c r="AK150" s="1">
        <v>0.1900826</v>
      </c>
      <c r="AL150" s="1">
        <v>1.0</v>
      </c>
      <c r="AM150" s="1">
        <v>7.0</v>
      </c>
      <c r="AN150" s="1">
        <v>4.255814</v>
      </c>
      <c r="AO150" s="1">
        <v>4.0</v>
      </c>
      <c r="AP150" s="1">
        <v>0.6482316</v>
      </c>
      <c r="AQ150" s="1">
        <v>-1.891987</v>
      </c>
      <c r="AR150" s="1">
        <v>-1.891987</v>
      </c>
      <c r="AS150" s="1">
        <v>-1.07947</v>
      </c>
      <c r="AT150" s="1">
        <v>-1.602462</v>
      </c>
      <c r="AU150" s="1">
        <v>5.345259</v>
      </c>
      <c r="AV150" s="1">
        <v>-1.581849</v>
      </c>
      <c r="AW150" s="1">
        <v>-5.339069</v>
      </c>
      <c r="AX150" s="1">
        <f t="shared" si="1"/>
        <v>1.421441876</v>
      </c>
    </row>
    <row r="151">
      <c r="A151" s="1">
        <v>1552.0</v>
      </c>
      <c r="B151" s="2" t="s">
        <v>423</v>
      </c>
      <c r="C151" s="1">
        <v>4.0</v>
      </c>
      <c r="D151" s="1">
        <v>14.25</v>
      </c>
      <c r="E151" s="1">
        <v>14.5</v>
      </c>
      <c r="F151" s="1">
        <v>2.25</v>
      </c>
      <c r="G151" s="1">
        <v>2.75</v>
      </c>
      <c r="H151" s="3">
        <v>100250.0</v>
      </c>
      <c r="I151" s="1">
        <v>48.0</v>
      </c>
      <c r="J151" s="1">
        <v>57.0</v>
      </c>
      <c r="K151" s="1">
        <v>9.0</v>
      </c>
      <c r="L151" s="1">
        <v>10.0</v>
      </c>
      <c r="M151" s="3">
        <v>386000.0</v>
      </c>
      <c r="N151" s="1">
        <v>31536.0</v>
      </c>
      <c r="O151" s="1">
        <v>24017.0</v>
      </c>
      <c r="P151" s="1">
        <v>749.0</v>
      </c>
      <c r="Q151" s="1">
        <v>506.0</v>
      </c>
      <c r="R151" s="1">
        <v>23.61048</v>
      </c>
      <c r="S151" s="1">
        <v>29.19736</v>
      </c>
      <c r="T151" s="1">
        <v>810.7077</v>
      </c>
      <c r="U151" s="1">
        <v>1085.039</v>
      </c>
      <c r="V151" s="1">
        <v>52.62569</v>
      </c>
      <c r="W151" s="1">
        <v>63.94263</v>
      </c>
      <c r="X151" s="1">
        <v>1798.862</v>
      </c>
      <c r="Y151" s="1">
        <v>2168.826</v>
      </c>
      <c r="Z151" s="1">
        <v>2.49858</v>
      </c>
      <c r="AA151" s="1">
        <v>2.379284</v>
      </c>
      <c r="AB151" s="1">
        <v>3.180461</v>
      </c>
      <c r="AC151" s="1">
        <v>2.294206</v>
      </c>
      <c r="AD151" s="1">
        <v>2.217356</v>
      </c>
      <c r="AE151" s="1">
        <v>-2.75</v>
      </c>
      <c r="AF151" s="1">
        <v>-2.75</v>
      </c>
      <c r="AG151" s="1">
        <v>1.625</v>
      </c>
      <c r="AH151" s="1">
        <v>0.25</v>
      </c>
      <c r="AI151" s="1">
        <v>44125.0</v>
      </c>
      <c r="AJ151" s="1">
        <v>-0.1617647</v>
      </c>
      <c r="AK151" s="1">
        <v>-0.1594203</v>
      </c>
      <c r="AL151" s="1">
        <v>2.6</v>
      </c>
      <c r="AM151" s="1">
        <v>0.1</v>
      </c>
      <c r="AN151" s="1">
        <v>0.7861915</v>
      </c>
      <c r="AO151" s="1">
        <v>5.0</v>
      </c>
      <c r="AP151" s="1">
        <v>0.6898803</v>
      </c>
      <c r="AQ151" s="1">
        <v>-0.9899321</v>
      </c>
      <c r="AR151" s="1">
        <v>-0.9899321</v>
      </c>
      <c r="AS151" s="1">
        <v>-0.5382928</v>
      </c>
      <c r="AT151" s="1">
        <v>-0.8454759</v>
      </c>
      <c r="AU151" s="1">
        <v>1.083835</v>
      </c>
      <c r="AV151" s="1">
        <v>-0.8445086</v>
      </c>
      <c r="AW151" s="1">
        <v>-1.121657</v>
      </c>
      <c r="AX151" s="1">
        <f t="shared" si="1"/>
        <v>0.303469919</v>
      </c>
    </row>
    <row r="152">
      <c r="A152" s="1">
        <v>1549.0</v>
      </c>
      <c r="B152" s="2" t="s">
        <v>424</v>
      </c>
      <c r="C152" s="1">
        <v>4.0</v>
      </c>
      <c r="D152" s="1">
        <v>53.5</v>
      </c>
      <c r="E152" s="1">
        <v>57.75</v>
      </c>
      <c r="F152" s="1">
        <v>10.75</v>
      </c>
      <c r="G152" s="1">
        <v>10.0</v>
      </c>
      <c r="H152" s="3">
        <v>396250.0</v>
      </c>
      <c r="I152" s="1">
        <v>164.0</v>
      </c>
      <c r="J152" s="1">
        <v>230.0</v>
      </c>
      <c r="K152" s="1">
        <v>43.0</v>
      </c>
      <c r="L152" s="1">
        <v>39.0</v>
      </c>
      <c r="M152" s="3">
        <v>1608000.0</v>
      </c>
      <c r="N152" s="1">
        <v>96021.0</v>
      </c>
      <c r="O152" s="1">
        <v>72578.0</v>
      </c>
      <c r="P152" s="1">
        <v>2697.0</v>
      </c>
      <c r="Q152" s="1">
        <v>1803.0</v>
      </c>
      <c r="R152" s="1">
        <v>18.70402</v>
      </c>
      <c r="S152" s="1">
        <v>24.9103</v>
      </c>
      <c r="T152" s="1">
        <v>1084.543</v>
      </c>
      <c r="U152" s="1">
        <v>1338.319</v>
      </c>
      <c r="V152" s="1">
        <v>40.96226</v>
      </c>
      <c r="W152" s="1">
        <v>55.88389</v>
      </c>
      <c r="X152" s="1">
        <v>3267.593</v>
      </c>
      <c r="Y152" s="1">
        <v>3896.934</v>
      </c>
      <c r="Z152" s="1">
        <v>2.464907</v>
      </c>
      <c r="AA152" s="1">
        <v>2.818321</v>
      </c>
      <c r="AB152" s="1">
        <v>4.539804</v>
      </c>
      <c r="AC152" s="1">
        <v>4.823041</v>
      </c>
      <c r="AD152" s="1">
        <v>7.874008</v>
      </c>
      <c r="AE152" s="1">
        <v>4.875</v>
      </c>
      <c r="AF152" s="1">
        <v>3.0</v>
      </c>
      <c r="AG152" s="1">
        <v>-0.25</v>
      </c>
      <c r="AH152" s="1">
        <v>-5.375</v>
      </c>
      <c r="AI152" s="1">
        <v>-29375.0</v>
      </c>
      <c r="AJ152" s="1">
        <v>0.1002571</v>
      </c>
      <c r="AK152" s="1">
        <v>0.0547945</v>
      </c>
      <c r="AL152" s="1">
        <v>-0.0227273</v>
      </c>
      <c r="AM152" s="1">
        <v>-0.3495935</v>
      </c>
      <c r="AN152" s="1">
        <v>-0.0690162</v>
      </c>
      <c r="AO152" s="1">
        <v>20.75</v>
      </c>
      <c r="AP152" s="1">
        <v>0.6945121</v>
      </c>
      <c r="AQ152" s="1">
        <v>-0.0728271</v>
      </c>
      <c r="AR152" s="1">
        <v>-0.0728271</v>
      </c>
      <c r="AS152" s="1">
        <v>0.6583942</v>
      </c>
      <c r="AT152" s="1">
        <v>-0.5324247</v>
      </c>
      <c r="AU152" s="1">
        <v>0.0523198</v>
      </c>
      <c r="AV152" s="1">
        <v>-0.547996</v>
      </c>
      <c r="AW152" s="1">
        <v>-0.038386</v>
      </c>
      <c r="AX152" s="1">
        <f t="shared" si="1"/>
        <v>-0.1109780496</v>
      </c>
    </row>
    <row r="153">
      <c r="A153" s="1">
        <v>1492.0</v>
      </c>
      <c r="B153" s="2" t="s">
        <v>425</v>
      </c>
      <c r="C153" s="1">
        <v>4.0</v>
      </c>
      <c r="D153" s="1">
        <v>136.75</v>
      </c>
      <c r="E153" s="1">
        <v>141.0</v>
      </c>
      <c r="F153" s="1">
        <v>16.75</v>
      </c>
      <c r="G153" s="1">
        <v>48.0</v>
      </c>
      <c r="H153" s="3">
        <v>1166250.0</v>
      </c>
      <c r="I153" s="1">
        <v>460.0</v>
      </c>
      <c r="J153" s="1">
        <v>566.0</v>
      </c>
      <c r="K153" s="1">
        <v>66.0</v>
      </c>
      <c r="L153" s="1">
        <v>198.0</v>
      </c>
      <c r="M153" s="3">
        <v>4735000.0</v>
      </c>
      <c r="N153" s="1">
        <v>244735.0</v>
      </c>
      <c r="O153" s="1">
        <v>195770.0</v>
      </c>
      <c r="P153" s="1">
        <v>5547.0</v>
      </c>
      <c r="Q153" s="1">
        <v>4036.0</v>
      </c>
      <c r="R153" s="1">
        <v>17.9711</v>
      </c>
      <c r="S153" s="1">
        <v>22.43605</v>
      </c>
      <c r="T153" s="1">
        <v>1069.223</v>
      </c>
      <c r="U153" s="1">
        <v>1265.951</v>
      </c>
      <c r="V153" s="1">
        <v>51.38863</v>
      </c>
      <c r="W153" s="1">
        <v>63.51223</v>
      </c>
      <c r="X153" s="1">
        <v>3166.775</v>
      </c>
      <c r="Y153" s="1">
        <v>3476.676</v>
      </c>
      <c r="Z153" s="1">
        <v>4.362498</v>
      </c>
      <c r="AA153" s="1">
        <v>4.330183</v>
      </c>
      <c r="AB153" s="1">
        <v>4.428799</v>
      </c>
      <c r="AC153" s="1">
        <v>3.843993</v>
      </c>
      <c r="AD153" s="1">
        <v>16.00781</v>
      </c>
      <c r="AE153" s="1">
        <v>-41.875</v>
      </c>
      <c r="AF153" s="1">
        <v>-48.0</v>
      </c>
      <c r="AG153" s="1">
        <v>-2.625</v>
      </c>
      <c r="AH153" s="1">
        <v>11.25</v>
      </c>
      <c r="AI153" s="1">
        <v>248375.0</v>
      </c>
      <c r="AJ153" s="1">
        <v>-0.2344297</v>
      </c>
      <c r="AK153" s="1">
        <v>-0.2539683</v>
      </c>
      <c r="AL153" s="1">
        <v>-0.1354839</v>
      </c>
      <c r="AM153" s="1">
        <v>0.3061225</v>
      </c>
      <c r="AN153" s="1">
        <v>0.2705978</v>
      </c>
      <c r="AO153" s="1">
        <v>64.75</v>
      </c>
      <c r="AP153" s="1">
        <v>0.7041733</v>
      </c>
      <c r="AQ153" s="1">
        <v>-0.1093006</v>
      </c>
      <c r="AR153" s="1">
        <v>-0.1093006</v>
      </c>
      <c r="AS153" s="1">
        <v>0.3839636</v>
      </c>
      <c r="AT153" s="1">
        <v>-0.389541</v>
      </c>
      <c r="AU153" s="1">
        <v>0.3584615</v>
      </c>
      <c r="AV153" s="1">
        <v>-0.4009637</v>
      </c>
      <c r="AW153" s="1">
        <v>-0.3267695</v>
      </c>
      <c r="AX153" s="1">
        <f t="shared" si="1"/>
        <v>1.281280583</v>
      </c>
    </row>
    <row r="154">
      <c r="A154" s="1">
        <v>1483.0</v>
      </c>
      <c r="B154" s="2" t="s">
        <v>426</v>
      </c>
      <c r="C154" s="1">
        <v>4.0</v>
      </c>
      <c r="D154" s="1">
        <v>45.0</v>
      </c>
      <c r="E154" s="1">
        <v>47.75</v>
      </c>
      <c r="F154" s="1">
        <v>9.0</v>
      </c>
      <c r="G154" s="1">
        <v>31.25</v>
      </c>
      <c r="H154" s="3">
        <v>674500.0</v>
      </c>
      <c r="I154" s="1">
        <v>148.0</v>
      </c>
      <c r="J154" s="1">
        <v>191.0</v>
      </c>
      <c r="K154" s="1">
        <v>36.0</v>
      </c>
      <c r="L154" s="1">
        <v>125.0</v>
      </c>
      <c r="M154" s="3">
        <v>2698000.0</v>
      </c>
      <c r="N154" s="1">
        <v>119680.0</v>
      </c>
      <c r="O154" s="1">
        <v>92212.0</v>
      </c>
      <c r="P154" s="1">
        <v>3980.0</v>
      </c>
      <c r="Q154" s="1">
        <v>2822.0</v>
      </c>
      <c r="R154" s="1">
        <v>18.82902</v>
      </c>
      <c r="S154" s="1">
        <v>23.62016</v>
      </c>
      <c r="T154" s="1">
        <v>1003.64</v>
      </c>
      <c r="U154" s="1">
        <v>1250.069</v>
      </c>
      <c r="V154" s="1">
        <v>41.01987</v>
      </c>
      <c r="W154" s="1">
        <v>51.11314</v>
      </c>
      <c r="X154" s="1">
        <v>2695.895</v>
      </c>
      <c r="Y154" s="1">
        <v>3012.144</v>
      </c>
      <c r="Z154" s="1">
        <v>3.007674</v>
      </c>
      <c r="AA154" s="1">
        <v>2.941519</v>
      </c>
      <c r="AB154" s="1">
        <v>4.790078</v>
      </c>
      <c r="AC154" s="1">
        <v>3.900896</v>
      </c>
      <c r="AD154" s="1">
        <v>15.17674</v>
      </c>
      <c r="AE154" s="1">
        <v>-13.0</v>
      </c>
      <c r="AF154" s="1">
        <v>-12.125</v>
      </c>
      <c r="AG154" s="1">
        <v>1.75</v>
      </c>
      <c r="AH154" s="1">
        <v>19.0</v>
      </c>
      <c r="AI154" s="1">
        <v>344250.0</v>
      </c>
      <c r="AJ154" s="1">
        <v>-0.2241379</v>
      </c>
      <c r="AK154" s="1">
        <v>-0.2025052</v>
      </c>
      <c r="AL154" s="1">
        <v>0.2413793</v>
      </c>
      <c r="AM154" s="1">
        <v>1.55102</v>
      </c>
      <c r="AN154" s="1">
        <v>1.042392</v>
      </c>
      <c r="AO154" s="1">
        <v>40.25</v>
      </c>
      <c r="AP154" s="1">
        <v>0.7223</v>
      </c>
      <c r="AQ154" s="1">
        <v>-0.4128786</v>
      </c>
      <c r="AR154" s="1">
        <v>-0.4128786</v>
      </c>
      <c r="AS154" s="1">
        <v>0.1938627</v>
      </c>
      <c r="AT154" s="1">
        <v>-0.6287022</v>
      </c>
      <c r="AU154" s="1">
        <v>1.410959</v>
      </c>
      <c r="AV154" s="1">
        <v>-0.6463432</v>
      </c>
      <c r="AW154" s="1">
        <v>-1.333406</v>
      </c>
      <c r="AX154" s="1">
        <f t="shared" si="1"/>
        <v>2.812373616</v>
      </c>
    </row>
    <row r="155">
      <c r="A155" s="1">
        <v>1455.0</v>
      </c>
      <c r="B155" s="2" t="s">
        <v>427</v>
      </c>
      <c r="C155" s="1">
        <v>4.0</v>
      </c>
      <c r="D155" s="1">
        <v>43.5</v>
      </c>
      <c r="E155" s="1">
        <v>45.5</v>
      </c>
      <c r="F155" s="1">
        <v>5.0</v>
      </c>
      <c r="G155" s="1">
        <v>23.5</v>
      </c>
      <c r="H155" s="3">
        <v>479250.0</v>
      </c>
      <c r="I155" s="1">
        <v>143.0</v>
      </c>
      <c r="J155" s="1">
        <v>182.0</v>
      </c>
      <c r="K155" s="1">
        <v>20.0</v>
      </c>
      <c r="L155" s="1">
        <v>94.0</v>
      </c>
      <c r="M155" s="3">
        <v>1917000.0</v>
      </c>
      <c r="N155" s="1">
        <v>77254.0</v>
      </c>
      <c r="O155" s="1">
        <v>60137.0</v>
      </c>
      <c r="P155" s="1">
        <v>2263.0</v>
      </c>
      <c r="Q155" s="1">
        <v>1542.0</v>
      </c>
      <c r="R155" s="1">
        <v>17.19865</v>
      </c>
      <c r="S155" s="1">
        <v>21.50638</v>
      </c>
      <c r="T155" s="1">
        <v>986.525</v>
      </c>
      <c r="U155" s="1">
        <v>1221.709</v>
      </c>
      <c r="V155" s="1">
        <v>41.70506</v>
      </c>
      <c r="W155" s="1">
        <v>51.11614</v>
      </c>
      <c r="X155" s="1">
        <v>2531.885</v>
      </c>
      <c r="Y155" s="1">
        <v>2934.379</v>
      </c>
      <c r="Z155" s="1">
        <v>3.343632</v>
      </c>
      <c r="AA155" s="1">
        <v>3.155147</v>
      </c>
      <c r="AB155" s="1">
        <v>3.906598</v>
      </c>
      <c r="AC155" s="1">
        <v>3.227301</v>
      </c>
      <c r="AD155" s="1">
        <v>16.38088</v>
      </c>
      <c r="AE155" s="1">
        <v>-1.125</v>
      </c>
      <c r="AF155" s="1">
        <v>-1.5</v>
      </c>
      <c r="AG155" s="1">
        <v>-0.625</v>
      </c>
      <c r="AH155" s="1">
        <v>14.75</v>
      </c>
      <c r="AI155" s="1">
        <v>232125.0</v>
      </c>
      <c r="AJ155" s="1">
        <v>-0.0252101</v>
      </c>
      <c r="AK155" s="1">
        <v>-0.0319149</v>
      </c>
      <c r="AL155" s="1">
        <v>-0.1111111</v>
      </c>
      <c r="AM155" s="1">
        <v>1.685714</v>
      </c>
      <c r="AN155" s="1">
        <v>0.939302</v>
      </c>
      <c r="AO155" s="1">
        <v>28.5</v>
      </c>
      <c r="AP155" s="1">
        <v>0.8264955</v>
      </c>
      <c r="AQ155" s="1">
        <v>-0.4626845</v>
      </c>
      <c r="AR155" s="1">
        <v>-0.4626845</v>
      </c>
      <c r="AS155" s="1">
        <v>0.098992</v>
      </c>
      <c r="AT155" s="1">
        <v>-0.6287645</v>
      </c>
      <c r="AU155" s="1">
        <v>1.291176</v>
      </c>
      <c r="AV155" s="1">
        <v>-0.6426101</v>
      </c>
      <c r="AW155" s="1">
        <v>-1.241335</v>
      </c>
      <c r="AX155" s="1">
        <f t="shared" si="1"/>
        <v>1.800641934</v>
      </c>
    </row>
    <row r="156">
      <c r="A156" s="1">
        <v>386.0</v>
      </c>
      <c r="B156" s="2" t="s">
        <v>428</v>
      </c>
      <c r="C156" s="1">
        <v>4.0</v>
      </c>
      <c r="D156" s="1">
        <v>81.25</v>
      </c>
      <c r="E156" s="1">
        <v>87.5</v>
      </c>
      <c r="F156" s="1">
        <v>23.5</v>
      </c>
      <c r="G156" s="1">
        <v>29.75</v>
      </c>
      <c r="H156" s="3">
        <v>989500.0</v>
      </c>
      <c r="I156" s="1">
        <v>267.0</v>
      </c>
      <c r="J156" s="1">
        <v>349.0</v>
      </c>
      <c r="K156" s="1">
        <v>92.0</v>
      </c>
      <c r="L156" s="1">
        <v>133.0</v>
      </c>
      <c r="M156" s="3">
        <v>4197000.0</v>
      </c>
      <c r="N156" s="1">
        <v>156200.0</v>
      </c>
      <c r="O156" s="1">
        <v>119841.0</v>
      </c>
      <c r="P156" s="1">
        <v>6425.0</v>
      </c>
      <c r="Q156" s="1">
        <v>4305.0</v>
      </c>
      <c r="R156" s="1">
        <v>32.66582</v>
      </c>
      <c r="S156" s="1">
        <v>41.45182</v>
      </c>
      <c r="T156" s="1">
        <v>1303.177</v>
      </c>
      <c r="U156" s="1">
        <v>1567.575</v>
      </c>
      <c r="V156" s="1">
        <v>59.40592</v>
      </c>
      <c r="W156" s="1">
        <v>73.925</v>
      </c>
      <c r="X156" s="1">
        <v>3132.494</v>
      </c>
      <c r="Y156" s="1">
        <v>3375.163</v>
      </c>
      <c r="Z156" s="1">
        <v>2.563092</v>
      </c>
      <c r="AA156" s="1">
        <v>2.31873</v>
      </c>
      <c r="AB156" s="1">
        <v>4.217908</v>
      </c>
      <c r="AC156" s="1">
        <v>3.497143</v>
      </c>
      <c r="AD156" s="1">
        <v>20.22375</v>
      </c>
      <c r="AE156" s="1">
        <v>-17.625</v>
      </c>
      <c r="AF156" s="1">
        <v>-34.875</v>
      </c>
      <c r="AG156" s="1">
        <v>-16.375</v>
      </c>
      <c r="AH156" s="1">
        <v>-20.75</v>
      </c>
      <c r="AI156" s="1">
        <v>-471750.0</v>
      </c>
      <c r="AJ156" s="1">
        <v>-0.1782554</v>
      </c>
      <c r="AK156" s="1">
        <v>-0.2849847</v>
      </c>
      <c r="AL156" s="1">
        <v>-0.4106583</v>
      </c>
      <c r="AM156" s="1">
        <v>-0.4108911</v>
      </c>
      <c r="AN156" s="1">
        <v>-0.32284</v>
      </c>
      <c r="AO156" s="1">
        <v>53.25</v>
      </c>
      <c r="AP156" s="1">
        <v>0.8411227</v>
      </c>
      <c r="AQ156" s="1">
        <v>0.1118053</v>
      </c>
      <c r="AR156" s="1">
        <v>0.1118053</v>
      </c>
      <c r="AS156" s="1">
        <v>0.5585817</v>
      </c>
      <c r="AT156" s="1">
        <v>-0.2190669</v>
      </c>
      <c r="AU156" s="1">
        <v>-0.2474923</v>
      </c>
      <c r="AV156" s="1">
        <v>-0.2545903</v>
      </c>
      <c r="AW156" s="1">
        <v>0.3616383</v>
      </c>
      <c r="AX156" s="1">
        <f t="shared" si="1"/>
        <v>-1.35495948</v>
      </c>
    </row>
    <row r="157">
      <c r="A157" s="1">
        <v>1420.0</v>
      </c>
      <c r="B157" s="2" t="s">
        <v>429</v>
      </c>
      <c r="C157" s="1">
        <v>4.0</v>
      </c>
      <c r="D157" s="1">
        <v>35.75</v>
      </c>
      <c r="E157" s="1">
        <v>38.75</v>
      </c>
      <c r="F157" s="1">
        <v>8.5</v>
      </c>
      <c r="G157" s="1">
        <v>7.0</v>
      </c>
      <c r="H157" s="3">
        <v>316250.0</v>
      </c>
      <c r="I157" s="1">
        <v>121.0</v>
      </c>
      <c r="J157" s="1">
        <v>156.0</v>
      </c>
      <c r="K157" s="1">
        <v>36.0</v>
      </c>
      <c r="L157" s="1">
        <v>32.0</v>
      </c>
      <c r="M157" s="3">
        <v>1365000.0</v>
      </c>
      <c r="N157" s="1">
        <v>51238.0</v>
      </c>
      <c r="O157" s="1">
        <v>39759.0</v>
      </c>
      <c r="P157" s="1">
        <v>2646.0</v>
      </c>
      <c r="Q157" s="1">
        <v>1882.0</v>
      </c>
      <c r="R157" s="1">
        <v>31.45429</v>
      </c>
      <c r="S157" s="1">
        <v>39.95771</v>
      </c>
      <c r="T157" s="1">
        <v>1015.72</v>
      </c>
      <c r="U157" s="1">
        <v>1315.004</v>
      </c>
      <c r="V157" s="1">
        <v>58.98423</v>
      </c>
      <c r="W157" s="1">
        <v>74.3731</v>
      </c>
      <c r="X157" s="1">
        <v>2279.122</v>
      </c>
      <c r="Y157" s="1">
        <v>3066.982</v>
      </c>
      <c r="Z157" s="1">
        <v>2.49291</v>
      </c>
      <c r="AA157" s="1">
        <v>2.438298</v>
      </c>
      <c r="AB157" s="1">
        <v>3.106983</v>
      </c>
      <c r="AC157" s="1">
        <v>3.807337</v>
      </c>
      <c r="AD157" s="1">
        <v>10.95445</v>
      </c>
      <c r="AE157" s="1">
        <v>1.0</v>
      </c>
      <c r="AF157" s="1">
        <v>1.25</v>
      </c>
      <c r="AG157" s="1">
        <v>3.25</v>
      </c>
      <c r="AH157" s="1">
        <v>3.25</v>
      </c>
      <c r="AI157" s="1">
        <v>157125.0</v>
      </c>
      <c r="AJ157" s="1">
        <v>0.028777</v>
      </c>
      <c r="AK157" s="1">
        <v>0.0333333</v>
      </c>
      <c r="AL157" s="1">
        <v>0.6190476</v>
      </c>
      <c r="AM157" s="1">
        <v>0.8666667</v>
      </c>
      <c r="AN157" s="1">
        <v>0.9874313</v>
      </c>
      <c r="AO157" s="1">
        <v>15.5</v>
      </c>
      <c r="AP157" s="1">
        <v>0.8690333</v>
      </c>
      <c r="AQ157" s="1">
        <v>-0.4482719</v>
      </c>
      <c r="AR157" s="1">
        <v>-0.4482719</v>
      </c>
      <c r="AS157" s="1">
        <v>0.2843257</v>
      </c>
      <c r="AT157" s="1">
        <v>-0.7305127</v>
      </c>
      <c r="AU157" s="1">
        <v>1.426729</v>
      </c>
      <c r="AV157" s="1">
        <v>-0.7542416</v>
      </c>
      <c r="AW157" s="1">
        <v>-1.336478</v>
      </c>
      <c r="AX157" s="1">
        <f t="shared" si="1"/>
        <v>1.347843725</v>
      </c>
    </row>
    <row r="158">
      <c r="A158" s="1">
        <v>1491.0</v>
      </c>
      <c r="B158" s="2" t="s">
        <v>430</v>
      </c>
      <c r="C158" s="1">
        <v>4.0</v>
      </c>
      <c r="D158" s="1">
        <v>44.75</v>
      </c>
      <c r="E158" s="1">
        <v>46.75</v>
      </c>
      <c r="F158" s="1">
        <v>12.5</v>
      </c>
      <c r="G158" s="1">
        <v>31.0</v>
      </c>
      <c r="H158" s="3">
        <v>760750.0</v>
      </c>
      <c r="I158" s="1">
        <v>141.0</v>
      </c>
      <c r="J158" s="1">
        <v>187.0</v>
      </c>
      <c r="K158" s="1">
        <v>50.0</v>
      </c>
      <c r="L158" s="1">
        <v>130.0</v>
      </c>
      <c r="M158" s="3">
        <v>3143000.0</v>
      </c>
      <c r="N158" s="1">
        <v>114562.0</v>
      </c>
      <c r="O158" s="1">
        <v>89396.0</v>
      </c>
      <c r="P158" s="1">
        <v>4238.0</v>
      </c>
      <c r="Q158" s="1">
        <v>2905.0</v>
      </c>
      <c r="R158" s="1">
        <v>29.06953</v>
      </c>
      <c r="S158" s="1">
        <v>36.43809</v>
      </c>
      <c r="T158" s="1">
        <v>1253.486</v>
      </c>
      <c r="U158" s="1">
        <v>1536.303</v>
      </c>
      <c r="V158" s="1">
        <v>49.41405</v>
      </c>
      <c r="W158" s="1">
        <v>62.05321</v>
      </c>
      <c r="X158" s="1">
        <v>2814.518</v>
      </c>
      <c r="Y158" s="1">
        <v>3119.439</v>
      </c>
      <c r="Z158" s="1">
        <v>2.19635</v>
      </c>
      <c r="AA158" s="1">
        <v>2.354662</v>
      </c>
      <c r="AB158" s="1">
        <v>4.07518</v>
      </c>
      <c r="AC158" s="1">
        <v>3.268107</v>
      </c>
      <c r="AD158" s="1">
        <v>16.18641</v>
      </c>
      <c r="AE158" s="1">
        <v>-14.75</v>
      </c>
      <c r="AF158" s="1">
        <v>-17.125</v>
      </c>
      <c r="AG158" s="1">
        <v>-2.625</v>
      </c>
      <c r="AH158" s="1">
        <v>5.5</v>
      </c>
      <c r="AI158" s="1">
        <v>93750.0</v>
      </c>
      <c r="AJ158" s="1">
        <v>-0.2478992</v>
      </c>
      <c r="AK158" s="1">
        <v>-0.2681018</v>
      </c>
      <c r="AL158" s="1">
        <v>-0.1735537</v>
      </c>
      <c r="AM158" s="1">
        <v>0.2156863</v>
      </c>
      <c r="AN158" s="1">
        <v>0.1405547</v>
      </c>
      <c r="AO158" s="1">
        <v>43.5</v>
      </c>
      <c r="AP158" s="1">
        <v>0.9281444</v>
      </c>
      <c r="AQ158" s="1">
        <v>-0.0997781</v>
      </c>
      <c r="AR158" s="1">
        <v>-0.0997781</v>
      </c>
      <c r="AS158" s="1">
        <v>0.4359932</v>
      </c>
      <c r="AT158" s="1">
        <v>-0.3931607</v>
      </c>
      <c r="AU158" s="1">
        <v>0.362956</v>
      </c>
      <c r="AV158" s="1">
        <v>-0.4302736</v>
      </c>
      <c r="AW158" s="1">
        <v>-0.2287632</v>
      </c>
      <c r="AX158" s="1">
        <f t="shared" si="1"/>
        <v>0.4417634221</v>
      </c>
    </row>
    <row r="159">
      <c r="A159" s="1">
        <v>1585.0</v>
      </c>
      <c r="B159" s="2" t="s">
        <v>431</v>
      </c>
      <c r="C159" s="1">
        <v>4.0</v>
      </c>
      <c r="D159" s="1">
        <v>63.5</v>
      </c>
      <c r="E159" s="1">
        <v>65.0</v>
      </c>
      <c r="F159" s="1">
        <v>7.5</v>
      </c>
      <c r="G159" s="1">
        <v>30.0</v>
      </c>
      <c r="H159" s="3">
        <v>650000.0</v>
      </c>
      <c r="I159" s="1">
        <v>210.0</v>
      </c>
      <c r="J159" s="1">
        <v>261.0</v>
      </c>
      <c r="K159" s="1">
        <v>31.0</v>
      </c>
      <c r="L159" s="1">
        <v>121.0</v>
      </c>
      <c r="M159" s="3">
        <v>2635000.0</v>
      </c>
      <c r="N159" s="1">
        <v>124094.0</v>
      </c>
      <c r="O159" s="1">
        <v>95834.0</v>
      </c>
      <c r="P159" s="1">
        <v>4412.0</v>
      </c>
      <c r="Q159" s="1">
        <v>3117.0</v>
      </c>
      <c r="R159" s="1">
        <v>19.79058</v>
      </c>
      <c r="S159" s="1">
        <v>23.22807</v>
      </c>
      <c r="T159" s="1">
        <v>1120.304</v>
      </c>
      <c r="U159" s="1">
        <v>1332.678</v>
      </c>
      <c r="V159" s="1">
        <v>92.75391</v>
      </c>
      <c r="W159" s="1">
        <v>97.45957</v>
      </c>
      <c r="X159" s="1">
        <v>4017.457</v>
      </c>
      <c r="Y159" s="1">
        <v>4398.543</v>
      </c>
      <c r="Z159" s="1">
        <v>11.48906</v>
      </c>
      <c r="AA159" s="1">
        <v>10.10976</v>
      </c>
      <c r="AB159" s="1">
        <v>5.179682</v>
      </c>
      <c r="AC159" s="1">
        <v>4.484229</v>
      </c>
      <c r="AD159" s="1">
        <v>45.26588</v>
      </c>
      <c r="AE159" s="1">
        <v>-7.25</v>
      </c>
      <c r="AF159" s="1">
        <v>-10.625</v>
      </c>
      <c r="AG159" s="1">
        <v>-0.25</v>
      </c>
      <c r="AH159" s="1">
        <v>15.125</v>
      </c>
      <c r="AI159" s="1">
        <v>269875.0</v>
      </c>
      <c r="AJ159" s="1">
        <v>-0.1024735</v>
      </c>
      <c r="AK159" s="1">
        <v>-0.1404959</v>
      </c>
      <c r="AL159" s="1">
        <v>-0.0322581</v>
      </c>
      <c r="AM159" s="1">
        <v>1.016807</v>
      </c>
      <c r="AN159" s="1">
        <v>0.7099638</v>
      </c>
      <c r="AO159" s="1">
        <v>37.5</v>
      </c>
      <c r="AP159" s="1">
        <v>0.9919501</v>
      </c>
      <c r="AQ159" s="1">
        <v>0.4352941</v>
      </c>
      <c r="AR159" s="1">
        <v>0.4352941</v>
      </c>
      <c r="AS159" s="1">
        <v>1.072807</v>
      </c>
      <c r="AT159" s="1">
        <v>-0.2006822</v>
      </c>
      <c r="AU159" s="1">
        <v>1.023275</v>
      </c>
      <c r="AV159" s="1">
        <v>-0.2228904</v>
      </c>
      <c r="AW159" s="1">
        <v>-0.9373606</v>
      </c>
      <c r="AX159" s="1">
        <f t="shared" si="1"/>
        <v>1.870754613</v>
      </c>
    </row>
    <row r="160">
      <c r="A160" s="1">
        <v>1532.0</v>
      </c>
      <c r="B160" s="2" t="s">
        <v>432</v>
      </c>
      <c r="C160" s="1">
        <v>4.0</v>
      </c>
      <c r="D160" s="1">
        <v>173.75</v>
      </c>
      <c r="E160" s="1">
        <v>195.75</v>
      </c>
      <c r="F160" s="1">
        <v>62.5</v>
      </c>
      <c r="G160" s="1">
        <v>159.0</v>
      </c>
      <c r="H160" s="3">
        <v>3840250.0</v>
      </c>
      <c r="I160" s="1">
        <v>581.0</v>
      </c>
      <c r="J160" s="1">
        <v>781.0</v>
      </c>
      <c r="K160" s="1">
        <v>249.0</v>
      </c>
      <c r="L160" s="1">
        <v>609.0</v>
      </c>
      <c r="M160" s="3">
        <v>1.4936E7</v>
      </c>
      <c r="N160" s="1">
        <v>478237.0</v>
      </c>
      <c r="O160" s="1">
        <v>380408.0</v>
      </c>
      <c r="P160" s="1">
        <v>18042.0</v>
      </c>
      <c r="Q160" s="1">
        <v>12595.0</v>
      </c>
      <c r="R160" s="1">
        <v>29.59884</v>
      </c>
      <c r="S160" s="1">
        <v>35.66297</v>
      </c>
      <c r="T160" s="1">
        <v>1816.153</v>
      </c>
      <c r="U160" s="1">
        <v>2103.932</v>
      </c>
      <c r="V160" s="1">
        <v>54.64238</v>
      </c>
      <c r="W160" s="1">
        <v>63.93826</v>
      </c>
      <c r="X160" s="1">
        <v>4886.979</v>
      </c>
      <c r="Y160" s="1">
        <v>5217.509</v>
      </c>
      <c r="Z160" s="1">
        <v>2.707671</v>
      </c>
      <c r="AA160" s="1">
        <v>2.541851</v>
      </c>
      <c r="AB160" s="1">
        <v>6.169701</v>
      </c>
      <c r="AC160" s="1">
        <v>5.591413</v>
      </c>
      <c r="AD160" s="1">
        <v>87.47333</v>
      </c>
      <c r="AE160" s="1">
        <v>-95.25</v>
      </c>
      <c r="AF160" s="1">
        <v>-119.625</v>
      </c>
      <c r="AG160" s="1">
        <v>-25.375</v>
      </c>
      <c r="AH160" s="1">
        <v>-45.125</v>
      </c>
      <c r="AI160" s="1">
        <v>-741500.0</v>
      </c>
      <c r="AJ160" s="1">
        <v>-0.3540892</v>
      </c>
      <c r="AK160" s="1">
        <v>-0.3793103</v>
      </c>
      <c r="AL160" s="1">
        <v>-0.2887625</v>
      </c>
      <c r="AM160" s="1">
        <v>-0.2210655</v>
      </c>
      <c r="AN160" s="1">
        <v>-0.1618377</v>
      </c>
      <c r="AO160" s="1">
        <v>221.5</v>
      </c>
      <c r="AP160" s="1">
        <v>1.001864</v>
      </c>
      <c r="AQ160" s="1">
        <v>2.116041</v>
      </c>
      <c r="AR160" s="1">
        <v>2.116041</v>
      </c>
      <c r="AS160" s="1">
        <v>2.306338</v>
      </c>
      <c r="AT160" s="1">
        <v>1.073919</v>
      </c>
      <c r="AU160" s="1">
        <v>-0.1816185</v>
      </c>
      <c r="AV160" s="1">
        <v>0.9851627</v>
      </c>
      <c r="AW160" s="1">
        <v>0.640798</v>
      </c>
      <c r="AX160" s="1">
        <f t="shared" si="1"/>
        <v>-2.417207887</v>
      </c>
    </row>
    <row r="161">
      <c r="A161" s="1">
        <v>1505.0</v>
      </c>
      <c r="B161" s="2" t="s">
        <v>433</v>
      </c>
      <c r="C161" s="1">
        <v>4.0</v>
      </c>
      <c r="D161" s="1">
        <v>29.0</v>
      </c>
      <c r="E161" s="1">
        <v>30.75</v>
      </c>
      <c r="F161" s="1">
        <v>5.0</v>
      </c>
      <c r="G161" s="1">
        <v>6.0</v>
      </c>
      <c r="H161" s="3">
        <v>200750.0</v>
      </c>
      <c r="I161" s="1">
        <v>91.0</v>
      </c>
      <c r="J161" s="1">
        <v>123.0</v>
      </c>
      <c r="K161" s="1">
        <v>20.0</v>
      </c>
      <c r="L161" s="1">
        <v>24.0</v>
      </c>
      <c r="M161" s="3">
        <v>803000.0</v>
      </c>
      <c r="N161" s="1">
        <v>51319.0</v>
      </c>
      <c r="O161" s="1">
        <v>38781.0</v>
      </c>
      <c r="P161" s="1">
        <v>1678.0</v>
      </c>
      <c r="Q161" s="1">
        <v>1136.0</v>
      </c>
      <c r="R161" s="1">
        <v>20.96639</v>
      </c>
      <c r="S161" s="1">
        <v>25.82683</v>
      </c>
      <c r="T161" s="1">
        <v>1059.631</v>
      </c>
      <c r="U161" s="1">
        <v>1325.346</v>
      </c>
      <c r="V161" s="1">
        <v>51.31847</v>
      </c>
      <c r="W161" s="1">
        <v>62.09564</v>
      </c>
      <c r="X161" s="1">
        <v>2857.024</v>
      </c>
      <c r="Y161" s="1">
        <v>3365.178</v>
      </c>
      <c r="Z161" s="1">
        <v>3.137072</v>
      </c>
      <c r="AA161" s="1">
        <v>3.076358</v>
      </c>
      <c r="AB161" s="1">
        <v>3.905921</v>
      </c>
      <c r="AC161" s="1">
        <v>3.254143</v>
      </c>
      <c r="AD161" s="1">
        <v>3.741657</v>
      </c>
      <c r="AE161" s="1">
        <v>-3.875</v>
      </c>
      <c r="AF161" s="1">
        <v>-3.875</v>
      </c>
      <c r="AG161" s="1">
        <v>1.25</v>
      </c>
      <c r="AH161" s="1">
        <v>2.375</v>
      </c>
      <c r="AI161" s="1">
        <v>48250.0</v>
      </c>
      <c r="AJ161" s="1">
        <v>-0.1178707</v>
      </c>
      <c r="AK161" s="1">
        <v>-0.1119134</v>
      </c>
      <c r="AL161" s="1">
        <v>0.3333333</v>
      </c>
      <c r="AM161" s="1">
        <v>0.6551724</v>
      </c>
      <c r="AN161" s="1">
        <v>0.3163934</v>
      </c>
      <c r="AO161" s="1">
        <v>11.0</v>
      </c>
      <c r="AP161" s="1">
        <v>1.018621</v>
      </c>
      <c r="AQ161" s="1">
        <v>-0.3612063</v>
      </c>
      <c r="AR161" s="1">
        <v>-0.3612063</v>
      </c>
      <c r="AS161" s="1">
        <v>0.3770735</v>
      </c>
      <c r="AT161" s="1">
        <v>-0.6897529</v>
      </c>
      <c r="AU161" s="1">
        <v>0.569829</v>
      </c>
      <c r="AV161" s="1">
        <v>-0.7079598</v>
      </c>
      <c r="AW161" s="1">
        <v>-0.5340579</v>
      </c>
      <c r="AX161" s="1">
        <f t="shared" si="1"/>
        <v>0.2540639002</v>
      </c>
    </row>
    <row r="162">
      <c r="A162" s="1">
        <v>1530.0</v>
      </c>
      <c r="B162" s="2" t="s">
        <v>434</v>
      </c>
      <c r="C162" s="1">
        <v>4.0</v>
      </c>
      <c r="D162" s="1">
        <v>103.25</v>
      </c>
      <c r="E162" s="1">
        <v>113.25</v>
      </c>
      <c r="F162" s="1">
        <v>25.0</v>
      </c>
      <c r="G162" s="1">
        <v>33.0</v>
      </c>
      <c r="H162" s="3">
        <v>1125750.0</v>
      </c>
      <c r="I162" s="1">
        <v>360.0</v>
      </c>
      <c r="J162" s="1">
        <v>455.0</v>
      </c>
      <c r="K162" s="1">
        <v>100.0</v>
      </c>
      <c r="L162" s="1">
        <v>102.0</v>
      </c>
      <c r="M162" s="3">
        <v>4073000.0</v>
      </c>
      <c r="N162" s="1">
        <v>216576.0</v>
      </c>
      <c r="O162" s="1">
        <v>167569.0</v>
      </c>
      <c r="P162" s="1">
        <v>6511.0</v>
      </c>
      <c r="Q162" s="1">
        <v>4299.0</v>
      </c>
      <c r="R162" s="1">
        <v>20.50941</v>
      </c>
      <c r="S162" s="1">
        <v>26.88128</v>
      </c>
      <c r="T162" s="1">
        <v>1215.627</v>
      </c>
      <c r="U162" s="1">
        <v>1563.851</v>
      </c>
      <c r="V162" s="1">
        <v>48.65237</v>
      </c>
      <c r="W162" s="1">
        <v>65.71591</v>
      </c>
      <c r="X162" s="1">
        <v>3216.841</v>
      </c>
      <c r="Y162" s="1">
        <v>3820.669</v>
      </c>
      <c r="Z162" s="1">
        <v>4.58783</v>
      </c>
      <c r="AA162" s="1">
        <v>5.366836</v>
      </c>
      <c r="AB162" s="1">
        <v>4.103056</v>
      </c>
      <c r="AC162" s="1">
        <v>3.627378</v>
      </c>
      <c r="AD162" s="1">
        <v>10.40433</v>
      </c>
      <c r="AE162" s="1">
        <v>-64.375</v>
      </c>
      <c r="AF162" s="1">
        <v>-84.75</v>
      </c>
      <c r="AG162" s="1">
        <v>-25.625</v>
      </c>
      <c r="AH162" s="1">
        <v>-17.375</v>
      </c>
      <c r="AI162" s="1">
        <v>-593125.0</v>
      </c>
      <c r="AJ162" s="1">
        <v>-0.3840418</v>
      </c>
      <c r="AK162" s="1">
        <v>-0.4280303</v>
      </c>
      <c r="AL162" s="1">
        <v>-0.5061728</v>
      </c>
      <c r="AM162" s="1">
        <v>-0.3449132</v>
      </c>
      <c r="AN162" s="1">
        <v>-0.3450658</v>
      </c>
      <c r="AO162" s="1">
        <v>58.0</v>
      </c>
      <c r="AP162" s="1">
        <v>1.041595</v>
      </c>
      <c r="AQ162" s="1">
        <v>0.1767669</v>
      </c>
      <c r="AR162" s="1">
        <v>0.1767669</v>
      </c>
      <c r="AS162" s="1">
        <v>0.8218303</v>
      </c>
      <c r="AT162" s="1">
        <v>-0.3187114</v>
      </c>
      <c r="AU162" s="1">
        <v>-0.2890957</v>
      </c>
      <c r="AV162" s="1">
        <v>-0.3537365</v>
      </c>
      <c r="AW162" s="1">
        <v>0.4020387</v>
      </c>
      <c r="AX162" s="1">
        <f t="shared" si="1"/>
        <v>-1.405453003</v>
      </c>
    </row>
    <row r="163">
      <c r="A163" s="1">
        <v>1605.0</v>
      </c>
      <c r="B163" s="2" t="s">
        <v>435</v>
      </c>
      <c r="C163" s="1">
        <v>4.0</v>
      </c>
      <c r="D163" s="1">
        <v>52.75</v>
      </c>
      <c r="E163" s="1">
        <v>57.0</v>
      </c>
      <c r="F163" s="1">
        <v>9.0</v>
      </c>
      <c r="G163" s="1">
        <v>15.75</v>
      </c>
      <c r="H163" s="3">
        <v>462250.0</v>
      </c>
      <c r="I163" s="1">
        <v>173.0</v>
      </c>
      <c r="J163" s="1">
        <v>229.0</v>
      </c>
      <c r="K163" s="1">
        <v>36.0</v>
      </c>
      <c r="L163" s="1">
        <v>64.0</v>
      </c>
      <c r="M163" s="3">
        <v>1860000.0</v>
      </c>
      <c r="N163" s="1">
        <v>75635.0</v>
      </c>
      <c r="O163" s="1">
        <v>59567.0</v>
      </c>
      <c r="P163" s="1">
        <v>2221.0</v>
      </c>
      <c r="Q163" s="1">
        <v>1449.0</v>
      </c>
      <c r="R163" s="1">
        <v>22.8328</v>
      </c>
      <c r="S163" s="1">
        <v>28.98274</v>
      </c>
      <c r="T163" s="1">
        <v>1120.055</v>
      </c>
      <c r="U163" s="1">
        <v>1459.299</v>
      </c>
      <c r="V163" s="1">
        <v>52.9203</v>
      </c>
      <c r="W163" s="1">
        <v>66.75039</v>
      </c>
      <c r="X163" s="1">
        <v>2961.642</v>
      </c>
      <c r="Y163" s="1">
        <v>3742.625</v>
      </c>
      <c r="Z163" s="1">
        <v>3.287111</v>
      </c>
      <c r="AA163" s="1">
        <v>3.24565</v>
      </c>
      <c r="AB163" s="1">
        <v>4.300469</v>
      </c>
      <c r="AC163" s="1">
        <v>4.157257</v>
      </c>
      <c r="AD163" s="1">
        <v>3.304038</v>
      </c>
      <c r="AE163" s="1">
        <v>3.75</v>
      </c>
      <c r="AF163" s="1">
        <v>3.875</v>
      </c>
      <c r="AG163" s="1">
        <v>1.5</v>
      </c>
      <c r="AH163" s="1">
        <v>1.875</v>
      </c>
      <c r="AI163" s="1">
        <v>113375.0</v>
      </c>
      <c r="AJ163" s="1">
        <v>0.0765306</v>
      </c>
      <c r="AK163" s="1">
        <v>0.0729412</v>
      </c>
      <c r="AL163" s="1">
        <v>0.2</v>
      </c>
      <c r="AM163" s="1">
        <v>0.1351351</v>
      </c>
      <c r="AN163" s="1">
        <v>0.3249731</v>
      </c>
      <c r="AO163" s="1">
        <v>24.75</v>
      </c>
      <c r="AP163" s="1">
        <v>1.042858</v>
      </c>
      <c r="AQ163" s="1">
        <v>-0.1230039</v>
      </c>
      <c r="AR163" s="1">
        <v>-0.1230039</v>
      </c>
      <c r="AS163" s="1">
        <v>0.7536161</v>
      </c>
      <c r="AT163" s="1">
        <v>-0.6449689</v>
      </c>
      <c r="AU163" s="1">
        <v>0.6106829</v>
      </c>
      <c r="AV163" s="1">
        <v>-0.6765091</v>
      </c>
      <c r="AW163" s="1">
        <v>-0.5056831</v>
      </c>
      <c r="AX163" s="1">
        <f t="shared" si="1"/>
        <v>0.604449966</v>
      </c>
    </row>
    <row r="164">
      <c r="A164" s="1">
        <v>1490.0</v>
      </c>
      <c r="B164" s="2" t="s">
        <v>436</v>
      </c>
      <c r="C164" s="1">
        <v>4.0</v>
      </c>
      <c r="D164" s="1">
        <v>75.5</v>
      </c>
      <c r="E164" s="1">
        <v>81.0</v>
      </c>
      <c r="F164" s="1">
        <v>18.5</v>
      </c>
      <c r="G164" s="1">
        <v>63.25</v>
      </c>
      <c r="H164" s="3">
        <v>1438750.0</v>
      </c>
      <c r="I164" s="1">
        <v>231.0</v>
      </c>
      <c r="J164" s="1">
        <v>322.0</v>
      </c>
      <c r="K164" s="1">
        <v>73.0</v>
      </c>
      <c r="L164" s="1">
        <v>240.0</v>
      </c>
      <c r="M164" s="3">
        <v>5476000.0</v>
      </c>
      <c r="N164" s="1">
        <v>215638.0</v>
      </c>
      <c r="O164" s="1">
        <v>157663.0</v>
      </c>
      <c r="P164" s="1">
        <v>6335.0</v>
      </c>
      <c r="Q164" s="1">
        <v>4305.0</v>
      </c>
      <c r="R164" s="1">
        <v>24.39051</v>
      </c>
      <c r="S164" s="1">
        <v>30.39651</v>
      </c>
      <c r="T164" s="1">
        <v>1417.441</v>
      </c>
      <c r="U164" s="1">
        <v>1635.619</v>
      </c>
      <c r="V164" s="1">
        <v>61.64465</v>
      </c>
      <c r="W164" s="1">
        <v>70.84097</v>
      </c>
      <c r="X164" s="1">
        <v>3686.99</v>
      </c>
      <c r="Y164" s="1">
        <v>3859.88</v>
      </c>
      <c r="Z164" s="1">
        <v>5.665215</v>
      </c>
      <c r="AA164" s="1">
        <v>4.914156</v>
      </c>
      <c r="AB164" s="1">
        <v>4.741643</v>
      </c>
      <c r="AC164" s="1">
        <v>4.220811</v>
      </c>
      <c r="AD164" s="1">
        <v>55.45268</v>
      </c>
      <c r="AE164" s="1">
        <v>-6.75</v>
      </c>
      <c r="AF164" s="1">
        <v>-8.625</v>
      </c>
      <c r="AG164" s="1">
        <v>2.75</v>
      </c>
      <c r="AH164" s="1">
        <v>33.5</v>
      </c>
      <c r="AI164" s="1">
        <v>709875.0</v>
      </c>
      <c r="AJ164" s="1">
        <v>-0.0820669</v>
      </c>
      <c r="AK164" s="1">
        <v>-0.0962343</v>
      </c>
      <c r="AL164" s="1">
        <v>0.1746032</v>
      </c>
      <c r="AM164" s="1">
        <v>1.12605</v>
      </c>
      <c r="AN164" s="1">
        <v>0.9739324</v>
      </c>
      <c r="AO164" s="1">
        <v>81.75</v>
      </c>
      <c r="AP164" s="1">
        <v>1.047421</v>
      </c>
      <c r="AQ164" s="1">
        <v>0.6180693</v>
      </c>
      <c r="AR164" s="1">
        <v>0.6180693</v>
      </c>
      <c r="AS164" s="1">
        <v>1.119973</v>
      </c>
      <c r="AT164" s="1">
        <v>0.020295</v>
      </c>
      <c r="AU164" s="1">
        <v>1.403025</v>
      </c>
      <c r="AV164" s="1">
        <v>-0.0342928</v>
      </c>
      <c r="AW164" s="1">
        <v>-1.133151</v>
      </c>
      <c r="AX164" s="1">
        <f t="shared" si="1"/>
        <v>5.333253822</v>
      </c>
    </row>
    <row r="165">
      <c r="A165" s="1">
        <v>1590.0</v>
      </c>
      <c r="B165" s="2" t="s">
        <v>437</v>
      </c>
      <c r="C165" s="1">
        <v>4.0</v>
      </c>
      <c r="D165" s="1">
        <v>108.75</v>
      </c>
      <c r="E165" s="1">
        <v>121.0</v>
      </c>
      <c r="F165" s="1">
        <v>37.25</v>
      </c>
      <c r="G165" s="1">
        <v>202.0</v>
      </c>
      <c r="H165" s="3">
        <v>3953000.0</v>
      </c>
      <c r="I165" s="1">
        <v>373.0</v>
      </c>
      <c r="J165" s="1">
        <v>475.0</v>
      </c>
      <c r="K165" s="1">
        <v>146.0</v>
      </c>
      <c r="L165" s="1">
        <v>783.0</v>
      </c>
      <c r="M165" s="3">
        <v>1.5368E7</v>
      </c>
      <c r="N165" s="1">
        <v>299054.0</v>
      </c>
      <c r="O165" s="1">
        <v>236835.0</v>
      </c>
      <c r="P165" s="1">
        <v>20669.0</v>
      </c>
      <c r="Q165" s="1">
        <v>14409.0</v>
      </c>
      <c r="R165" s="1">
        <v>80.29926</v>
      </c>
      <c r="S165" s="1">
        <v>90.6184</v>
      </c>
      <c r="T165" s="1">
        <v>1882.087</v>
      </c>
      <c r="U165" s="1">
        <v>2169.125</v>
      </c>
      <c r="V165" s="1">
        <v>705.5255</v>
      </c>
      <c r="W165" s="1">
        <v>707.8537</v>
      </c>
      <c r="X165" s="1">
        <v>4666.258</v>
      </c>
      <c r="Y165" s="1">
        <v>4859.039</v>
      </c>
      <c r="Z165" s="1">
        <v>20.64838</v>
      </c>
      <c r="AA165" s="1">
        <v>20.41114</v>
      </c>
      <c r="AB165" s="1">
        <v>4.170178</v>
      </c>
      <c r="AC165" s="1">
        <v>3.722862</v>
      </c>
      <c r="AD165" s="1">
        <v>150.7788</v>
      </c>
      <c r="AE165" s="1">
        <v>-51.875</v>
      </c>
      <c r="AF165" s="1">
        <v>-63.625</v>
      </c>
      <c r="AG165" s="1">
        <v>-15.875</v>
      </c>
      <c r="AH165" s="1">
        <v>21.625</v>
      </c>
      <c r="AI165" s="1">
        <v>217125.0</v>
      </c>
      <c r="AJ165" s="1">
        <v>-0.3229572</v>
      </c>
      <c r="AK165" s="1">
        <v>-0.3446175</v>
      </c>
      <c r="AL165" s="1">
        <v>-0.2988235</v>
      </c>
      <c r="AM165" s="1">
        <v>0.1198891</v>
      </c>
      <c r="AN165" s="1">
        <v>0.0581189</v>
      </c>
      <c r="AO165" s="1">
        <v>239.25</v>
      </c>
      <c r="AP165" s="1">
        <v>1.094872</v>
      </c>
      <c r="AQ165" s="1">
        <v>2.685684</v>
      </c>
      <c r="AR165" s="1">
        <v>2.685684</v>
      </c>
      <c r="AS165" s="1">
        <v>2.195072</v>
      </c>
      <c r="AT165" s="1">
        <v>1.83991</v>
      </c>
      <c r="AU165" s="1">
        <v>0.0930688</v>
      </c>
      <c r="AV165" s="1">
        <v>1.743338</v>
      </c>
      <c r="AW165" s="1">
        <v>0.4236972</v>
      </c>
      <c r="AX165" s="1">
        <f t="shared" si="1"/>
        <v>0.8931712552</v>
      </c>
    </row>
    <row r="166">
      <c r="A166" s="1">
        <v>1433.0</v>
      </c>
      <c r="B166" s="2" t="s">
        <v>438</v>
      </c>
      <c r="C166" s="1">
        <v>4.0</v>
      </c>
      <c r="D166" s="1">
        <v>94.0</v>
      </c>
      <c r="E166" s="1">
        <v>98.5</v>
      </c>
      <c r="F166" s="1">
        <v>16.0</v>
      </c>
      <c r="G166" s="1">
        <v>18.5</v>
      </c>
      <c r="H166" s="3">
        <v>662500.0</v>
      </c>
      <c r="I166" s="1">
        <v>307.0</v>
      </c>
      <c r="J166" s="1">
        <v>394.0</v>
      </c>
      <c r="K166" s="1">
        <v>65.0</v>
      </c>
      <c r="L166" s="1">
        <v>80.0</v>
      </c>
      <c r="M166" s="3">
        <v>2760000.0</v>
      </c>
      <c r="N166" s="1">
        <v>177908.0</v>
      </c>
      <c r="O166" s="1">
        <v>140296.0</v>
      </c>
      <c r="P166" s="1">
        <v>4479.0</v>
      </c>
      <c r="Q166" s="1">
        <v>3009.0</v>
      </c>
      <c r="R166" s="1">
        <v>19.63046</v>
      </c>
      <c r="S166" s="1">
        <v>24.05539</v>
      </c>
      <c r="T166" s="1">
        <v>1231.518</v>
      </c>
      <c r="U166" s="1">
        <v>1470.557</v>
      </c>
      <c r="V166" s="1">
        <v>50.94639</v>
      </c>
      <c r="W166" s="1">
        <v>61.46788</v>
      </c>
      <c r="X166" s="1">
        <v>3534.452</v>
      </c>
      <c r="Y166" s="1">
        <v>3906.046</v>
      </c>
      <c r="Z166" s="1">
        <v>3.561491</v>
      </c>
      <c r="AA166" s="1">
        <v>3.452443</v>
      </c>
      <c r="AB166" s="1">
        <v>4.341574</v>
      </c>
      <c r="AC166" s="1">
        <v>3.755651</v>
      </c>
      <c r="AD166" s="1">
        <v>16.37834</v>
      </c>
      <c r="AE166" s="1">
        <v>-12.0</v>
      </c>
      <c r="AF166" s="1">
        <v>-14.25</v>
      </c>
      <c r="AG166" s="1">
        <v>5.75</v>
      </c>
      <c r="AH166" s="1">
        <v>-1.5</v>
      </c>
      <c r="AI166" s="1">
        <v>139875.0</v>
      </c>
      <c r="AJ166" s="1">
        <v>-0.1132075</v>
      </c>
      <c r="AK166" s="1">
        <v>-0.1263858</v>
      </c>
      <c r="AL166" s="1">
        <v>0.5609756</v>
      </c>
      <c r="AM166" s="1">
        <v>-0.075</v>
      </c>
      <c r="AN166" s="1">
        <v>0.2676393</v>
      </c>
      <c r="AO166" s="1">
        <v>34.5</v>
      </c>
      <c r="AP166" s="1">
        <v>1.13269</v>
      </c>
      <c r="AQ166" s="1">
        <v>0.0977694</v>
      </c>
      <c r="AR166" s="1">
        <v>0.0977694</v>
      </c>
      <c r="AS166" s="1">
        <v>0.8580974</v>
      </c>
      <c r="AT166" s="1">
        <v>-0.4487837</v>
      </c>
      <c r="AU166" s="1">
        <v>0.5187531</v>
      </c>
      <c r="AV166" s="1">
        <v>-0.4806673</v>
      </c>
      <c r="AW166" s="1">
        <v>-0.4085286</v>
      </c>
      <c r="AX166" s="1">
        <f t="shared" si="1"/>
        <v>0.738684468</v>
      </c>
    </row>
    <row r="167">
      <c r="A167" s="1">
        <v>1537.0</v>
      </c>
      <c r="B167" s="2" t="s">
        <v>213</v>
      </c>
      <c r="C167" s="1">
        <v>4.0</v>
      </c>
      <c r="D167" s="1">
        <v>79.0</v>
      </c>
      <c r="E167" s="1">
        <v>85.0</v>
      </c>
      <c r="F167" s="1">
        <v>20.25</v>
      </c>
      <c r="G167" s="1">
        <v>22.75</v>
      </c>
      <c r="H167" s="3">
        <v>811750.0</v>
      </c>
      <c r="I167" s="1">
        <v>242.0</v>
      </c>
      <c r="J167" s="1">
        <v>340.0</v>
      </c>
      <c r="K167" s="1">
        <v>81.0</v>
      </c>
      <c r="L167" s="1">
        <v>91.0</v>
      </c>
      <c r="M167" s="3">
        <v>3247000.0</v>
      </c>
      <c r="N167" s="1">
        <v>133196.0</v>
      </c>
      <c r="O167" s="1">
        <v>100182.0</v>
      </c>
      <c r="P167" s="1">
        <v>4247.0</v>
      </c>
      <c r="Q167" s="1">
        <v>2893.0</v>
      </c>
      <c r="R167" s="1">
        <v>29.12365</v>
      </c>
      <c r="S167" s="1">
        <v>37.46071</v>
      </c>
      <c r="T167" s="1">
        <v>1362.965</v>
      </c>
      <c r="U167" s="1">
        <v>1614.513</v>
      </c>
      <c r="V167" s="1">
        <v>66.18233</v>
      </c>
      <c r="W167" s="1">
        <v>81.83935</v>
      </c>
      <c r="X167" s="1">
        <v>3678.453</v>
      </c>
      <c r="Y167" s="1">
        <v>3872.482</v>
      </c>
      <c r="Z167" s="1">
        <v>5.072657</v>
      </c>
      <c r="AA167" s="1">
        <v>4.714393</v>
      </c>
      <c r="AB167" s="1">
        <v>4.886639</v>
      </c>
      <c r="AC167" s="1">
        <v>4.232634</v>
      </c>
      <c r="AD167" s="1">
        <v>11.5181</v>
      </c>
      <c r="AE167" s="1">
        <v>-28.625</v>
      </c>
      <c r="AF167" s="1">
        <v>-29.625</v>
      </c>
      <c r="AG167" s="1">
        <v>5.0</v>
      </c>
      <c r="AH167" s="1">
        <v>4.125</v>
      </c>
      <c r="AI167" s="1">
        <v>256750.0</v>
      </c>
      <c r="AJ167" s="1">
        <v>-0.2659698</v>
      </c>
      <c r="AK167" s="1">
        <v>-0.2584515</v>
      </c>
      <c r="AL167" s="1">
        <v>0.3278688</v>
      </c>
      <c r="AM167" s="1">
        <v>0.2214765</v>
      </c>
      <c r="AN167" s="1">
        <v>0.4626126</v>
      </c>
      <c r="AO167" s="1">
        <v>43.0</v>
      </c>
      <c r="AP167" s="1">
        <v>1.183413</v>
      </c>
      <c r="AQ167" s="1">
        <v>0.1286353</v>
      </c>
      <c r="AR167" s="1">
        <v>0.1286353</v>
      </c>
      <c r="AS167" s="1">
        <v>1.022916</v>
      </c>
      <c r="AT167" s="1">
        <v>-0.5088841</v>
      </c>
      <c r="AU167" s="1">
        <v>0.818607</v>
      </c>
      <c r="AV167" s="1">
        <v>-0.5570253</v>
      </c>
      <c r="AW167" s="1">
        <v>-0.6213815</v>
      </c>
      <c r="AX167" s="1">
        <f t="shared" si="1"/>
        <v>1.502103112</v>
      </c>
    </row>
    <row r="168">
      <c r="A168" s="1">
        <v>1545.0</v>
      </c>
      <c r="B168" s="2" t="s">
        <v>439</v>
      </c>
      <c r="C168" s="1">
        <v>4.0</v>
      </c>
      <c r="D168" s="1">
        <v>61.5</v>
      </c>
      <c r="E168" s="1">
        <v>64.75</v>
      </c>
      <c r="F168" s="1">
        <v>11.0</v>
      </c>
      <c r="G168" s="1">
        <v>12.75</v>
      </c>
      <c r="H168" s="3">
        <v>438000.0</v>
      </c>
      <c r="I168" s="1">
        <v>197.0</v>
      </c>
      <c r="J168" s="1">
        <v>260.0</v>
      </c>
      <c r="K168" s="1">
        <v>45.0</v>
      </c>
      <c r="L168" s="1">
        <v>53.0</v>
      </c>
      <c r="M168" s="3">
        <v>1812000.0</v>
      </c>
      <c r="N168" s="1">
        <v>104986.0</v>
      </c>
      <c r="O168" s="1">
        <v>79460.0</v>
      </c>
      <c r="P168" s="1">
        <v>3455.0</v>
      </c>
      <c r="Q168" s="1">
        <v>2171.0</v>
      </c>
      <c r="R168" s="1">
        <v>17.29753</v>
      </c>
      <c r="S168" s="1">
        <v>22.44773</v>
      </c>
      <c r="T168" s="1">
        <v>1247.044</v>
      </c>
      <c r="U168" s="1">
        <v>1501.217</v>
      </c>
      <c r="V168" s="1">
        <v>37.33402</v>
      </c>
      <c r="W168" s="1">
        <v>47.47076</v>
      </c>
      <c r="X168" s="1">
        <v>3668.45</v>
      </c>
      <c r="Y168" s="1">
        <v>3972.576</v>
      </c>
      <c r="Z168" s="1">
        <v>2.732424</v>
      </c>
      <c r="AA168" s="1">
        <v>2.580289</v>
      </c>
      <c r="AB168" s="1">
        <v>4.482041</v>
      </c>
      <c r="AC168" s="1">
        <v>3.88965</v>
      </c>
      <c r="AD168" s="1">
        <v>8.3666</v>
      </c>
      <c r="AE168" s="1">
        <v>-10.25</v>
      </c>
      <c r="AF168" s="1">
        <v>-14.125</v>
      </c>
      <c r="AG168" s="1">
        <v>-1.875</v>
      </c>
      <c r="AH168" s="1">
        <v>3.25</v>
      </c>
      <c r="AI168" s="1">
        <v>64875.0</v>
      </c>
      <c r="AJ168" s="1">
        <v>-0.1428571</v>
      </c>
      <c r="AK168" s="1">
        <v>-0.1790808</v>
      </c>
      <c r="AL168" s="1">
        <v>-0.1456311</v>
      </c>
      <c r="AM168" s="1">
        <v>0.3421053</v>
      </c>
      <c r="AN168" s="1">
        <v>0.1738693</v>
      </c>
      <c r="AO168" s="1">
        <v>23.75</v>
      </c>
      <c r="AP168" s="1">
        <v>1.184683</v>
      </c>
      <c r="AQ168" s="1">
        <v>0.0433019</v>
      </c>
      <c r="AR168" s="1">
        <v>0.0433019</v>
      </c>
      <c r="AS168" s="1">
        <v>0.9156734</v>
      </c>
      <c r="AT168" s="1">
        <v>-0.5520474</v>
      </c>
      <c r="AU168" s="1">
        <v>0.4358916</v>
      </c>
      <c r="AV168" s="1">
        <v>-0.5861994</v>
      </c>
      <c r="AW168" s="1">
        <v>-0.3249571</v>
      </c>
      <c r="AX168" s="1">
        <f t="shared" si="1"/>
        <v>0.3150511716</v>
      </c>
    </row>
    <row r="169">
      <c r="A169" s="1">
        <v>1456.0</v>
      </c>
      <c r="B169" s="2" t="s">
        <v>440</v>
      </c>
      <c r="C169" s="1">
        <v>4.0</v>
      </c>
      <c r="D169" s="1">
        <v>112.25</v>
      </c>
      <c r="E169" s="1">
        <v>129.5</v>
      </c>
      <c r="F169" s="1">
        <v>32.25</v>
      </c>
      <c r="G169" s="1">
        <v>38.0</v>
      </c>
      <c r="H169" s="3">
        <v>1306750.0</v>
      </c>
      <c r="I169" s="1">
        <v>363.0</v>
      </c>
      <c r="J169" s="1">
        <v>519.0</v>
      </c>
      <c r="K169" s="1">
        <v>129.0</v>
      </c>
      <c r="L169" s="1">
        <v>160.0</v>
      </c>
      <c r="M169" s="3">
        <v>5333000.0</v>
      </c>
      <c r="N169" s="1">
        <v>210565.0</v>
      </c>
      <c r="O169" s="1">
        <v>159747.0</v>
      </c>
      <c r="P169" s="1">
        <v>7982.0</v>
      </c>
      <c r="Q169" s="1">
        <v>5441.0</v>
      </c>
      <c r="R169" s="1">
        <v>40.87181</v>
      </c>
      <c r="S169" s="1">
        <v>51.14273</v>
      </c>
      <c r="T169" s="1">
        <v>1459.39</v>
      </c>
      <c r="U169" s="1">
        <v>1819.697</v>
      </c>
      <c r="V169" s="1">
        <v>99.50807</v>
      </c>
      <c r="W169" s="1">
        <v>115.0543</v>
      </c>
      <c r="X169" s="1">
        <v>3873.942</v>
      </c>
      <c r="Y169" s="1">
        <v>4229.54</v>
      </c>
      <c r="Z169" s="1">
        <v>5.523382</v>
      </c>
      <c r="AA169" s="1">
        <v>4.43574</v>
      </c>
      <c r="AB169" s="1">
        <v>5.557589</v>
      </c>
      <c r="AC169" s="1">
        <v>4.478297</v>
      </c>
      <c r="AD169" s="1">
        <v>21.64101</v>
      </c>
      <c r="AE169" s="1">
        <v>-33.25</v>
      </c>
      <c r="AF169" s="1">
        <v>-36.25</v>
      </c>
      <c r="AG169" s="1">
        <v>0.5</v>
      </c>
      <c r="AH169" s="1">
        <v>-24.75</v>
      </c>
      <c r="AI169" s="1">
        <v>-217125.0</v>
      </c>
      <c r="AJ169" s="1">
        <v>-0.2285223</v>
      </c>
      <c r="AK169" s="1">
        <v>-0.2187029</v>
      </c>
      <c r="AL169" s="1">
        <v>0.015748</v>
      </c>
      <c r="AM169" s="1">
        <v>-0.3944223</v>
      </c>
      <c r="AN169" s="1">
        <v>-0.1424822</v>
      </c>
      <c r="AO169" s="1">
        <v>70.25</v>
      </c>
      <c r="AP169" s="1">
        <v>1.191175</v>
      </c>
      <c r="AQ169" s="1">
        <v>0.5961676</v>
      </c>
      <c r="AR169" s="1">
        <v>0.5961676</v>
      </c>
      <c r="AS169" s="1">
        <v>1.376741</v>
      </c>
      <c r="AT169" s="1">
        <v>-0.1667384</v>
      </c>
      <c r="AU169" s="1">
        <v>0.0633852</v>
      </c>
      <c r="AV169" s="1">
        <v>-0.2290068</v>
      </c>
      <c r="AW169" s="1">
        <v>0.1905223</v>
      </c>
      <c r="AX169" s="1">
        <f t="shared" si="1"/>
        <v>-0.7598575726</v>
      </c>
    </row>
    <row r="170">
      <c r="A170" s="1">
        <v>398.0</v>
      </c>
      <c r="B170" s="2" t="s">
        <v>441</v>
      </c>
      <c r="C170" s="1">
        <v>4.0</v>
      </c>
      <c r="D170" s="1">
        <v>200.25</v>
      </c>
      <c r="E170" s="1">
        <v>242.0</v>
      </c>
      <c r="F170" s="1">
        <v>96.5</v>
      </c>
      <c r="G170" s="1">
        <v>132.0</v>
      </c>
      <c r="H170" s="3">
        <v>4123500.0</v>
      </c>
      <c r="I170" s="1">
        <v>665.0</v>
      </c>
      <c r="J170" s="1">
        <v>966.0</v>
      </c>
      <c r="K170" s="1">
        <v>384.0</v>
      </c>
      <c r="L170" s="1">
        <v>522.0</v>
      </c>
      <c r="M170" s="3">
        <v>1.6379E7</v>
      </c>
      <c r="N170" s="1">
        <v>570154.0</v>
      </c>
      <c r="O170" s="1">
        <v>456734.0</v>
      </c>
      <c r="P170" s="1">
        <v>19298.0</v>
      </c>
      <c r="Q170" s="1">
        <v>13427.0</v>
      </c>
      <c r="R170" s="1">
        <v>37.74562</v>
      </c>
      <c r="S170" s="1">
        <v>47.09366</v>
      </c>
      <c r="T170" s="1">
        <v>1918.108</v>
      </c>
      <c r="U170" s="1">
        <v>2278.19</v>
      </c>
      <c r="V170" s="1">
        <v>88.07774</v>
      </c>
      <c r="W170" s="1">
        <v>123.0164</v>
      </c>
      <c r="X170" s="1">
        <v>4130.673</v>
      </c>
      <c r="Y170" s="1">
        <v>4417.525</v>
      </c>
      <c r="Z170" s="1">
        <v>14.29401</v>
      </c>
      <c r="AA170" s="1">
        <v>17.50097</v>
      </c>
      <c r="AB170" s="1">
        <v>4.921402</v>
      </c>
      <c r="AC170" s="1">
        <v>4.179087</v>
      </c>
      <c r="AD170" s="1">
        <v>86.93053</v>
      </c>
      <c r="AE170" s="1">
        <v>-96.0</v>
      </c>
      <c r="AF170" s="1">
        <v>-115.625</v>
      </c>
      <c r="AG170" s="1">
        <v>-17.625</v>
      </c>
      <c r="AH170" s="1">
        <v>-40.5</v>
      </c>
      <c r="AI170" s="1">
        <v>-482625.0</v>
      </c>
      <c r="AJ170" s="1">
        <v>-0.3240506</v>
      </c>
      <c r="AK170" s="1">
        <v>-0.3233135</v>
      </c>
      <c r="AL170" s="1">
        <v>-0.1544359</v>
      </c>
      <c r="AM170" s="1">
        <v>-0.2347826</v>
      </c>
      <c r="AN170" s="1">
        <v>-0.104779</v>
      </c>
      <c r="AO170" s="1">
        <v>228.5</v>
      </c>
      <c r="AP170" s="1">
        <v>1.193378</v>
      </c>
      <c r="AQ170" s="1">
        <v>1.956044</v>
      </c>
      <c r="AR170" s="1">
        <v>1.956044</v>
      </c>
      <c r="AS170" s="1">
        <v>2.019541</v>
      </c>
      <c r="AT170" s="1">
        <v>1.092578</v>
      </c>
      <c r="AU170" s="1">
        <v>-0.0435953</v>
      </c>
      <c r="AV170" s="1">
        <v>0.985965</v>
      </c>
      <c r="AW170" s="1">
        <v>0.5912391</v>
      </c>
      <c r="AX170" s="1">
        <f t="shared" si="1"/>
        <v>-1.716175241</v>
      </c>
    </row>
    <row r="171">
      <c r="A171" s="1">
        <v>1484.0</v>
      </c>
      <c r="B171" s="2" t="s">
        <v>442</v>
      </c>
      <c r="C171" s="1">
        <v>4.0</v>
      </c>
      <c r="D171" s="1">
        <v>21.25</v>
      </c>
      <c r="E171" s="1">
        <v>22.5</v>
      </c>
      <c r="F171" s="1">
        <v>5.75</v>
      </c>
      <c r="G171" s="1">
        <v>5.25</v>
      </c>
      <c r="H171" s="3">
        <v>205250.0</v>
      </c>
      <c r="I171" s="1">
        <v>73.0</v>
      </c>
      <c r="J171" s="1">
        <v>89.0</v>
      </c>
      <c r="K171" s="1">
        <v>23.0</v>
      </c>
      <c r="L171" s="1">
        <v>16.0</v>
      </c>
      <c r="M171" s="3">
        <v>746000.0</v>
      </c>
      <c r="N171" s="1">
        <v>34972.0</v>
      </c>
      <c r="O171" s="1">
        <v>26935.0</v>
      </c>
      <c r="P171" s="1">
        <v>1491.0</v>
      </c>
      <c r="Q171" s="1">
        <v>896.0</v>
      </c>
      <c r="R171" s="1">
        <v>24.24733</v>
      </c>
      <c r="S171" s="1">
        <v>32.24321</v>
      </c>
      <c r="T171" s="1">
        <v>1268.028</v>
      </c>
      <c r="U171" s="1">
        <v>1576.757</v>
      </c>
      <c r="V171" s="1">
        <v>48.90774</v>
      </c>
      <c r="W171" s="1">
        <v>65.6897</v>
      </c>
      <c r="X171" s="1">
        <v>3489.855</v>
      </c>
      <c r="Y171" s="1">
        <v>3734.958</v>
      </c>
      <c r="Z171" s="1">
        <v>2.592591</v>
      </c>
      <c r="AA171" s="1">
        <v>2.653538</v>
      </c>
      <c r="AB171" s="1">
        <v>4.158388</v>
      </c>
      <c r="AC171" s="1">
        <v>3.447737</v>
      </c>
      <c r="AD171" s="1">
        <v>7.274384</v>
      </c>
      <c r="AE171" s="1">
        <v>-3.0</v>
      </c>
      <c r="AF171" s="1">
        <v>-2.5</v>
      </c>
      <c r="AG171" s="1">
        <v>2.125</v>
      </c>
      <c r="AH171" s="1">
        <v>-3.125</v>
      </c>
      <c r="AI171" s="1">
        <v>5000.0</v>
      </c>
      <c r="AJ171" s="1">
        <v>-0.1237113</v>
      </c>
      <c r="AK171" s="1">
        <v>-0.1</v>
      </c>
      <c r="AL171" s="1">
        <v>0.5862069</v>
      </c>
      <c r="AM171" s="1">
        <v>-0.3731343</v>
      </c>
      <c r="AN171" s="1">
        <v>0.0249688</v>
      </c>
      <c r="AO171" s="1">
        <v>11.0</v>
      </c>
      <c r="AP171" s="1">
        <v>1.246579</v>
      </c>
      <c r="AQ171" s="1">
        <v>-0.0179471</v>
      </c>
      <c r="AR171" s="1">
        <v>-0.0179471</v>
      </c>
      <c r="AS171" s="1">
        <v>0.8290973</v>
      </c>
      <c r="AT171" s="1">
        <v>-0.5625283</v>
      </c>
      <c r="AU171" s="1">
        <v>0.3066447</v>
      </c>
      <c r="AV171" s="1">
        <v>-0.6027904</v>
      </c>
      <c r="AW171" s="1">
        <v>-0.180061</v>
      </c>
      <c r="AX171" s="1">
        <f t="shared" si="1"/>
        <v>0.0186267248</v>
      </c>
    </row>
    <row r="172">
      <c r="A172" s="1">
        <v>1534.0</v>
      </c>
      <c r="B172" s="2" t="s">
        <v>443</v>
      </c>
      <c r="C172" s="1">
        <v>4.0</v>
      </c>
      <c r="D172" s="1">
        <v>36.5</v>
      </c>
      <c r="E172" s="1">
        <v>39.75</v>
      </c>
      <c r="F172" s="1">
        <v>9.0</v>
      </c>
      <c r="G172" s="1">
        <v>5.75</v>
      </c>
      <c r="H172" s="3">
        <v>287000.0</v>
      </c>
      <c r="I172" s="1">
        <v>117.0</v>
      </c>
      <c r="J172" s="1">
        <v>158.0</v>
      </c>
      <c r="K172" s="1">
        <v>35.0</v>
      </c>
      <c r="L172" s="1">
        <v>22.0</v>
      </c>
      <c r="M172" s="3">
        <v>1108000.0</v>
      </c>
      <c r="N172" s="1">
        <v>56302.0</v>
      </c>
      <c r="O172" s="1">
        <v>41557.0</v>
      </c>
      <c r="P172" s="1">
        <v>1951.0</v>
      </c>
      <c r="Q172" s="1">
        <v>1285.0</v>
      </c>
      <c r="R172" s="1">
        <v>26.41672</v>
      </c>
      <c r="S172" s="1">
        <v>35.59726</v>
      </c>
      <c r="T172" s="1">
        <v>1267.368</v>
      </c>
      <c r="U172" s="1">
        <v>1627.319</v>
      </c>
      <c r="V172" s="1">
        <v>57.12564</v>
      </c>
      <c r="W172" s="1">
        <v>76.33099</v>
      </c>
      <c r="X172" s="1">
        <v>3523.733</v>
      </c>
      <c r="Y172" s="1">
        <v>4012.153</v>
      </c>
      <c r="Z172" s="1">
        <v>2.612822</v>
      </c>
      <c r="AA172" s="1">
        <v>2.543505</v>
      </c>
      <c r="AB172" s="1">
        <v>4.855957</v>
      </c>
      <c r="AC172" s="1">
        <v>3.873643</v>
      </c>
      <c r="AD172" s="1">
        <v>6.184659</v>
      </c>
      <c r="AE172" s="1">
        <v>-8.5</v>
      </c>
      <c r="AF172" s="1">
        <v>-9.375</v>
      </c>
      <c r="AG172" s="1">
        <v>-0.125</v>
      </c>
      <c r="AH172" s="1">
        <v>-4.25</v>
      </c>
      <c r="AI172" s="1">
        <v>-32375.0</v>
      </c>
      <c r="AJ172" s="1">
        <v>-0.1888889</v>
      </c>
      <c r="AK172" s="1">
        <v>-0.1908397</v>
      </c>
      <c r="AL172" s="1">
        <v>-0.0136986</v>
      </c>
      <c r="AM172" s="1">
        <v>-0.425</v>
      </c>
      <c r="AN172" s="1">
        <v>-0.1013699</v>
      </c>
      <c r="AO172" s="1">
        <v>14.75</v>
      </c>
      <c r="AP172" s="1">
        <v>1.262948</v>
      </c>
      <c r="AQ172" s="1">
        <v>0.1172313</v>
      </c>
      <c r="AR172" s="1">
        <v>0.1172313</v>
      </c>
      <c r="AS172" s="1">
        <v>1.033563</v>
      </c>
      <c r="AT172" s="1">
        <v>-0.5339634</v>
      </c>
      <c r="AU172" s="1">
        <v>0.1570038</v>
      </c>
      <c r="AV172" s="1">
        <v>-0.5779908</v>
      </c>
      <c r="AW172" s="1">
        <v>-0.016015</v>
      </c>
      <c r="AX172" s="1">
        <f t="shared" si="1"/>
        <v>-0.1123178492</v>
      </c>
    </row>
    <row r="173">
      <c r="A173" s="1">
        <v>1473.0</v>
      </c>
      <c r="B173" s="2" t="s">
        <v>444</v>
      </c>
      <c r="C173" s="1">
        <v>4.0</v>
      </c>
      <c r="D173" s="1">
        <v>32.25</v>
      </c>
      <c r="E173" s="1">
        <v>34.25</v>
      </c>
      <c r="F173" s="1">
        <v>5.75</v>
      </c>
      <c r="G173" s="1">
        <v>13.0</v>
      </c>
      <c r="H173" s="3">
        <v>362500.0</v>
      </c>
      <c r="I173" s="1">
        <v>113.0</v>
      </c>
      <c r="J173" s="1">
        <v>136.0</v>
      </c>
      <c r="K173" s="1">
        <v>23.0</v>
      </c>
      <c r="L173" s="1">
        <v>50.0</v>
      </c>
      <c r="M173" s="3">
        <v>1397000.0</v>
      </c>
      <c r="N173" s="1">
        <v>56615.0</v>
      </c>
      <c r="O173" s="1">
        <v>42654.0</v>
      </c>
      <c r="P173" s="1">
        <v>1851.0</v>
      </c>
      <c r="Q173" s="1">
        <v>1261.0</v>
      </c>
      <c r="R173" s="1">
        <v>27.32518</v>
      </c>
      <c r="S173" s="1">
        <v>35.20423</v>
      </c>
      <c r="T173" s="1">
        <v>1150.03</v>
      </c>
      <c r="U173" s="1">
        <v>1630.91</v>
      </c>
      <c r="V173" s="1">
        <v>57.24796</v>
      </c>
      <c r="W173" s="1">
        <v>73.17064</v>
      </c>
      <c r="X173" s="1">
        <v>2921.376</v>
      </c>
      <c r="Y173" s="1">
        <v>3855.737</v>
      </c>
      <c r="Z173" s="1">
        <v>2.645294</v>
      </c>
      <c r="AA173" s="1">
        <v>2.556298</v>
      </c>
      <c r="AB173" s="1">
        <v>4.169523</v>
      </c>
      <c r="AC173" s="1">
        <v>3.564903</v>
      </c>
      <c r="AD173" s="1">
        <v>11.72959</v>
      </c>
      <c r="AE173" s="1">
        <v>-4.375</v>
      </c>
      <c r="AF173" s="1">
        <v>-3.5</v>
      </c>
      <c r="AG173" s="1">
        <v>1.625</v>
      </c>
      <c r="AH173" s="1">
        <v>4.625</v>
      </c>
      <c r="AI173" s="1">
        <v>148625.0</v>
      </c>
      <c r="AJ173" s="1">
        <v>-0.1194539</v>
      </c>
      <c r="AK173" s="1">
        <v>-0.0927152</v>
      </c>
      <c r="AL173" s="1">
        <v>0.3939394</v>
      </c>
      <c r="AM173" s="1">
        <v>0.5522388</v>
      </c>
      <c r="AN173" s="1">
        <v>0.6949152</v>
      </c>
      <c r="AO173" s="1">
        <v>18.75</v>
      </c>
      <c r="AP173" s="1">
        <v>1.467699</v>
      </c>
      <c r="AQ173" s="1">
        <v>0.0579971</v>
      </c>
      <c r="AR173" s="1">
        <v>0.0579971</v>
      </c>
      <c r="AS173" s="1">
        <v>1.059827</v>
      </c>
      <c r="AT173" s="1">
        <v>-0.6204593</v>
      </c>
      <c r="AU173" s="1">
        <v>1.184237</v>
      </c>
      <c r="AV173" s="1">
        <v>-0.6726593</v>
      </c>
      <c r="AW173" s="1">
        <v>-0.9719855</v>
      </c>
      <c r="AX173" s="1">
        <f t="shared" si="1"/>
        <v>0.9707965344</v>
      </c>
    </row>
    <row r="174">
      <c r="A174" s="1">
        <v>1579.0</v>
      </c>
      <c r="B174" s="2" t="s">
        <v>445</v>
      </c>
      <c r="C174" s="1">
        <v>4.0</v>
      </c>
      <c r="D174" s="1">
        <v>47.5</v>
      </c>
      <c r="E174" s="1">
        <v>50.5</v>
      </c>
      <c r="F174" s="1">
        <v>11.5</v>
      </c>
      <c r="G174" s="1">
        <v>26.0</v>
      </c>
      <c r="H174" s="3">
        <v>651000.0</v>
      </c>
      <c r="I174" s="1">
        <v>151.0</v>
      </c>
      <c r="J174" s="1">
        <v>202.0</v>
      </c>
      <c r="K174" s="1">
        <v>46.0</v>
      </c>
      <c r="L174" s="1">
        <v>104.0</v>
      </c>
      <c r="M174" s="3">
        <v>2604000.0</v>
      </c>
      <c r="N174" s="1">
        <v>111683.0</v>
      </c>
      <c r="O174" s="1">
        <v>84843.0</v>
      </c>
      <c r="P174" s="1">
        <v>2859.0</v>
      </c>
      <c r="Q174" s="1">
        <v>1939.0</v>
      </c>
      <c r="R174" s="1">
        <v>25.10134</v>
      </c>
      <c r="S174" s="1">
        <v>32.85991</v>
      </c>
      <c r="T174" s="1">
        <v>1565.103</v>
      </c>
      <c r="U174" s="1">
        <v>1854.747</v>
      </c>
      <c r="V174" s="1">
        <v>53.87394</v>
      </c>
      <c r="W174" s="1">
        <v>69.44141</v>
      </c>
      <c r="X174" s="1">
        <v>4754.077</v>
      </c>
      <c r="Y174" s="1">
        <v>5179.614</v>
      </c>
      <c r="Z174" s="1">
        <v>3.190552</v>
      </c>
      <c r="AA174" s="1">
        <v>2.978377</v>
      </c>
      <c r="AB174" s="1">
        <v>6.045278</v>
      </c>
      <c r="AC174" s="1">
        <v>5.466697</v>
      </c>
      <c r="AD174" s="1">
        <v>12.23043</v>
      </c>
      <c r="AE174" s="1">
        <v>-3.125</v>
      </c>
      <c r="AF174" s="1">
        <v>-4.75</v>
      </c>
      <c r="AG174" s="1">
        <v>1.0</v>
      </c>
      <c r="AH174" s="1">
        <v>-10.625</v>
      </c>
      <c r="AI174" s="1">
        <v>-103375.0</v>
      </c>
      <c r="AJ174" s="1">
        <v>-0.0617284</v>
      </c>
      <c r="AK174" s="1">
        <v>-0.0859729</v>
      </c>
      <c r="AL174" s="1">
        <v>0.0952381</v>
      </c>
      <c r="AM174" s="1">
        <v>-0.2901024</v>
      </c>
      <c r="AN174" s="1">
        <v>-0.137034</v>
      </c>
      <c r="AO174" s="1">
        <v>37.5</v>
      </c>
      <c r="AP174" s="1">
        <v>1.469799</v>
      </c>
      <c r="AQ174" s="1">
        <v>0.7723262</v>
      </c>
      <c r="AR174" s="1">
        <v>0.7723262</v>
      </c>
      <c r="AS174" s="1">
        <v>1.984125</v>
      </c>
      <c r="AT174" s="1">
        <v>-0.3682467</v>
      </c>
      <c r="AU174" s="1">
        <v>0.1624654</v>
      </c>
      <c r="AV174" s="1">
        <v>-0.4343356</v>
      </c>
      <c r="AW174" s="1">
        <v>0.0914976</v>
      </c>
      <c r="AX174" s="1">
        <f t="shared" si="1"/>
        <v>-0.356836536</v>
      </c>
    </row>
    <row r="175">
      <c r="A175" s="1">
        <v>1576.0</v>
      </c>
      <c r="B175" s="2" t="s">
        <v>446</v>
      </c>
      <c r="C175" s="1">
        <v>4.0</v>
      </c>
      <c r="D175" s="1">
        <v>21.75</v>
      </c>
      <c r="E175" s="1">
        <v>24.0</v>
      </c>
      <c r="F175" s="1">
        <v>4.75</v>
      </c>
      <c r="G175" s="1">
        <v>3.75</v>
      </c>
      <c r="H175" s="3">
        <v>161750.0</v>
      </c>
      <c r="I175" s="1">
        <v>73.0</v>
      </c>
      <c r="J175" s="1">
        <v>95.0</v>
      </c>
      <c r="K175" s="1">
        <v>19.0</v>
      </c>
      <c r="L175" s="1">
        <v>15.0</v>
      </c>
      <c r="M175" s="3">
        <v>647000.0</v>
      </c>
      <c r="N175" s="1">
        <v>26053.0</v>
      </c>
      <c r="O175" s="1">
        <v>20010.0</v>
      </c>
      <c r="P175" s="1">
        <v>1143.0</v>
      </c>
      <c r="Q175" s="1">
        <v>774.0</v>
      </c>
      <c r="R175" s="1">
        <v>34.81285</v>
      </c>
      <c r="S175" s="1">
        <v>44.34967</v>
      </c>
      <c r="T175" s="1">
        <v>1536.7</v>
      </c>
      <c r="U175" s="1">
        <v>1813.838</v>
      </c>
      <c r="V175" s="1">
        <v>66.34562</v>
      </c>
      <c r="W175" s="1">
        <v>88.79922</v>
      </c>
      <c r="X175" s="1">
        <v>3248.692</v>
      </c>
      <c r="Y175" s="1">
        <v>3560.791</v>
      </c>
      <c r="Z175" s="1">
        <v>2.249291</v>
      </c>
      <c r="AA175" s="1">
        <v>2.686001</v>
      </c>
      <c r="AB175" s="1">
        <v>3.04176</v>
      </c>
      <c r="AC175" s="1">
        <v>2.512393</v>
      </c>
      <c r="AD175" s="1">
        <v>1.290994</v>
      </c>
      <c r="AE175" s="1">
        <v>-8.75</v>
      </c>
      <c r="AF175" s="1">
        <v>-8.75</v>
      </c>
      <c r="AG175" s="1">
        <v>-1.75</v>
      </c>
      <c r="AH175" s="1">
        <v>-4.5</v>
      </c>
      <c r="AI175" s="1">
        <v>-85375.0</v>
      </c>
      <c r="AJ175" s="1">
        <v>-0.2868852</v>
      </c>
      <c r="AK175" s="1">
        <v>-0.2671756</v>
      </c>
      <c r="AL175" s="1">
        <v>-0.2692308</v>
      </c>
      <c r="AM175" s="1">
        <v>-0.5454546</v>
      </c>
      <c r="AN175" s="1">
        <v>-0.3454729</v>
      </c>
      <c r="AO175" s="1">
        <v>8.5</v>
      </c>
      <c r="AP175" s="1">
        <v>1.562732</v>
      </c>
      <c r="AQ175" s="1">
        <v>0.0373272</v>
      </c>
      <c r="AR175" s="1">
        <v>0.0373272</v>
      </c>
      <c r="AS175" s="1">
        <v>0.9244841</v>
      </c>
      <c r="AT175" s="1">
        <v>-0.5409524</v>
      </c>
      <c r="AU175" s="1">
        <v>-0.0600233</v>
      </c>
      <c r="AV175" s="1">
        <v>-0.6011878</v>
      </c>
      <c r="AW175" s="1">
        <v>0.2628649</v>
      </c>
      <c r="AX175" s="1">
        <f t="shared" si="1"/>
        <v>-0.2235209663</v>
      </c>
    </row>
    <row r="176">
      <c r="A176" s="1">
        <v>1604.0</v>
      </c>
      <c r="B176" s="2" t="s">
        <v>447</v>
      </c>
      <c r="C176" s="1">
        <v>4.0</v>
      </c>
      <c r="D176" s="1">
        <v>29.25</v>
      </c>
      <c r="E176" s="1">
        <v>30.25</v>
      </c>
      <c r="F176" s="1">
        <v>4.25</v>
      </c>
      <c r="G176" s="1">
        <v>8.5</v>
      </c>
      <c r="H176" s="3">
        <v>254750.0</v>
      </c>
      <c r="I176" s="1">
        <v>106.0</v>
      </c>
      <c r="J176" s="1">
        <v>122.0</v>
      </c>
      <c r="K176" s="1">
        <v>17.0</v>
      </c>
      <c r="L176" s="1">
        <v>32.0</v>
      </c>
      <c r="M176" s="3">
        <v>975000.0</v>
      </c>
      <c r="N176" s="1">
        <v>49298.0</v>
      </c>
      <c r="O176" s="1">
        <v>38814.0</v>
      </c>
      <c r="P176" s="1">
        <v>1130.0</v>
      </c>
      <c r="Q176" s="1">
        <v>744.0</v>
      </c>
      <c r="R176" s="1">
        <v>32.03109</v>
      </c>
      <c r="S176" s="1">
        <v>43.42483</v>
      </c>
      <c r="T176" s="1">
        <v>1350.682</v>
      </c>
      <c r="U176" s="1">
        <v>1753.874</v>
      </c>
      <c r="V176" s="1">
        <v>85.96607</v>
      </c>
      <c r="W176" s="1">
        <v>128.6698</v>
      </c>
      <c r="X176" s="1">
        <v>4686.054</v>
      </c>
      <c r="Y176" s="1">
        <v>5283.662</v>
      </c>
      <c r="Z176" s="1">
        <v>3.449252</v>
      </c>
      <c r="AA176" s="1">
        <v>4.982428</v>
      </c>
      <c r="AB176" s="1">
        <v>7.118986</v>
      </c>
      <c r="AC176" s="1">
        <v>5.382178</v>
      </c>
      <c r="AD176" s="1">
        <v>5.477226</v>
      </c>
      <c r="AE176" s="1">
        <v>-1.75</v>
      </c>
      <c r="AF176" s="1">
        <v>-1.5</v>
      </c>
      <c r="AG176" s="1">
        <v>1.75</v>
      </c>
      <c r="AH176" s="1">
        <v>-2.5</v>
      </c>
      <c r="AI176" s="1">
        <v>22000.0</v>
      </c>
      <c r="AJ176" s="1">
        <v>-0.0564516</v>
      </c>
      <c r="AK176" s="1">
        <v>-0.0472441</v>
      </c>
      <c r="AL176" s="1">
        <v>0.7</v>
      </c>
      <c r="AM176" s="1">
        <v>-0.2272727</v>
      </c>
      <c r="AN176" s="1">
        <v>0.094522</v>
      </c>
      <c r="AO176" s="1">
        <v>12.75</v>
      </c>
      <c r="AP176" s="1">
        <v>1.586146</v>
      </c>
      <c r="AQ176" s="1">
        <v>0.6000293</v>
      </c>
      <c r="AR176" s="1">
        <v>0.6000293</v>
      </c>
      <c r="AS176" s="1">
        <v>1.967621</v>
      </c>
      <c r="AT176" s="1">
        <v>-0.5758097</v>
      </c>
      <c r="AU176" s="1">
        <v>0.4743855</v>
      </c>
      <c r="AV176" s="1">
        <v>-0.6343794</v>
      </c>
      <c r="AW176" s="1">
        <v>-0.2596104</v>
      </c>
      <c r="AX176" s="1">
        <f t="shared" si="1"/>
        <v>0.09215895</v>
      </c>
    </row>
    <row r="177">
      <c r="A177" s="1">
        <v>394.0</v>
      </c>
      <c r="B177" s="2" t="s">
        <v>448</v>
      </c>
      <c r="C177" s="1">
        <v>4.0</v>
      </c>
      <c r="D177" s="1">
        <v>229.75</v>
      </c>
      <c r="E177" s="1">
        <v>283.5</v>
      </c>
      <c r="F177" s="1">
        <v>106.25</v>
      </c>
      <c r="G177" s="1">
        <v>155.75</v>
      </c>
      <c r="H177" s="3">
        <v>4814000.0</v>
      </c>
      <c r="I177" s="1">
        <v>729.0</v>
      </c>
      <c r="J177" s="1">
        <v>1138.0</v>
      </c>
      <c r="K177" s="1">
        <v>428.0</v>
      </c>
      <c r="L177" s="1">
        <v>673.0</v>
      </c>
      <c r="M177" s="3">
        <v>2.0075E7</v>
      </c>
      <c r="N177" s="1">
        <v>589201.0</v>
      </c>
      <c r="O177" s="1">
        <v>452715.0</v>
      </c>
      <c r="P177" s="1">
        <v>26702.0</v>
      </c>
      <c r="Q177" s="1">
        <v>18305.0</v>
      </c>
      <c r="R177" s="1">
        <v>48.27933</v>
      </c>
      <c r="S177" s="1">
        <v>60.50863</v>
      </c>
      <c r="T177" s="1">
        <v>1858.112</v>
      </c>
      <c r="U177" s="1">
        <v>2273.542</v>
      </c>
      <c r="V177" s="1">
        <v>118.397</v>
      </c>
      <c r="W177" s="1">
        <v>129.2167</v>
      </c>
      <c r="X177" s="1">
        <v>4115.602</v>
      </c>
      <c r="Y177" s="1">
        <v>4655.495</v>
      </c>
      <c r="Z177" s="1">
        <v>14.085</v>
      </c>
      <c r="AA177" s="1">
        <v>11.02178</v>
      </c>
      <c r="AB177" s="1">
        <v>3.832757</v>
      </c>
      <c r="AC177" s="1">
        <v>3.593354</v>
      </c>
      <c r="AD177" s="1">
        <v>63.73055</v>
      </c>
      <c r="AE177" s="1">
        <v>-119.0</v>
      </c>
      <c r="AF177" s="1">
        <v>-138.875</v>
      </c>
      <c r="AG177" s="1">
        <v>-10.5</v>
      </c>
      <c r="AH177" s="1">
        <v>15.25</v>
      </c>
      <c r="AI177" s="1">
        <v>605000.0</v>
      </c>
      <c r="AJ177" s="1">
        <v>-0.3412187</v>
      </c>
      <c r="AK177" s="1">
        <v>-0.3287955</v>
      </c>
      <c r="AL177" s="1">
        <v>-0.0899358</v>
      </c>
      <c r="AM177" s="1">
        <v>0.1085409</v>
      </c>
      <c r="AN177" s="1">
        <v>0.1437396</v>
      </c>
      <c r="AO177" s="1">
        <v>262.0</v>
      </c>
      <c r="AP177" s="1">
        <v>1.608358</v>
      </c>
      <c r="AQ177" s="1">
        <v>1.857954</v>
      </c>
      <c r="AR177" s="1">
        <v>1.857954</v>
      </c>
      <c r="AS177" s="1">
        <v>2.201132</v>
      </c>
      <c r="AT177" s="1">
        <v>0.8578043</v>
      </c>
      <c r="AU177" s="1">
        <v>0.199615</v>
      </c>
      <c r="AV177" s="1">
        <v>0.7490838</v>
      </c>
      <c r="AW177" s="1">
        <v>0.3838837</v>
      </c>
      <c r="AX177" s="1">
        <f t="shared" si="1"/>
        <v>2.88557247</v>
      </c>
    </row>
    <row r="178">
      <c r="A178" s="1">
        <v>1598.0</v>
      </c>
      <c r="B178" s="2" t="s">
        <v>449</v>
      </c>
      <c r="C178" s="1">
        <v>4.0</v>
      </c>
      <c r="D178" s="1">
        <v>38.0</v>
      </c>
      <c r="E178" s="1">
        <v>39.25</v>
      </c>
      <c r="F178" s="1">
        <v>9.0</v>
      </c>
      <c r="G178" s="1">
        <v>21.5</v>
      </c>
      <c r="H178" s="3">
        <v>527750.0</v>
      </c>
      <c r="I178" s="1">
        <v>136.0</v>
      </c>
      <c r="J178" s="1">
        <v>158.0</v>
      </c>
      <c r="K178" s="1">
        <v>37.0</v>
      </c>
      <c r="L178" s="1">
        <v>29.0</v>
      </c>
      <c r="M178" s="3">
        <v>1264000.0</v>
      </c>
      <c r="N178" s="1">
        <v>57338.0</v>
      </c>
      <c r="O178" s="1">
        <v>44462.0</v>
      </c>
      <c r="P178" s="1">
        <v>1806.0</v>
      </c>
      <c r="Q178" s="1">
        <v>1260.0</v>
      </c>
      <c r="R178" s="1">
        <v>34.54964</v>
      </c>
      <c r="S178" s="1">
        <v>44.88295</v>
      </c>
      <c r="T178" s="1">
        <v>1481.265</v>
      </c>
      <c r="U178" s="1">
        <v>1776.666</v>
      </c>
      <c r="V178" s="1">
        <v>90.99517</v>
      </c>
      <c r="W178" s="1">
        <v>115.0412</v>
      </c>
      <c r="X178" s="1">
        <v>4238.32</v>
      </c>
      <c r="Y178" s="1">
        <v>4566.021</v>
      </c>
      <c r="Z178" s="1">
        <v>5.40542</v>
      </c>
      <c r="AA178" s="1">
        <v>4.979899</v>
      </c>
      <c r="AB178" s="1">
        <v>5.020894</v>
      </c>
      <c r="AC178" s="1">
        <v>4.315778</v>
      </c>
      <c r="AD178" s="1">
        <v>6.849574</v>
      </c>
      <c r="AE178" s="1">
        <v>-8.0</v>
      </c>
      <c r="AF178" s="1">
        <v>-11.75</v>
      </c>
      <c r="AG178" s="1">
        <v>0.25</v>
      </c>
      <c r="AH178" s="1">
        <v>6.875</v>
      </c>
      <c r="AI178" s="1">
        <v>138375.0</v>
      </c>
      <c r="AJ178" s="1">
        <v>-0.173913</v>
      </c>
      <c r="AK178" s="1">
        <v>-0.2303922</v>
      </c>
      <c r="AL178" s="1">
        <v>0.0285714</v>
      </c>
      <c r="AM178" s="1">
        <v>0.4700855</v>
      </c>
      <c r="AN178" s="1">
        <v>0.3553772</v>
      </c>
      <c r="AO178" s="1">
        <v>30.5</v>
      </c>
      <c r="AP178" s="1">
        <v>1.62071</v>
      </c>
      <c r="AQ178" s="1">
        <v>0.3999601</v>
      </c>
      <c r="AR178" s="1">
        <v>0.3999601</v>
      </c>
      <c r="AS178" s="1">
        <v>1.599291</v>
      </c>
      <c r="AT178" s="1">
        <v>-0.5613123</v>
      </c>
      <c r="AU178" s="1">
        <v>0.7827368</v>
      </c>
      <c r="AV178" s="1">
        <v>-0.6246275</v>
      </c>
      <c r="AW178" s="1">
        <v>-0.5263911</v>
      </c>
      <c r="AX178" s="1">
        <f t="shared" si="1"/>
        <v>0.4491967808</v>
      </c>
    </row>
    <row r="179">
      <c r="A179" s="1">
        <v>1600.0</v>
      </c>
      <c r="B179" s="2" t="s">
        <v>450</v>
      </c>
      <c r="C179" s="1">
        <v>4.0</v>
      </c>
      <c r="D179" s="1">
        <v>87.0</v>
      </c>
      <c r="E179" s="1">
        <v>95.25</v>
      </c>
      <c r="F179" s="1">
        <v>32.25</v>
      </c>
      <c r="G179" s="1">
        <v>67.5</v>
      </c>
      <c r="H179" s="3">
        <v>1828250.0</v>
      </c>
      <c r="I179" s="1">
        <v>286.0</v>
      </c>
      <c r="J179" s="1">
        <v>381.0</v>
      </c>
      <c r="K179" s="1">
        <v>129.0</v>
      </c>
      <c r="L179" s="1">
        <v>259.0</v>
      </c>
      <c r="M179" s="3">
        <v>7089000.0</v>
      </c>
      <c r="N179" s="1">
        <v>162579.0</v>
      </c>
      <c r="O179" s="1">
        <v>127641.0</v>
      </c>
      <c r="P179" s="1">
        <v>8779.0</v>
      </c>
      <c r="Q179" s="1">
        <v>6189.0</v>
      </c>
      <c r="R179" s="1">
        <v>57.40975</v>
      </c>
      <c r="S179" s="1">
        <v>70.43645</v>
      </c>
      <c r="T179" s="1">
        <v>1791.079</v>
      </c>
      <c r="U179" s="1">
        <v>2188.285</v>
      </c>
      <c r="V179" s="1">
        <v>128.6077</v>
      </c>
      <c r="W179" s="1">
        <v>151.277</v>
      </c>
      <c r="X179" s="1">
        <v>4423.25</v>
      </c>
      <c r="Y179" s="1">
        <v>4856.237</v>
      </c>
      <c r="Z179" s="1">
        <v>7.036533</v>
      </c>
      <c r="AA179" s="1">
        <v>7.011949</v>
      </c>
      <c r="AB179" s="1">
        <v>5.231488</v>
      </c>
      <c r="AC179" s="1">
        <v>4.29384</v>
      </c>
      <c r="AD179" s="1">
        <v>40.12792</v>
      </c>
      <c r="AE179" s="1">
        <v>-60.375</v>
      </c>
      <c r="AF179" s="1">
        <v>-80.75</v>
      </c>
      <c r="AG179" s="1">
        <v>-17.5</v>
      </c>
      <c r="AH179" s="1">
        <v>-36.375</v>
      </c>
      <c r="AI179" s="1">
        <v>-627875.0</v>
      </c>
      <c r="AJ179" s="1">
        <v>-0.4096692</v>
      </c>
      <c r="AK179" s="1">
        <v>-0.4588068</v>
      </c>
      <c r="AL179" s="1">
        <v>-0.3517588</v>
      </c>
      <c r="AM179" s="1">
        <v>-0.3501805</v>
      </c>
      <c r="AN179" s="1">
        <v>-0.2556364</v>
      </c>
      <c r="AO179" s="1">
        <v>99.75</v>
      </c>
      <c r="AP179" s="1">
        <v>1.665376</v>
      </c>
      <c r="AQ179" s="1">
        <v>1.300403</v>
      </c>
      <c r="AR179" s="1">
        <v>1.300403</v>
      </c>
      <c r="AS179" s="1">
        <v>2.142032</v>
      </c>
      <c r="AT179" s="1">
        <v>0.1962868</v>
      </c>
      <c r="AU179" s="1">
        <v>0.0173773</v>
      </c>
      <c r="AV179" s="1">
        <v>0.0988788</v>
      </c>
      <c r="AW179" s="1">
        <v>0.4112088</v>
      </c>
      <c r="AX179" s="1">
        <f t="shared" si="1"/>
        <v>-1.81220644</v>
      </c>
    </row>
    <row r="180">
      <c r="A180" s="1">
        <v>378.0</v>
      </c>
      <c r="B180" s="2" t="s">
        <v>451</v>
      </c>
      <c r="C180" s="1">
        <v>4.0</v>
      </c>
      <c r="D180" s="1">
        <v>71.0</v>
      </c>
      <c r="E180" s="1">
        <v>79.5</v>
      </c>
      <c r="F180" s="1">
        <v>19.0</v>
      </c>
      <c r="G180" s="1">
        <v>35.5</v>
      </c>
      <c r="H180" s="3">
        <v>965750.0</v>
      </c>
      <c r="I180" s="1">
        <v>216.0</v>
      </c>
      <c r="J180" s="1">
        <v>319.0</v>
      </c>
      <c r="K180" s="1">
        <v>76.0</v>
      </c>
      <c r="L180" s="1">
        <v>142.0</v>
      </c>
      <c r="M180" s="3">
        <v>3863000.0</v>
      </c>
      <c r="N180" s="1">
        <v>138463.0</v>
      </c>
      <c r="O180" s="1">
        <v>106106.0</v>
      </c>
      <c r="P180" s="1">
        <v>6083.0</v>
      </c>
      <c r="Q180" s="1">
        <v>3995.0</v>
      </c>
      <c r="R180" s="1">
        <v>28.37252</v>
      </c>
      <c r="S180" s="1">
        <v>36.19916</v>
      </c>
      <c r="T180" s="1">
        <v>1623.043</v>
      </c>
      <c r="U180" s="1">
        <v>1964.277</v>
      </c>
      <c r="V180" s="1">
        <v>52.4194</v>
      </c>
      <c r="W180" s="1">
        <v>65.39231</v>
      </c>
      <c r="X180" s="1">
        <v>4173.425</v>
      </c>
      <c r="Y180" s="1">
        <v>4682.009</v>
      </c>
      <c r="Z180" s="1">
        <v>2.283789</v>
      </c>
      <c r="AA180" s="1">
        <v>2.138224</v>
      </c>
      <c r="AB180" s="1">
        <v>4.884215</v>
      </c>
      <c r="AC180" s="1">
        <v>4.201695</v>
      </c>
      <c r="AD180" s="1">
        <v>24.63737</v>
      </c>
      <c r="AE180" s="1">
        <v>-19.5</v>
      </c>
      <c r="AF180" s="1">
        <v>-23.625</v>
      </c>
      <c r="AG180" s="1">
        <v>-3.75</v>
      </c>
      <c r="AH180" s="1">
        <v>5.25</v>
      </c>
      <c r="AI180" s="1">
        <v>103000.0</v>
      </c>
      <c r="AJ180" s="1">
        <v>-0.2154696</v>
      </c>
      <c r="AK180" s="1">
        <v>-0.2290909</v>
      </c>
      <c r="AL180" s="1">
        <v>-0.1648352</v>
      </c>
      <c r="AM180" s="1">
        <v>0.1735537</v>
      </c>
      <c r="AN180" s="1">
        <v>0.1193857</v>
      </c>
      <c r="AO180" s="1">
        <v>54.5</v>
      </c>
      <c r="AP180" s="1">
        <v>1.66948</v>
      </c>
      <c r="AQ180" s="1">
        <v>0.8095816</v>
      </c>
      <c r="AR180" s="1">
        <v>0.8095816</v>
      </c>
      <c r="AS180" s="1">
        <v>1.841598</v>
      </c>
      <c r="AT180" s="1">
        <v>-0.2146712</v>
      </c>
      <c r="AU180" s="1">
        <v>0.5066556</v>
      </c>
      <c r="AV180" s="1">
        <v>-0.2939554</v>
      </c>
      <c r="AW180" s="1">
        <v>-0.1720115</v>
      </c>
      <c r="AX180" s="1">
        <f t="shared" si="1"/>
        <v>0.4611869591</v>
      </c>
    </row>
    <row r="181">
      <c r="A181" s="1">
        <v>1487.0</v>
      </c>
      <c r="B181" s="2" t="s">
        <v>452</v>
      </c>
      <c r="C181" s="1">
        <v>4.0</v>
      </c>
      <c r="D181" s="1">
        <v>56.75</v>
      </c>
      <c r="E181" s="1">
        <v>61.0</v>
      </c>
      <c r="F181" s="1">
        <v>18.0</v>
      </c>
      <c r="G181" s="1">
        <v>32.25</v>
      </c>
      <c r="H181" s="3">
        <v>946500.0</v>
      </c>
      <c r="I181" s="1">
        <v>181.0</v>
      </c>
      <c r="J181" s="1">
        <v>243.0</v>
      </c>
      <c r="K181" s="1">
        <v>71.0</v>
      </c>
      <c r="L181" s="1">
        <v>128.0</v>
      </c>
      <c r="M181" s="3">
        <v>3749000.0</v>
      </c>
      <c r="N181" s="1">
        <v>96150.0</v>
      </c>
      <c r="O181" s="1">
        <v>76097.0</v>
      </c>
      <c r="P181" s="1">
        <v>3859.0</v>
      </c>
      <c r="Q181" s="1">
        <v>2843.0</v>
      </c>
      <c r="R181" s="1">
        <v>44.6738</v>
      </c>
      <c r="S181" s="1">
        <v>54.68088</v>
      </c>
      <c r="T181" s="1">
        <v>1799.804</v>
      </c>
      <c r="U181" s="1">
        <v>2072.219</v>
      </c>
      <c r="V181" s="1">
        <v>107.9395</v>
      </c>
      <c r="W181" s="1">
        <v>124.1966</v>
      </c>
      <c r="X181" s="1">
        <v>3911.077</v>
      </c>
      <c r="Y181" s="1">
        <v>4174.039</v>
      </c>
      <c r="Z181" s="1">
        <v>8.264469</v>
      </c>
      <c r="AA181" s="1">
        <v>7.371816</v>
      </c>
      <c r="AB181" s="1">
        <v>3.545947</v>
      </c>
      <c r="AC181" s="1">
        <v>3.122701</v>
      </c>
      <c r="AD181" s="1">
        <v>24.96664</v>
      </c>
      <c r="AE181" s="1">
        <v>-12.375</v>
      </c>
      <c r="AF181" s="1">
        <v>-19.25</v>
      </c>
      <c r="AG181" s="1">
        <v>-1.875</v>
      </c>
      <c r="AH181" s="1">
        <v>-14.75</v>
      </c>
      <c r="AI181" s="1">
        <v>-129250.0</v>
      </c>
      <c r="AJ181" s="1">
        <v>-0.1790235</v>
      </c>
      <c r="AK181" s="1">
        <v>-0.2398754</v>
      </c>
      <c r="AL181" s="1">
        <v>-0.0943396</v>
      </c>
      <c r="AM181" s="1">
        <v>-0.3138298</v>
      </c>
      <c r="AN181" s="1">
        <v>-0.1201487</v>
      </c>
      <c r="AO181" s="1">
        <v>50.25</v>
      </c>
      <c r="AP181" s="1">
        <v>1.768829</v>
      </c>
      <c r="AQ181" s="1">
        <v>0.7180753</v>
      </c>
      <c r="AR181" s="1">
        <v>0.7180753</v>
      </c>
      <c r="AS181" s="1">
        <v>1.614664</v>
      </c>
      <c r="AT181" s="1">
        <v>-0.1625102</v>
      </c>
      <c r="AU181" s="1">
        <v>0.2548168</v>
      </c>
      <c r="AV181" s="1">
        <v>-0.2501646</v>
      </c>
      <c r="AW181" s="1">
        <v>0.106962</v>
      </c>
      <c r="AX181" s="1">
        <f t="shared" si="1"/>
        <v>-0.4504374763</v>
      </c>
    </row>
    <row r="182">
      <c r="A182" s="1">
        <v>1471.0</v>
      </c>
      <c r="B182" s="2" t="s">
        <v>453</v>
      </c>
      <c r="C182" s="1">
        <v>4.0</v>
      </c>
      <c r="D182" s="1">
        <v>40.75</v>
      </c>
      <c r="E182" s="1">
        <v>41.5</v>
      </c>
      <c r="F182" s="1">
        <v>4.25</v>
      </c>
      <c r="G182" s="1">
        <v>17.25</v>
      </c>
      <c r="H182" s="3">
        <v>383750.0</v>
      </c>
      <c r="I182" s="1">
        <v>134.0</v>
      </c>
      <c r="J182" s="1">
        <v>167.0</v>
      </c>
      <c r="K182" s="1">
        <v>18.0</v>
      </c>
      <c r="L182" s="1">
        <v>70.0</v>
      </c>
      <c r="M182" s="3">
        <v>1579000.0</v>
      </c>
      <c r="N182" s="1">
        <v>89836.0</v>
      </c>
      <c r="O182" s="1">
        <v>65843.0</v>
      </c>
      <c r="P182" s="1">
        <v>2601.0</v>
      </c>
      <c r="Q182" s="1">
        <v>1720.0</v>
      </c>
      <c r="R182" s="1">
        <v>20.1901</v>
      </c>
      <c r="S182" s="1">
        <v>24.81963</v>
      </c>
      <c r="T182" s="1">
        <v>1528.712</v>
      </c>
      <c r="U182" s="1">
        <v>1754.021</v>
      </c>
      <c r="V182" s="1">
        <v>54.99153</v>
      </c>
      <c r="W182" s="1">
        <v>66.27136</v>
      </c>
      <c r="X182" s="1">
        <v>4615.207</v>
      </c>
      <c r="Y182" s="1">
        <v>5110.189</v>
      </c>
      <c r="Z182" s="1">
        <v>4.338917</v>
      </c>
      <c r="AA182" s="1">
        <v>4.299152</v>
      </c>
      <c r="AB182" s="1">
        <v>4.239622</v>
      </c>
      <c r="AC182" s="1">
        <v>3.997361</v>
      </c>
      <c r="AD182" s="1">
        <v>14.84363</v>
      </c>
      <c r="AE182" s="1">
        <v>-1.25</v>
      </c>
      <c r="AF182" s="1">
        <v>-3.0</v>
      </c>
      <c r="AG182" s="1">
        <v>-1.125</v>
      </c>
      <c r="AH182" s="1">
        <v>-2.125</v>
      </c>
      <c r="AI182" s="1">
        <v>-29875.0</v>
      </c>
      <c r="AJ182" s="1">
        <v>-0.0297619</v>
      </c>
      <c r="AK182" s="1">
        <v>-0.0674157</v>
      </c>
      <c r="AL182" s="1">
        <v>-0.2093023</v>
      </c>
      <c r="AM182" s="1">
        <v>-0.1096774</v>
      </c>
      <c r="AN182" s="1">
        <v>-0.0722273</v>
      </c>
      <c r="AO182" s="1">
        <v>21.5</v>
      </c>
      <c r="AP182" s="1">
        <v>1.776152</v>
      </c>
      <c r="AQ182" s="1">
        <v>0.6696166</v>
      </c>
      <c r="AR182" s="1">
        <v>0.6696166</v>
      </c>
      <c r="AS182" s="1">
        <v>1.840081</v>
      </c>
      <c r="AT182" s="1">
        <v>-0.4051993</v>
      </c>
      <c r="AU182" s="1">
        <v>0.2374699</v>
      </c>
      <c r="AV182" s="1">
        <v>-0.4619715</v>
      </c>
      <c r="AW182" s="1">
        <v>-0.0323692</v>
      </c>
      <c r="AX182" s="1">
        <f t="shared" si="1"/>
        <v>-0.1140469067</v>
      </c>
    </row>
    <row r="183">
      <c r="A183" s="1">
        <v>1501.0</v>
      </c>
      <c r="B183" s="2" t="s">
        <v>454</v>
      </c>
      <c r="C183" s="1">
        <v>4.0</v>
      </c>
      <c r="D183" s="1">
        <v>27.0</v>
      </c>
      <c r="E183" s="1">
        <v>28.0</v>
      </c>
      <c r="F183" s="1">
        <v>6.0</v>
      </c>
      <c r="G183" s="1">
        <v>21.75</v>
      </c>
      <c r="H183" s="3">
        <v>508000.0</v>
      </c>
      <c r="I183" s="1">
        <v>92.0</v>
      </c>
      <c r="J183" s="1">
        <v>111.0</v>
      </c>
      <c r="K183" s="1">
        <v>24.0</v>
      </c>
      <c r="L183" s="1">
        <v>86.0</v>
      </c>
      <c r="M183" s="3">
        <v>2008000.0</v>
      </c>
      <c r="N183" s="1">
        <v>48911.0</v>
      </c>
      <c r="O183" s="1">
        <v>38428.0</v>
      </c>
      <c r="P183" s="1">
        <v>1512.0</v>
      </c>
      <c r="Q183" s="1">
        <v>1041.0</v>
      </c>
      <c r="R183" s="1">
        <v>41.82771</v>
      </c>
      <c r="S183" s="1">
        <v>51.6142</v>
      </c>
      <c r="T183" s="1">
        <v>1468.618</v>
      </c>
      <c r="U183" s="1">
        <v>1768.076</v>
      </c>
      <c r="V183" s="1">
        <v>91.38925</v>
      </c>
      <c r="W183" s="1">
        <v>107.8959</v>
      </c>
      <c r="X183" s="1">
        <v>3383.968</v>
      </c>
      <c r="Y183" s="1">
        <v>3844.398</v>
      </c>
      <c r="Z183" s="1">
        <v>4.458496</v>
      </c>
      <c r="AA183" s="1">
        <v>4.218684</v>
      </c>
      <c r="AB183" s="1">
        <v>3.320193</v>
      </c>
      <c r="AC183" s="1">
        <v>3.1241</v>
      </c>
      <c r="AD183" s="1">
        <v>5.315073</v>
      </c>
      <c r="AE183" s="1">
        <v>-4.75</v>
      </c>
      <c r="AF183" s="1">
        <v>-5.5</v>
      </c>
      <c r="AG183" s="1">
        <v>-0.625</v>
      </c>
      <c r="AH183" s="1">
        <v>12.375</v>
      </c>
      <c r="AI183" s="1">
        <v>237250.0</v>
      </c>
      <c r="AJ183" s="1">
        <v>-0.1496063</v>
      </c>
      <c r="AK183" s="1">
        <v>-0.1641791</v>
      </c>
      <c r="AL183" s="1">
        <v>-0.0943396</v>
      </c>
      <c r="AM183" s="1">
        <v>1.32</v>
      </c>
      <c r="AN183" s="1">
        <v>0.8762696</v>
      </c>
      <c r="AO183" s="1">
        <v>27.75</v>
      </c>
      <c r="AP183" s="1">
        <v>1.776268</v>
      </c>
      <c r="AQ183" s="1">
        <v>0.0791658</v>
      </c>
      <c r="AR183" s="1">
        <v>0.0791658</v>
      </c>
      <c r="AS183" s="1">
        <v>1.228887</v>
      </c>
      <c r="AT183" s="1">
        <v>-0.6955699</v>
      </c>
      <c r="AU183" s="1">
        <v>1.462113</v>
      </c>
      <c r="AV183" s="1">
        <v>-0.7632335</v>
      </c>
      <c r="AW183" s="1">
        <v>-1.166885</v>
      </c>
      <c r="AX183" s="1">
        <f t="shared" si="1"/>
        <v>1.759549357</v>
      </c>
    </row>
    <row r="184">
      <c r="A184" s="1">
        <v>1488.0</v>
      </c>
      <c r="B184" s="2" t="s">
        <v>455</v>
      </c>
      <c r="C184" s="1">
        <v>4.0</v>
      </c>
      <c r="D184" s="1">
        <v>24.5</v>
      </c>
      <c r="E184" s="1">
        <v>24.5</v>
      </c>
      <c r="F184" s="1">
        <v>3.5</v>
      </c>
      <c r="G184" s="1">
        <v>3.75</v>
      </c>
      <c r="H184" s="3">
        <v>142500.0</v>
      </c>
      <c r="I184" s="1">
        <v>89.0</v>
      </c>
      <c r="J184" s="1">
        <v>98.0</v>
      </c>
      <c r="K184" s="1">
        <v>14.0</v>
      </c>
      <c r="L184" s="1">
        <v>15.0</v>
      </c>
      <c r="M184" s="3">
        <v>570000.0</v>
      </c>
      <c r="N184" s="1">
        <v>23899.0</v>
      </c>
      <c r="O184" s="1">
        <v>18667.0</v>
      </c>
      <c r="P184" s="1">
        <v>1116.0</v>
      </c>
      <c r="Q184" s="1">
        <v>724.0</v>
      </c>
      <c r="R184" s="1">
        <v>33.20855</v>
      </c>
      <c r="S184" s="1">
        <v>40.23257</v>
      </c>
      <c r="T184" s="1">
        <v>1464.506</v>
      </c>
      <c r="U184" s="1">
        <v>1819.66</v>
      </c>
      <c r="V184" s="1">
        <v>92.79858</v>
      </c>
      <c r="W184" s="1">
        <v>102.3076</v>
      </c>
      <c r="X184" s="1">
        <v>3919.271</v>
      </c>
      <c r="Y184" s="1">
        <v>4599.739</v>
      </c>
      <c r="Z184" s="1">
        <v>4.863999</v>
      </c>
      <c r="AA184" s="1">
        <v>3.896396</v>
      </c>
      <c r="AB184" s="1">
        <v>3.420327</v>
      </c>
      <c r="AC184" s="1">
        <v>3.294857</v>
      </c>
      <c r="AD184" s="1">
        <v>4.193249</v>
      </c>
      <c r="AE184" s="1">
        <v>-1.375</v>
      </c>
      <c r="AF184" s="1">
        <v>-3.125</v>
      </c>
      <c r="AG184" s="1">
        <v>-1.75</v>
      </c>
      <c r="AH184" s="1">
        <v>-4.75</v>
      </c>
      <c r="AI184" s="1">
        <v>-86750.0</v>
      </c>
      <c r="AJ184" s="1">
        <v>-0.0531401</v>
      </c>
      <c r="AK184" s="1">
        <v>-0.1131222</v>
      </c>
      <c r="AL184" s="1">
        <v>-0.3333333</v>
      </c>
      <c r="AM184" s="1">
        <v>-0.5588235</v>
      </c>
      <c r="AN184" s="1">
        <v>-0.3784079</v>
      </c>
      <c r="AO184" s="1">
        <v>7.25</v>
      </c>
      <c r="AP184" s="1">
        <v>1.790731</v>
      </c>
      <c r="AQ184" s="1">
        <v>0.4247096</v>
      </c>
      <c r="AR184" s="1">
        <v>0.4247096</v>
      </c>
      <c r="AS184" s="1">
        <v>1.55447</v>
      </c>
      <c r="AT184" s="1">
        <v>-0.5024559</v>
      </c>
      <c r="AU184" s="1">
        <v>-0.0972533</v>
      </c>
      <c r="AV184" s="1">
        <v>-0.562915</v>
      </c>
      <c r="AW184" s="1">
        <v>0.2993444</v>
      </c>
      <c r="AX184" s="1">
        <f t="shared" si="1"/>
        <v>-0.215692503</v>
      </c>
    </row>
    <row r="185">
      <c r="A185" s="1">
        <v>1595.0</v>
      </c>
      <c r="B185" s="2" t="s">
        <v>456</v>
      </c>
      <c r="C185" s="1">
        <v>4.0</v>
      </c>
      <c r="D185" s="1">
        <v>19.25</v>
      </c>
      <c r="E185" s="1">
        <v>25.0</v>
      </c>
      <c r="F185" s="1">
        <v>11.5</v>
      </c>
      <c r="G185" s="1">
        <v>9.5</v>
      </c>
      <c r="H185" s="3">
        <v>399250.0</v>
      </c>
      <c r="I185" s="1">
        <v>59.0</v>
      </c>
      <c r="J185" s="1">
        <v>99.0</v>
      </c>
      <c r="K185" s="1">
        <v>45.0</v>
      </c>
      <c r="L185" s="1">
        <v>38.0</v>
      </c>
      <c r="M185" s="3">
        <v>1577000.0</v>
      </c>
      <c r="N185" s="1">
        <v>43380.0</v>
      </c>
      <c r="O185" s="1">
        <v>33070.0</v>
      </c>
      <c r="P185" s="1">
        <v>2080.0</v>
      </c>
      <c r="Q185" s="1">
        <v>1430.0</v>
      </c>
      <c r="R185" s="1">
        <v>62.02246</v>
      </c>
      <c r="S185" s="1">
        <v>79.8994</v>
      </c>
      <c r="T185" s="1">
        <v>1782.017</v>
      </c>
      <c r="U185" s="1">
        <v>2177.012</v>
      </c>
      <c r="V185" s="1">
        <v>111.8837</v>
      </c>
      <c r="W185" s="1">
        <v>143.2316</v>
      </c>
      <c r="X185" s="1">
        <v>4531.559</v>
      </c>
      <c r="Y185" s="1">
        <v>4856.193</v>
      </c>
      <c r="Z185" s="1">
        <v>4.324264</v>
      </c>
      <c r="AA185" s="1">
        <v>4.520033</v>
      </c>
      <c r="AB185" s="1">
        <v>5.786621</v>
      </c>
      <c r="AC185" s="1">
        <v>4.981407</v>
      </c>
      <c r="AD185" s="1">
        <v>13.27592</v>
      </c>
      <c r="AE185" s="1">
        <v>-5.5</v>
      </c>
      <c r="AF185" s="1">
        <v>-4.875</v>
      </c>
      <c r="AG185" s="1">
        <v>3.0</v>
      </c>
      <c r="AH185" s="1">
        <v>-2.375</v>
      </c>
      <c r="AI185" s="1">
        <v>63625.0</v>
      </c>
      <c r="AJ185" s="1">
        <v>-0.2222222</v>
      </c>
      <c r="AK185" s="1">
        <v>-0.1631799</v>
      </c>
      <c r="AL185" s="1">
        <v>0.3529412</v>
      </c>
      <c r="AM185" s="1">
        <v>-0.2</v>
      </c>
      <c r="AN185" s="1">
        <v>0.1895717</v>
      </c>
      <c r="AO185" s="1">
        <v>21.0</v>
      </c>
      <c r="AP185" s="1">
        <v>1.845891</v>
      </c>
      <c r="AQ185" s="1">
        <v>0.8034611</v>
      </c>
      <c r="AR185" s="1">
        <v>0.8034611</v>
      </c>
      <c r="AS185" s="1">
        <v>2.180126</v>
      </c>
      <c r="AT185" s="1">
        <v>-0.4372378</v>
      </c>
      <c r="AU185" s="1">
        <v>0.7732731</v>
      </c>
      <c r="AV185" s="1">
        <v>-0.5386737</v>
      </c>
      <c r="AW185" s="1">
        <v>-0.3517903</v>
      </c>
      <c r="AX185" s="1">
        <f t="shared" si="1"/>
        <v>0.2989545709</v>
      </c>
    </row>
    <row r="186">
      <c r="A186" s="1">
        <v>1461.0</v>
      </c>
      <c r="B186" s="2" t="s">
        <v>457</v>
      </c>
      <c r="C186" s="1">
        <v>4.0</v>
      </c>
      <c r="D186" s="1">
        <v>42.0</v>
      </c>
      <c r="E186" s="1">
        <v>43.0</v>
      </c>
      <c r="F186" s="1">
        <v>4.75</v>
      </c>
      <c r="G186" s="1">
        <v>59.25</v>
      </c>
      <c r="H186" s="3">
        <v>1033500.0</v>
      </c>
      <c r="I186" s="1">
        <v>137.0</v>
      </c>
      <c r="J186" s="1">
        <v>172.0</v>
      </c>
      <c r="K186" s="1">
        <v>19.0</v>
      </c>
      <c r="L186" s="1">
        <v>237.0</v>
      </c>
      <c r="M186" s="3">
        <v>4134000.0</v>
      </c>
      <c r="N186" s="1">
        <v>79465.0</v>
      </c>
      <c r="O186" s="1">
        <v>62502.0</v>
      </c>
      <c r="P186" s="1">
        <v>3242.0</v>
      </c>
      <c r="Q186" s="1">
        <v>2332.0</v>
      </c>
      <c r="R186" s="1">
        <v>29.75577</v>
      </c>
      <c r="S186" s="1">
        <v>36.8676</v>
      </c>
      <c r="T186" s="1">
        <v>1539.216</v>
      </c>
      <c r="U186" s="1">
        <v>1791.922</v>
      </c>
      <c r="V186" s="1">
        <v>66.01603</v>
      </c>
      <c r="W186" s="1">
        <v>80.03647</v>
      </c>
      <c r="X186" s="1">
        <v>4639.765</v>
      </c>
      <c r="Y186" s="1">
        <v>4853.807</v>
      </c>
      <c r="Z186" s="1">
        <v>3.108455</v>
      </c>
      <c r="AA186" s="1">
        <v>2.95105</v>
      </c>
      <c r="AB186" s="1">
        <v>5.099881</v>
      </c>
      <c r="AC186" s="1">
        <v>4.509676</v>
      </c>
      <c r="AD186" s="1">
        <v>56.82942</v>
      </c>
      <c r="AE186" s="1">
        <v>-12.625</v>
      </c>
      <c r="AF186" s="1">
        <v>-15.375</v>
      </c>
      <c r="AG186" s="1">
        <v>-3.375</v>
      </c>
      <c r="AH186" s="1">
        <v>48.0</v>
      </c>
      <c r="AI186" s="1">
        <v>699875.0</v>
      </c>
      <c r="AJ186" s="1">
        <v>-0.2311213</v>
      </c>
      <c r="AK186" s="1">
        <v>-0.2633833</v>
      </c>
      <c r="AL186" s="1">
        <v>-0.4153846</v>
      </c>
      <c r="AM186" s="1">
        <v>4.266667</v>
      </c>
      <c r="AN186" s="1">
        <v>2.09779</v>
      </c>
      <c r="AO186" s="1">
        <v>64.0</v>
      </c>
      <c r="AP186" s="1">
        <v>1.874433</v>
      </c>
      <c r="AQ186" s="1">
        <v>0.9243289</v>
      </c>
      <c r="AR186" s="1">
        <v>0.9243289</v>
      </c>
      <c r="AS186" s="1">
        <v>2.05067</v>
      </c>
      <c r="AT186" s="1">
        <v>-0.2291267</v>
      </c>
      <c r="AU186" s="1">
        <v>2.976559</v>
      </c>
      <c r="AV186" s="1">
        <v>-0.31048</v>
      </c>
      <c r="AW186" s="1">
        <v>-2.548397</v>
      </c>
      <c r="AX186" s="1">
        <f t="shared" si="1"/>
        <v>8.67226386</v>
      </c>
    </row>
    <row r="187">
      <c r="A187" s="1">
        <v>1589.0</v>
      </c>
      <c r="B187" s="2" t="s">
        <v>458</v>
      </c>
      <c r="C187" s="1">
        <v>4.0</v>
      </c>
      <c r="D187" s="1">
        <v>67.25</v>
      </c>
      <c r="E187" s="1">
        <v>77.5</v>
      </c>
      <c r="F187" s="1">
        <v>29.25</v>
      </c>
      <c r="G187" s="1">
        <v>48.75</v>
      </c>
      <c r="H187" s="3">
        <v>1519750.0</v>
      </c>
      <c r="I187" s="1">
        <v>230.0</v>
      </c>
      <c r="J187" s="1">
        <v>315.0</v>
      </c>
      <c r="K187" s="1">
        <v>118.0</v>
      </c>
      <c r="L187" s="1">
        <v>197.0</v>
      </c>
      <c r="M187" s="3">
        <v>6134000.0</v>
      </c>
      <c r="N187" s="1">
        <v>132356.0</v>
      </c>
      <c r="O187" s="1">
        <v>104610.0</v>
      </c>
      <c r="P187" s="1">
        <v>6294.0</v>
      </c>
      <c r="Q187" s="1">
        <v>4347.0</v>
      </c>
      <c r="R187" s="1">
        <v>54.04822</v>
      </c>
      <c r="S187" s="1">
        <v>66.76714</v>
      </c>
      <c r="T187" s="1">
        <v>1937.612</v>
      </c>
      <c r="U187" s="1">
        <v>2285.614</v>
      </c>
      <c r="V187" s="1">
        <v>99.77749</v>
      </c>
      <c r="W187" s="1">
        <v>122.0837</v>
      </c>
      <c r="X187" s="1">
        <v>4216.837</v>
      </c>
      <c r="Y187" s="1">
        <v>4453.262</v>
      </c>
      <c r="Z187" s="1">
        <v>4.420781</v>
      </c>
      <c r="AA187" s="1">
        <v>4.292715</v>
      </c>
      <c r="AB187" s="1">
        <v>3.973731</v>
      </c>
      <c r="AC187" s="1">
        <v>3.402147</v>
      </c>
      <c r="AD187" s="1">
        <v>19.56826</v>
      </c>
      <c r="AE187" s="1">
        <v>-26.5</v>
      </c>
      <c r="AF187" s="1">
        <v>-27.0</v>
      </c>
      <c r="AG187" s="1">
        <v>0.875</v>
      </c>
      <c r="AH187" s="1">
        <v>-22.625</v>
      </c>
      <c r="AI187" s="1">
        <v>-80625.0</v>
      </c>
      <c r="AJ187" s="1">
        <v>-0.2826667</v>
      </c>
      <c r="AK187" s="1">
        <v>-0.2583732</v>
      </c>
      <c r="AL187" s="1">
        <v>0.030837</v>
      </c>
      <c r="AM187" s="1">
        <v>-0.3169878</v>
      </c>
      <c r="AN187" s="1">
        <v>-0.0503788</v>
      </c>
      <c r="AO187" s="1">
        <v>78.0</v>
      </c>
      <c r="AP187" s="1">
        <v>2.01456</v>
      </c>
      <c r="AQ187" s="1">
        <v>0.9491116</v>
      </c>
      <c r="AR187" s="1">
        <v>0.9491116</v>
      </c>
      <c r="AS187" s="1">
        <v>2.028894</v>
      </c>
      <c r="AT187" s="1">
        <v>-0.1424691</v>
      </c>
      <c r="AU187" s="1">
        <v>0.3792639</v>
      </c>
      <c r="AV187" s="1">
        <v>-0.2519469</v>
      </c>
      <c r="AW187" s="1">
        <v>0.1005106</v>
      </c>
      <c r="AX187" s="1">
        <f t="shared" si="1"/>
        <v>-0.3090235592</v>
      </c>
    </row>
    <row r="188">
      <c r="A188" s="1">
        <v>1498.0</v>
      </c>
      <c r="B188" s="2" t="s">
        <v>459</v>
      </c>
      <c r="C188" s="1">
        <v>4.0</v>
      </c>
      <c r="D188" s="1">
        <v>94.5</v>
      </c>
      <c r="E188" s="1">
        <v>105.25</v>
      </c>
      <c r="F188" s="1">
        <v>36.75</v>
      </c>
      <c r="G188" s="1">
        <v>60.0</v>
      </c>
      <c r="H188" s="3">
        <v>1761750.0</v>
      </c>
      <c r="I188" s="1">
        <v>313.0</v>
      </c>
      <c r="J188" s="1">
        <v>421.0</v>
      </c>
      <c r="K188" s="1">
        <v>147.0</v>
      </c>
      <c r="L188" s="1">
        <v>240.0</v>
      </c>
      <c r="M188" s="3">
        <v>7047000.0</v>
      </c>
      <c r="N188" s="1">
        <v>173557.0</v>
      </c>
      <c r="O188" s="1">
        <v>132262.0</v>
      </c>
      <c r="P188" s="1">
        <v>8055.0</v>
      </c>
      <c r="Q188" s="1">
        <v>5427.0</v>
      </c>
      <c r="R188" s="1">
        <v>52.03836</v>
      </c>
      <c r="S188" s="1">
        <v>65.96144</v>
      </c>
      <c r="T188" s="1">
        <v>1743.254</v>
      </c>
      <c r="U188" s="1">
        <v>2383.494</v>
      </c>
      <c r="V188" s="1">
        <v>89.83535</v>
      </c>
      <c r="W188" s="1">
        <v>110.6242</v>
      </c>
      <c r="X188" s="1">
        <v>3202.973</v>
      </c>
      <c r="Y188" s="1">
        <v>4261.967</v>
      </c>
      <c r="Z188" s="1">
        <v>3.239002</v>
      </c>
      <c r="AA188" s="1">
        <v>3.15127</v>
      </c>
      <c r="AB188" s="1">
        <v>2.864768</v>
      </c>
      <c r="AC188" s="1">
        <v>2.610183</v>
      </c>
      <c r="AD188" s="1">
        <v>19.5</v>
      </c>
      <c r="AE188" s="1">
        <v>-24.125</v>
      </c>
      <c r="AF188" s="1">
        <v>-34.25</v>
      </c>
      <c r="AG188" s="1">
        <v>-4.375</v>
      </c>
      <c r="AH188" s="1">
        <v>-19.125</v>
      </c>
      <c r="AI188" s="1">
        <v>-198125.0</v>
      </c>
      <c r="AJ188" s="1">
        <v>-0.203372</v>
      </c>
      <c r="AK188" s="1">
        <v>-0.2455197</v>
      </c>
      <c r="AL188" s="1">
        <v>-0.106383</v>
      </c>
      <c r="AM188" s="1">
        <v>-0.2417062</v>
      </c>
      <c r="AN188" s="1">
        <v>-0.1010906</v>
      </c>
      <c r="AO188" s="1">
        <v>96.75</v>
      </c>
      <c r="AP188" s="1">
        <v>2.191938</v>
      </c>
      <c r="AQ188" s="1">
        <v>0.9914666</v>
      </c>
      <c r="AR188" s="1">
        <v>0.9914666</v>
      </c>
      <c r="AS188" s="1">
        <v>2.014663</v>
      </c>
      <c r="AT188" s="1">
        <v>-0.0706533</v>
      </c>
      <c r="AU188" s="1">
        <v>0.3148969</v>
      </c>
      <c r="AV188" s="1">
        <v>-0.1892602</v>
      </c>
      <c r="AW188" s="1">
        <v>0.2150155</v>
      </c>
      <c r="AX188" s="1">
        <f t="shared" si="1"/>
        <v>-0.7123854582</v>
      </c>
    </row>
    <row r="189">
      <c r="A189" s="1">
        <v>1583.0</v>
      </c>
      <c r="B189" s="2" t="s">
        <v>460</v>
      </c>
      <c r="C189" s="1">
        <v>4.0</v>
      </c>
      <c r="D189" s="1">
        <v>30.0</v>
      </c>
      <c r="E189" s="1">
        <v>32.25</v>
      </c>
      <c r="F189" s="1">
        <v>5.75</v>
      </c>
      <c r="G189" s="1">
        <v>8.0</v>
      </c>
      <c r="H189" s="3">
        <v>252750.0</v>
      </c>
      <c r="I189" s="1">
        <v>96.0</v>
      </c>
      <c r="J189" s="1">
        <v>129.0</v>
      </c>
      <c r="K189" s="1">
        <v>23.0</v>
      </c>
      <c r="L189" s="1">
        <v>32.0</v>
      </c>
      <c r="M189" s="3">
        <v>1011000.0</v>
      </c>
      <c r="N189" s="1">
        <v>49529.0</v>
      </c>
      <c r="O189" s="1">
        <v>38069.0</v>
      </c>
      <c r="P189" s="1">
        <v>1935.0</v>
      </c>
      <c r="Q189" s="1">
        <v>1282.0</v>
      </c>
      <c r="R189" s="1">
        <v>29.61627</v>
      </c>
      <c r="S189" s="1">
        <v>41.18419</v>
      </c>
      <c r="T189" s="1">
        <v>1520.635</v>
      </c>
      <c r="U189" s="1">
        <v>1948.945</v>
      </c>
      <c r="V189" s="1">
        <v>73.25578</v>
      </c>
      <c r="W189" s="1">
        <v>117.2342</v>
      </c>
      <c r="X189" s="1">
        <v>4060.023</v>
      </c>
      <c r="Y189" s="1">
        <v>4930.21</v>
      </c>
      <c r="Z189" s="1">
        <v>3.636007</v>
      </c>
      <c r="AA189" s="1">
        <v>5.304997</v>
      </c>
      <c r="AB189" s="1">
        <v>3.340147</v>
      </c>
      <c r="AC189" s="1">
        <v>3.110271</v>
      </c>
      <c r="AD189" s="1">
        <v>5.377422</v>
      </c>
      <c r="AE189" s="1">
        <v>-14.625</v>
      </c>
      <c r="AF189" s="1">
        <v>-13.75</v>
      </c>
      <c r="AG189" s="1">
        <v>0.375</v>
      </c>
      <c r="AH189" s="1">
        <v>0.125</v>
      </c>
      <c r="AI189" s="1">
        <v>39375.0</v>
      </c>
      <c r="AJ189" s="1">
        <v>-0.3277311</v>
      </c>
      <c r="AK189" s="1">
        <v>-0.298913</v>
      </c>
      <c r="AL189" s="1">
        <v>0.0697674</v>
      </c>
      <c r="AM189" s="1">
        <v>0.015873</v>
      </c>
      <c r="AN189" s="1">
        <v>0.1845343</v>
      </c>
      <c r="AO189" s="1">
        <v>13.75</v>
      </c>
      <c r="AP189" s="1">
        <v>2.241812</v>
      </c>
      <c r="AQ189" s="1">
        <v>0.5929134</v>
      </c>
      <c r="AR189" s="1">
        <v>0.5929134</v>
      </c>
      <c r="AS189" s="1">
        <v>1.977168</v>
      </c>
      <c r="AT189" s="1">
        <v>-0.5733739</v>
      </c>
      <c r="AU189" s="1">
        <v>0.6787048</v>
      </c>
      <c r="AV189" s="1">
        <v>-0.6522225</v>
      </c>
      <c r="AW189" s="1">
        <v>-0.3661277</v>
      </c>
      <c r="AX189" s="1">
        <f t="shared" si="1"/>
        <v>0.1865641773</v>
      </c>
    </row>
    <row r="190">
      <c r="A190" s="1">
        <v>1493.0</v>
      </c>
      <c r="B190" s="2" t="s">
        <v>461</v>
      </c>
      <c r="C190" s="1">
        <v>4.0</v>
      </c>
      <c r="D190" s="1">
        <v>135.5</v>
      </c>
      <c r="E190" s="1">
        <v>162.25</v>
      </c>
      <c r="F190" s="1">
        <v>58.25</v>
      </c>
      <c r="G190" s="1">
        <v>69.25</v>
      </c>
      <c r="H190" s="3">
        <v>2364750.0</v>
      </c>
      <c r="I190" s="1">
        <v>431.0</v>
      </c>
      <c r="J190" s="1">
        <v>651.0</v>
      </c>
      <c r="K190" s="1">
        <v>233.0</v>
      </c>
      <c r="L190" s="1">
        <v>296.0</v>
      </c>
      <c r="M190" s="3">
        <v>9763000.0</v>
      </c>
      <c r="N190" s="1">
        <v>287136.0</v>
      </c>
      <c r="O190" s="1">
        <v>227513.0</v>
      </c>
      <c r="P190" s="1">
        <v>9940.0</v>
      </c>
      <c r="Q190" s="1">
        <v>6754.0</v>
      </c>
      <c r="R190" s="1">
        <v>44.82345</v>
      </c>
      <c r="S190" s="1">
        <v>55.76691</v>
      </c>
      <c r="T190" s="1">
        <v>2109.589</v>
      </c>
      <c r="U190" s="1">
        <v>2551.553</v>
      </c>
      <c r="V190" s="1">
        <v>77.68015</v>
      </c>
      <c r="W190" s="1">
        <v>96.33295</v>
      </c>
      <c r="X190" s="1">
        <v>4253.055</v>
      </c>
      <c r="Y190" s="1">
        <v>4811.053</v>
      </c>
      <c r="Z190" s="1">
        <v>3.008674</v>
      </c>
      <c r="AA190" s="1">
        <v>3.067669</v>
      </c>
      <c r="AB190" s="1">
        <v>3.286222</v>
      </c>
      <c r="AC190" s="1">
        <v>3.104894</v>
      </c>
      <c r="AD190" s="1">
        <v>33.68481</v>
      </c>
      <c r="AE190" s="1">
        <v>-42.625</v>
      </c>
      <c r="AF190" s="1">
        <v>-68.125</v>
      </c>
      <c r="AG190" s="1">
        <v>-20.875</v>
      </c>
      <c r="AH190" s="1">
        <v>-31.625</v>
      </c>
      <c r="AI190" s="1">
        <v>-498000.0</v>
      </c>
      <c r="AJ190" s="1">
        <v>-0.2392982</v>
      </c>
      <c r="AK190" s="1">
        <v>-0.2957135</v>
      </c>
      <c r="AL190" s="1">
        <v>-0.2638231</v>
      </c>
      <c r="AM190" s="1">
        <v>-0.3135068</v>
      </c>
      <c r="AN190" s="1">
        <v>-0.1739586</v>
      </c>
      <c r="AO190" s="1">
        <v>127.5</v>
      </c>
      <c r="AP190" s="1">
        <v>2.306436</v>
      </c>
      <c r="AQ190" s="1">
        <v>1.50172</v>
      </c>
      <c r="AR190" s="1">
        <v>1.50172</v>
      </c>
      <c r="AS190" s="1">
        <v>2.523107</v>
      </c>
      <c r="AT190" s="1">
        <v>0.2163065</v>
      </c>
      <c r="AU190" s="1">
        <v>0.2261835</v>
      </c>
      <c r="AV190" s="1">
        <v>0.0820473</v>
      </c>
      <c r="AW190" s="1">
        <v>0.3902927</v>
      </c>
      <c r="AX190" s="1">
        <f t="shared" si="1"/>
        <v>-1.698357812</v>
      </c>
    </row>
    <row r="191">
      <c r="A191" s="1">
        <v>1457.0</v>
      </c>
      <c r="B191" s="2" t="s">
        <v>462</v>
      </c>
      <c r="C191" s="1">
        <v>4.0</v>
      </c>
      <c r="D191" s="1">
        <v>36.5</v>
      </c>
      <c r="E191" s="1">
        <v>40.25</v>
      </c>
      <c r="F191" s="1">
        <v>8.5</v>
      </c>
      <c r="G191" s="1">
        <v>19.25</v>
      </c>
      <c r="H191" s="3">
        <v>524000.0</v>
      </c>
      <c r="I191" s="1">
        <v>124.0</v>
      </c>
      <c r="J191" s="1">
        <v>160.0</v>
      </c>
      <c r="K191" s="1">
        <v>33.0</v>
      </c>
      <c r="L191" s="1">
        <v>77.0</v>
      </c>
      <c r="M191" s="3">
        <v>2081000.0</v>
      </c>
      <c r="N191" s="1">
        <v>69375.0</v>
      </c>
      <c r="O191" s="1">
        <v>54432.0</v>
      </c>
      <c r="P191" s="1">
        <v>1740.0</v>
      </c>
      <c r="Q191" s="1">
        <v>1176.0</v>
      </c>
      <c r="R191" s="1">
        <v>35.94788</v>
      </c>
      <c r="S191" s="1">
        <v>44.98482</v>
      </c>
      <c r="T191" s="1">
        <v>1707.109</v>
      </c>
      <c r="U191" s="1">
        <v>2170.18</v>
      </c>
      <c r="V191" s="1">
        <v>79.99324</v>
      </c>
      <c r="W191" s="1">
        <v>99.22099</v>
      </c>
      <c r="X191" s="1">
        <v>3874.149</v>
      </c>
      <c r="Y191" s="1">
        <v>4882.875</v>
      </c>
      <c r="Z191" s="1">
        <v>4.284286</v>
      </c>
      <c r="AA191" s="1">
        <v>4.259301</v>
      </c>
      <c r="AB191" s="1">
        <v>3.319818</v>
      </c>
      <c r="AC191" s="1">
        <v>3.706502</v>
      </c>
      <c r="AD191" s="1">
        <v>15.55635</v>
      </c>
      <c r="AE191" s="1">
        <v>-10.5</v>
      </c>
      <c r="AF191" s="1">
        <v>-10.375</v>
      </c>
      <c r="AG191" s="1">
        <v>-0.375</v>
      </c>
      <c r="AH191" s="1">
        <v>11.25</v>
      </c>
      <c r="AI191" s="1">
        <v>233750.0</v>
      </c>
      <c r="AJ191" s="1">
        <v>-0.2234043</v>
      </c>
      <c r="AK191" s="1">
        <v>-0.2049383</v>
      </c>
      <c r="AL191" s="1">
        <v>-0.0422535</v>
      </c>
      <c r="AM191" s="1">
        <v>1.40625</v>
      </c>
      <c r="AN191" s="1">
        <v>0.8053402</v>
      </c>
      <c r="AO191" s="1">
        <v>27.75</v>
      </c>
      <c r="AP191" s="1">
        <v>2.349484</v>
      </c>
      <c r="AQ191" s="1">
        <v>0.7905723</v>
      </c>
      <c r="AR191" s="1">
        <v>0.7905723</v>
      </c>
      <c r="AS191" s="1">
        <v>2.280121</v>
      </c>
      <c r="AT191" s="1">
        <v>-0.5188007</v>
      </c>
      <c r="AU191" s="1">
        <v>1.554744</v>
      </c>
      <c r="AV191" s="1">
        <v>-0.6256063</v>
      </c>
      <c r="AW191" s="1">
        <v>-1.080726</v>
      </c>
      <c r="AX191" s="1">
        <f t="shared" si="1"/>
        <v>1.675912956</v>
      </c>
    </row>
    <row r="192">
      <c r="A192" s="1">
        <v>1460.0</v>
      </c>
      <c r="B192" s="2" t="s">
        <v>463</v>
      </c>
      <c r="C192" s="1">
        <v>4.0</v>
      </c>
      <c r="D192" s="1">
        <v>31.0</v>
      </c>
      <c r="E192" s="1">
        <v>33.25</v>
      </c>
      <c r="F192" s="1">
        <v>6.25</v>
      </c>
      <c r="G192" s="1">
        <v>5.75</v>
      </c>
      <c r="H192" s="3">
        <v>225750.0</v>
      </c>
      <c r="I192" s="1">
        <v>106.0</v>
      </c>
      <c r="J192" s="1">
        <v>134.0</v>
      </c>
      <c r="K192" s="1">
        <v>26.0</v>
      </c>
      <c r="L192" s="1">
        <v>24.0</v>
      </c>
      <c r="M192" s="3">
        <v>956000.0</v>
      </c>
      <c r="N192" s="1">
        <v>50013.0</v>
      </c>
      <c r="O192" s="1">
        <v>38528.0</v>
      </c>
      <c r="P192" s="1">
        <v>1526.0</v>
      </c>
      <c r="Q192" s="1">
        <v>1047.0</v>
      </c>
      <c r="R192" s="1">
        <v>28.67997</v>
      </c>
      <c r="S192" s="1">
        <v>33.52348</v>
      </c>
      <c r="T192" s="1">
        <v>1682.482</v>
      </c>
      <c r="U192" s="1">
        <v>2113.747</v>
      </c>
      <c r="V192" s="1">
        <v>57.3792</v>
      </c>
      <c r="W192" s="1">
        <v>65.07261</v>
      </c>
      <c r="X192" s="1">
        <v>3916.744</v>
      </c>
      <c r="Y192" s="1">
        <v>4571.033</v>
      </c>
      <c r="Z192" s="1">
        <v>2.120833</v>
      </c>
      <c r="AA192" s="1">
        <v>2.017318</v>
      </c>
      <c r="AB192" s="1">
        <v>3.034017</v>
      </c>
      <c r="AC192" s="1">
        <v>2.488962</v>
      </c>
      <c r="AD192" s="1">
        <v>3.464102</v>
      </c>
      <c r="AE192" s="1">
        <v>-1.375</v>
      </c>
      <c r="AF192" s="1">
        <v>-0.75</v>
      </c>
      <c r="AG192" s="1">
        <v>2.125</v>
      </c>
      <c r="AH192" s="1">
        <v>1.0</v>
      </c>
      <c r="AI192" s="1">
        <v>77000.0</v>
      </c>
      <c r="AJ192" s="1">
        <v>-0.042471</v>
      </c>
      <c r="AK192" s="1">
        <v>-0.0220588</v>
      </c>
      <c r="AL192" s="1">
        <v>0.5151515</v>
      </c>
      <c r="AM192" s="1">
        <v>0.2105263</v>
      </c>
      <c r="AN192" s="1">
        <v>0.5176471</v>
      </c>
      <c r="AO192" s="1">
        <v>12.0</v>
      </c>
      <c r="AP192" s="1">
        <v>2.501248</v>
      </c>
      <c r="AQ192" s="1">
        <v>0.5185861</v>
      </c>
      <c r="AR192" s="1">
        <v>0.5185861</v>
      </c>
      <c r="AS192" s="1">
        <v>1.985638</v>
      </c>
      <c r="AT192" s="1">
        <v>-0.6533996</v>
      </c>
      <c r="AU192" s="1">
        <v>1.191418</v>
      </c>
      <c r="AV192" s="1">
        <v>-0.751967</v>
      </c>
      <c r="AW192" s="1">
        <v>-0.7757015</v>
      </c>
      <c r="AX192" s="1">
        <f t="shared" si="1"/>
        <v>0.4948706276</v>
      </c>
    </row>
    <row r="193">
      <c r="A193" s="1">
        <v>1494.0</v>
      </c>
      <c r="B193" s="2" t="s">
        <v>144</v>
      </c>
      <c r="C193" s="1">
        <v>4.0</v>
      </c>
      <c r="D193" s="1">
        <v>91.25</v>
      </c>
      <c r="E193" s="1">
        <v>106.25</v>
      </c>
      <c r="F193" s="1">
        <v>40.0</v>
      </c>
      <c r="G193" s="1">
        <v>48.5</v>
      </c>
      <c r="H193" s="3">
        <v>1626750.0</v>
      </c>
      <c r="I193" s="1">
        <v>311.0</v>
      </c>
      <c r="J193" s="1">
        <v>423.0</v>
      </c>
      <c r="K193" s="1">
        <v>160.0</v>
      </c>
      <c r="L193" s="1">
        <v>192.0</v>
      </c>
      <c r="M193" s="3">
        <v>6479000.0</v>
      </c>
      <c r="N193" s="1">
        <v>196960.0</v>
      </c>
      <c r="O193" s="1">
        <v>156765.0</v>
      </c>
      <c r="P193" s="1">
        <v>7419.0</v>
      </c>
      <c r="Q193" s="1">
        <v>5068.0</v>
      </c>
      <c r="R193" s="1">
        <v>69.10521</v>
      </c>
      <c r="S193" s="1">
        <v>80.96382</v>
      </c>
      <c r="T193" s="1">
        <v>2139.456</v>
      </c>
      <c r="U193" s="1">
        <v>2552.031</v>
      </c>
      <c r="V193" s="1">
        <v>272.5113</v>
      </c>
      <c r="W193" s="1">
        <v>283.3662</v>
      </c>
      <c r="X193" s="1">
        <v>4259.891</v>
      </c>
      <c r="Y193" s="1">
        <v>4820.266</v>
      </c>
      <c r="Z193" s="1">
        <v>15.04354</v>
      </c>
      <c r="AA193" s="1">
        <v>13.52321</v>
      </c>
      <c r="AB193" s="1">
        <v>3.125958</v>
      </c>
      <c r="AC193" s="1">
        <v>3.027245</v>
      </c>
      <c r="AD193" s="1">
        <v>22.10581</v>
      </c>
      <c r="AE193" s="1">
        <v>-42.0</v>
      </c>
      <c r="AF193" s="1">
        <v>-46.875</v>
      </c>
      <c r="AG193" s="1">
        <v>-4.75</v>
      </c>
      <c r="AH193" s="1">
        <v>2.0</v>
      </c>
      <c r="AI193" s="1">
        <v>129250.0</v>
      </c>
      <c r="AJ193" s="1">
        <v>-0.315197</v>
      </c>
      <c r="AK193" s="1">
        <v>-0.3061225</v>
      </c>
      <c r="AL193" s="1">
        <v>-0.1061452</v>
      </c>
      <c r="AM193" s="1">
        <v>0.0430108</v>
      </c>
      <c r="AN193" s="1">
        <v>0.0863105</v>
      </c>
      <c r="AO193" s="1">
        <v>88.5</v>
      </c>
      <c r="AP193" s="1">
        <v>2.520553</v>
      </c>
      <c r="AQ193" s="1">
        <v>1.276019</v>
      </c>
      <c r="AR193" s="1">
        <v>1.276019</v>
      </c>
      <c r="AS193" s="1">
        <v>2.559901</v>
      </c>
      <c r="AT193" s="1">
        <v>-0.0845314</v>
      </c>
      <c r="AU193" s="1">
        <v>0.6550221</v>
      </c>
      <c r="AV193" s="1">
        <v>-0.2217621</v>
      </c>
      <c r="AW193" s="1">
        <v>-0.0359009</v>
      </c>
      <c r="AX193" s="1">
        <f t="shared" si="1"/>
        <v>0.5592057295</v>
      </c>
    </row>
    <row r="194">
      <c r="A194" s="1">
        <v>1503.0</v>
      </c>
      <c r="B194" s="2" t="s">
        <v>464</v>
      </c>
      <c r="C194" s="1">
        <v>4.0</v>
      </c>
      <c r="D194" s="1">
        <v>13.25</v>
      </c>
      <c r="E194" s="1">
        <v>15.0</v>
      </c>
      <c r="F194" s="1">
        <v>6.75</v>
      </c>
      <c r="G194" s="1">
        <v>8.75</v>
      </c>
      <c r="H194" s="3">
        <v>282500.0</v>
      </c>
      <c r="I194" s="1">
        <v>44.0</v>
      </c>
      <c r="J194" s="1">
        <v>59.0</v>
      </c>
      <c r="K194" s="1">
        <v>27.0</v>
      </c>
      <c r="L194" s="1">
        <v>33.0</v>
      </c>
      <c r="M194" s="3">
        <v>1090000.0</v>
      </c>
      <c r="N194" s="1">
        <v>24551.0</v>
      </c>
      <c r="O194" s="1">
        <v>19682.0</v>
      </c>
      <c r="P194" s="1">
        <v>833.0</v>
      </c>
      <c r="Q194" s="1">
        <v>600.0</v>
      </c>
      <c r="R194" s="1">
        <v>52.12934</v>
      </c>
      <c r="S194" s="1">
        <v>69.14933</v>
      </c>
      <c r="T194" s="1">
        <v>1872.982</v>
      </c>
      <c r="U194" s="1">
        <v>2610.893</v>
      </c>
      <c r="V194" s="1">
        <v>69.74955</v>
      </c>
      <c r="W194" s="1">
        <v>90.37892</v>
      </c>
      <c r="X194" s="1">
        <v>2679.538</v>
      </c>
      <c r="Y194" s="1">
        <v>3737.319</v>
      </c>
      <c r="Z194" s="1">
        <v>1.801311</v>
      </c>
      <c r="AA194" s="1">
        <v>1.552169</v>
      </c>
      <c r="AB194" s="1">
        <v>1.926762</v>
      </c>
      <c r="AC194" s="1">
        <v>2.271683</v>
      </c>
      <c r="AD194" s="1">
        <v>7.416198</v>
      </c>
      <c r="AE194" s="1">
        <v>-2.875</v>
      </c>
      <c r="AF194" s="1">
        <v>-2.625</v>
      </c>
      <c r="AG194" s="1">
        <v>2.375</v>
      </c>
      <c r="AH194" s="1">
        <v>5.5</v>
      </c>
      <c r="AI194" s="1">
        <v>158750.0</v>
      </c>
      <c r="AJ194" s="1">
        <v>-0.1782946</v>
      </c>
      <c r="AK194" s="1">
        <v>-0.1489362</v>
      </c>
      <c r="AL194" s="1">
        <v>0.5428572</v>
      </c>
      <c r="AM194" s="1">
        <v>1.692308</v>
      </c>
      <c r="AN194" s="1">
        <v>1.282828</v>
      </c>
      <c r="AO194" s="1">
        <v>15.5</v>
      </c>
      <c r="AP194" s="1">
        <v>2.810801</v>
      </c>
      <c r="AQ194" s="1">
        <v>0.518662</v>
      </c>
      <c r="AR194" s="1">
        <v>0.518662</v>
      </c>
      <c r="AS194" s="1">
        <v>2.128994</v>
      </c>
      <c r="AT194" s="1">
        <v>-0.7048245</v>
      </c>
      <c r="AU194" s="1">
        <v>2.40623</v>
      </c>
      <c r="AV194" s="1">
        <v>-0.8603355</v>
      </c>
      <c r="AW194" s="1">
        <v>-1.695301</v>
      </c>
      <c r="AX194" s="1">
        <f t="shared" si="1"/>
        <v>1.39828252</v>
      </c>
    </row>
    <row r="195">
      <c r="A195" s="1">
        <v>1568.0</v>
      </c>
      <c r="B195" s="2" t="s">
        <v>465</v>
      </c>
      <c r="C195" s="1">
        <v>4.0</v>
      </c>
      <c r="D195" s="1">
        <v>106.0</v>
      </c>
      <c r="E195" s="1">
        <v>143.25</v>
      </c>
      <c r="F195" s="1">
        <v>47.0</v>
      </c>
      <c r="G195" s="1">
        <v>64.75</v>
      </c>
      <c r="H195" s="3">
        <v>2023000.0</v>
      </c>
      <c r="I195" s="1">
        <v>342.0</v>
      </c>
      <c r="J195" s="1">
        <v>570.0</v>
      </c>
      <c r="K195" s="1">
        <v>187.0</v>
      </c>
      <c r="L195" s="1">
        <v>258.0</v>
      </c>
      <c r="M195" s="3">
        <v>8053000.0</v>
      </c>
      <c r="N195" s="1">
        <v>222273.0</v>
      </c>
      <c r="O195" s="1">
        <v>171809.0</v>
      </c>
      <c r="P195" s="1">
        <v>4985.0</v>
      </c>
      <c r="Q195" s="1">
        <v>3550.0</v>
      </c>
      <c r="R195" s="1">
        <v>41.97282</v>
      </c>
      <c r="S195" s="1">
        <v>53.42476</v>
      </c>
      <c r="T195" s="1">
        <v>2463.03</v>
      </c>
      <c r="U195" s="1">
        <v>2997.326</v>
      </c>
      <c r="V195" s="1">
        <v>73.55912</v>
      </c>
      <c r="W195" s="1">
        <v>89.41974</v>
      </c>
      <c r="X195" s="1">
        <v>4924.985</v>
      </c>
      <c r="Y195" s="1">
        <v>5576.08</v>
      </c>
      <c r="Z195" s="1">
        <v>2.766553</v>
      </c>
      <c r="AA195" s="1">
        <v>2.276657</v>
      </c>
      <c r="AB195" s="1">
        <v>3.803838</v>
      </c>
      <c r="AC195" s="1">
        <v>3.062897</v>
      </c>
      <c r="AD195" s="1">
        <v>40.35984</v>
      </c>
      <c r="AE195" s="1">
        <v>-4.75</v>
      </c>
      <c r="AF195" s="1">
        <v>-9.75</v>
      </c>
      <c r="AG195" s="1">
        <v>0.625</v>
      </c>
      <c r="AH195" s="1">
        <v>-8.375</v>
      </c>
      <c r="AI195" s="1">
        <v>69750.0</v>
      </c>
      <c r="AJ195" s="1">
        <v>-0.0428894</v>
      </c>
      <c r="AK195" s="1">
        <v>-0.0637255</v>
      </c>
      <c r="AL195" s="1">
        <v>0.0134771</v>
      </c>
      <c r="AM195" s="1">
        <v>-0.1145299</v>
      </c>
      <c r="AN195" s="1">
        <v>0.0357097</v>
      </c>
      <c r="AO195" s="1">
        <v>111.75</v>
      </c>
      <c r="AP195" s="1">
        <v>3.085593</v>
      </c>
      <c r="AQ195" s="1">
        <v>2.049258</v>
      </c>
      <c r="AR195" s="1">
        <v>2.049258</v>
      </c>
      <c r="AS195" s="1">
        <v>3.49392</v>
      </c>
      <c r="AT195" s="1">
        <v>0.2529604</v>
      </c>
      <c r="AU195" s="1">
        <v>0.740047</v>
      </c>
      <c r="AV195" s="1">
        <v>0.0723094</v>
      </c>
      <c r="AW195" s="1">
        <v>0.0911662</v>
      </c>
      <c r="AX195" s="1">
        <f t="shared" si="1"/>
        <v>0.2875702141</v>
      </c>
    </row>
    <row r="196">
      <c r="A196" s="1">
        <v>1479.0</v>
      </c>
      <c r="B196" s="2" t="s">
        <v>466</v>
      </c>
      <c r="C196" s="1">
        <v>4.0</v>
      </c>
      <c r="D196" s="1">
        <v>27.25</v>
      </c>
      <c r="E196" s="1">
        <v>28.0</v>
      </c>
      <c r="F196" s="1">
        <v>5.0</v>
      </c>
      <c r="G196" s="1">
        <v>7.75</v>
      </c>
      <c r="H196" s="3">
        <v>253000.0</v>
      </c>
      <c r="I196" s="1">
        <v>93.0</v>
      </c>
      <c r="J196" s="1">
        <v>111.0</v>
      </c>
      <c r="K196" s="1">
        <v>19.0</v>
      </c>
      <c r="L196" s="1">
        <v>25.0</v>
      </c>
      <c r="M196" s="3">
        <v>902000.0</v>
      </c>
      <c r="N196" s="1">
        <v>37412.0</v>
      </c>
      <c r="O196" s="1">
        <v>29790.0</v>
      </c>
      <c r="P196" s="1">
        <v>1158.0</v>
      </c>
      <c r="Q196" s="1">
        <v>818.0</v>
      </c>
      <c r="R196" s="1">
        <v>40.74295</v>
      </c>
      <c r="S196" s="1">
        <v>48.953</v>
      </c>
      <c r="T196" s="1">
        <v>2161.417</v>
      </c>
      <c r="U196" s="1">
        <v>2400.438</v>
      </c>
      <c r="V196" s="1">
        <v>102.5534</v>
      </c>
      <c r="W196" s="1">
        <v>117.4599</v>
      </c>
      <c r="X196" s="1">
        <v>6338.352</v>
      </c>
      <c r="Y196" s="1">
        <v>6437.807</v>
      </c>
      <c r="Z196" s="1">
        <v>3.798582</v>
      </c>
      <c r="AA196" s="1">
        <v>3.432668</v>
      </c>
      <c r="AB196" s="1">
        <v>4.669252</v>
      </c>
      <c r="AC196" s="1">
        <v>4.380466</v>
      </c>
      <c r="AD196" s="1">
        <v>3.201562</v>
      </c>
      <c r="AE196" s="1">
        <v>-5.125</v>
      </c>
      <c r="AF196" s="1">
        <v>-5.875</v>
      </c>
      <c r="AG196" s="1">
        <v>0.375</v>
      </c>
      <c r="AH196" s="1">
        <v>4.5</v>
      </c>
      <c r="AI196" s="1">
        <v>111000.0</v>
      </c>
      <c r="AJ196" s="1">
        <v>-0.1583012</v>
      </c>
      <c r="AK196" s="1">
        <v>-0.1734317</v>
      </c>
      <c r="AL196" s="1">
        <v>0.0810811</v>
      </c>
      <c r="AM196" s="1">
        <v>1.384615</v>
      </c>
      <c r="AN196" s="1">
        <v>0.7816901</v>
      </c>
      <c r="AO196" s="1">
        <v>12.75</v>
      </c>
      <c r="AP196" s="1">
        <v>3.135548</v>
      </c>
      <c r="AQ196" s="1">
        <v>1.308098</v>
      </c>
      <c r="AR196" s="1">
        <v>1.308098</v>
      </c>
      <c r="AS196" s="1">
        <v>3.4629</v>
      </c>
      <c r="AT196" s="1">
        <v>-0.6803821</v>
      </c>
      <c r="AU196" s="1">
        <v>1.664596</v>
      </c>
      <c r="AV196" s="1">
        <v>-0.8100654</v>
      </c>
      <c r="AW196" s="1">
        <v>-1.094321</v>
      </c>
      <c r="AX196" s="1">
        <f t="shared" si="1"/>
        <v>0.7050844702</v>
      </c>
    </row>
    <row r="197">
      <c r="A197" s="1">
        <v>1542.0</v>
      </c>
      <c r="B197" s="2" t="s">
        <v>467</v>
      </c>
      <c r="C197" s="1">
        <v>4.0</v>
      </c>
      <c r="D197" s="1">
        <v>61.75</v>
      </c>
      <c r="E197" s="1">
        <v>88.0</v>
      </c>
      <c r="F197" s="1">
        <v>45.75</v>
      </c>
      <c r="G197" s="1">
        <v>26.25</v>
      </c>
      <c r="H197" s="3">
        <v>1383750.0</v>
      </c>
      <c r="I197" s="1">
        <v>214.0</v>
      </c>
      <c r="J197" s="1">
        <v>349.0</v>
      </c>
      <c r="K197" s="1">
        <v>182.0</v>
      </c>
      <c r="L197" s="1">
        <v>99.0</v>
      </c>
      <c r="M197" s="3">
        <v>5425000.0</v>
      </c>
      <c r="N197" s="1">
        <v>134360.0</v>
      </c>
      <c r="O197" s="1">
        <v>111099.0</v>
      </c>
      <c r="P197" s="1">
        <v>5187.0</v>
      </c>
      <c r="Q197" s="1">
        <v>3639.0</v>
      </c>
      <c r="R197" s="1">
        <v>58.26485</v>
      </c>
      <c r="S197" s="1">
        <v>69.74902</v>
      </c>
      <c r="T197" s="1">
        <v>2677.017</v>
      </c>
      <c r="U197" s="1">
        <v>3202.017</v>
      </c>
      <c r="V197" s="1">
        <v>96.81323</v>
      </c>
      <c r="W197" s="1">
        <v>114.2662</v>
      </c>
      <c r="X197" s="1">
        <v>4272.31</v>
      </c>
      <c r="Y197" s="1">
        <v>4608.681</v>
      </c>
      <c r="Z197" s="1">
        <v>4.010523</v>
      </c>
      <c r="AA197" s="1">
        <v>3.77538</v>
      </c>
      <c r="AB197" s="1">
        <v>2.837896</v>
      </c>
      <c r="AC197" s="1">
        <v>2.312034</v>
      </c>
      <c r="AD197" s="1">
        <v>32.93428</v>
      </c>
      <c r="AE197" s="1">
        <v>-27.75</v>
      </c>
      <c r="AF197" s="1">
        <v>-12.625</v>
      </c>
      <c r="AG197" s="1">
        <v>19.125</v>
      </c>
      <c r="AH197" s="1">
        <v>-23.5</v>
      </c>
      <c r="AI197" s="1">
        <v>162250.0</v>
      </c>
      <c r="AJ197" s="1">
        <v>-0.3100559</v>
      </c>
      <c r="AK197" s="1">
        <v>-0.1254658</v>
      </c>
      <c r="AL197" s="1">
        <v>0.7183099</v>
      </c>
      <c r="AM197" s="1">
        <v>-0.4723618</v>
      </c>
      <c r="AN197" s="1">
        <v>0.1328285</v>
      </c>
      <c r="AO197" s="1">
        <v>72.0</v>
      </c>
      <c r="AP197" s="1">
        <v>3.160449</v>
      </c>
      <c r="AQ197" s="1">
        <v>1.670709</v>
      </c>
      <c r="AR197" s="1">
        <v>1.670709</v>
      </c>
      <c r="AS197" s="1">
        <v>3.135671</v>
      </c>
      <c r="AT197" s="1">
        <v>0.0535133</v>
      </c>
      <c r="AU197" s="1">
        <v>1.052452</v>
      </c>
      <c r="AV197" s="1">
        <v>-0.1487425</v>
      </c>
      <c r="AW197" s="1">
        <v>-0.138963</v>
      </c>
      <c r="AX197" s="1">
        <f t="shared" si="1"/>
        <v>0.7205946125</v>
      </c>
    </row>
    <row r="198">
      <c r="A198" s="1">
        <v>1543.0</v>
      </c>
      <c r="B198" s="2" t="s">
        <v>468</v>
      </c>
      <c r="C198" s="1">
        <v>4.0</v>
      </c>
      <c r="D198" s="1">
        <v>90.75</v>
      </c>
      <c r="E198" s="1">
        <v>137.0</v>
      </c>
      <c r="F198" s="1">
        <v>57.5</v>
      </c>
      <c r="G198" s="1">
        <v>57.25</v>
      </c>
      <c r="H198" s="3">
        <v>2057500.0</v>
      </c>
      <c r="I198" s="1">
        <v>289.0</v>
      </c>
      <c r="J198" s="1">
        <v>545.0</v>
      </c>
      <c r="K198" s="1">
        <v>228.0</v>
      </c>
      <c r="L198" s="1">
        <v>228.0</v>
      </c>
      <c r="M198" s="3">
        <v>8157000.0</v>
      </c>
      <c r="N198" s="1">
        <v>240910.0</v>
      </c>
      <c r="O198" s="1">
        <v>187061.0</v>
      </c>
      <c r="P198" s="1">
        <v>7100.0</v>
      </c>
      <c r="Q198" s="1">
        <v>4937.0</v>
      </c>
      <c r="R198" s="1">
        <v>46.57751</v>
      </c>
      <c r="S198" s="1">
        <v>55.94711</v>
      </c>
      <c r="T198" s="1">
        <v>2862.612</v>
      </c>
      <c r="U198" s="1">
        <v>3248.978</v>
      </c>
      <c r="V198" s="1">
        <v>70.95394</v>
      </c>
      <c r="W198" s="1">
        <v>83.94814</v>
      </c>
      <c r="X198" s="1">
        <v>5041.32</v>
      </c>
      <c r="Y198" s="1">
        <v>5358.766</v>
      </c>
      <c r="Z198" s="1">
        <v>2.304088</v>
      </c>
      <c r="AA198" s="1">
        <v>2.330969</v>
      </c>
      <c r="AB198" s="1">
        <v>2.982532</v>
      </c>
      <c r="AC198" s="1">
        <v>2.617934</v>
      </c>
      <c r="AD198" s="1">
        <v>58.38664</v>
      </c>
      <c r="AE198" s="1">
        <v>-20.25</v>
      </c>
      <c r="AF198" s="1">
        <v>-11.0</v>
      </c>
      <c r="AG198" s="1">
        <v>8.875</v>
      </c>
      <c r="AH198" s="1">
        <v>10.25</v>
      </c>
      <c r="AI198" s="1">
        <v>566375.0</v>
      </c>
      <c r="AJ198" s="1">
        <v>-0.1824324</v>
      </c>
      <c r="AK198" s="1">
        <v>-0.0743243</v>
      </c>
      <c r="AL198" s="1">
        <v>0.1825193</v>
      </c>
      <c r="AM198" s="1">
        <v>0.2180851</v>
      </c>
      <c r="AN198" s="1">
        <v>0.3798307</v>
      </c>
      <c r="AO198" s="1">
        <v>114.75</v>
      </c>
      <c r="AP198" s="1">
        <v>3.321243</v>
      </c>
      <c r="AQ198" s="1">
        <v>2.285668</v>
      </c>
      <c r="AR198" s="1">
        <v>2.285668</v>
      </c>
      <c r="AS198" s="1">
        <v>3.68429</v>
      </c>
      <c r="AT198" s="1">
        <v>0.4304637</v>
      </c>
      <c r="AU198" s="1">
        <v>1.295976</v>
      </c>
      <c r="AV198" s="1">
        <v>0.2216148</v>
      </c>
      <c r="AW198" s="1">
        <v>-0.3183768</v>
      </c>
      <c r="AX198" s="1">
        <f t="shared" si="1"/>
        <v>3.09827902</v>
      </c>
    </row>
    <row r="199">
      <c r="A199" s="1">
        <v>1548.0</v>
      </c>
      <c r="B199" s="2" t="s">
        <v>469</v>
      </c>
      <c r="C199" s="1">
        <v>4.0</v>
      </c>
      <c r="D199" s="1">
        <v>58.75</v>
      </c>
      <c r="E199" s="1">
        <v>80.75</v>
      </c>
      <c r="F199" s="1">
        <v>31.25</v>
      </c>
      <c r="G199" s="1">
        <v>25.0</v>
      </c>
      <c r="H199" s="3">
        <v>1050750.0</v>
      </c>
      <c r="I199" s="1">
        <v>182.0</v>
      </c>
      <c r="J199" s="1">
        <v>323.0</v>
      </c>
      <c r="K199" s="1">
        <v>126.0</v>
      </c>
      <c r="L199" s="1">
        <v>86.0</v>
      </c>
      <c r="M199" s="3">
        <v>4008000.0</v>
      </c>
      <c r="N199" s="1">
        <v>124071.0</v>
      </c>
      <c r="O199" s="1">
        <v>95740.0</v>
      </c>
      <c r="P199" s="1">
        <v>3487.0</v>
      </c>
      <c r="Q199" s="1">
        <v>2446.0</v>
      </c>
      <c r="R199" s="1">
        <v>57.21726</v>
      </c>
      <c r="S199" s="1">
        <v>69.51291</v>
      </c>
      <c r="T199" s="1">
        <v>2823.579</v>
      </c>
      <c r="U199" s="1">
        <v>3259.681</v>
      </c>
      <c r="V199" s="1">
        <v>107.5446</v>
      </c>
      <c r="W199" s="1">
        <v>131.4519</v>
      </c>
      <c r="X199" s="1">
        <v>4925.699</v>
      </c>
      <c r="Y199" s="1">
        <v>5575.719</v>
      </c>
      <c r="Z199" s="1">
        <v>4.470907</v>
      </c>
      <c r="AA199" s="1">
        <v>4.728896</v>
      </c>
      <c r="AB199" s="1">
        <v>2.228326</v>
      </c>
      <c r="AC199" s="1">
        <v>2.695961</v>
      </c>
      <c r="AD199" s="1">
        <v>19.77372</v>
      </c>
      <c r="AE199" s="1">
        <v>-6.125</v>
      </c>
      <c r="AF199" s="1">
        <v>-5.375</v>
      </c>
      <c r="AG199" s="1">
        <v>0.5</v>
      </c>
      <c r="AH199" s="1">
        <v>9.0</v>
      </c>
      <c r="AI199" s="1">
        <v>300000.0</v>
      </c>
      <c r="AJ199" s="1">
        <v>-0.0944123</v>
      </c>
      <c r="AK199" s="1">
        <v>-0.0624093</v>
      </c>
      <c r="AL199" s="1">
        <v>0.0162602</v>
      </c>
      <c r="AM199" s="1">
        <v>0.5625</v>
      </c>
      <c r="AN199" s="1">
        <v>0.3996004</v>
      </c>
      <c r="AO199" s="1">
        <v>56.25</v>
      </c>
      <c r="AP199" s="1">
        <v>3.702302</v>
      </c>
      <c r="AQ199" s="1">
        <v>1.844704</v>
      </c>
      <c r="AR199" s="1">
        <v>1.844704</v>
      </c>
      <c r="AS199" s="1">
        <v>3.819037</v>
      </c>
      <c r="AT199" s="1">
        <v>-0.1968175</v>
      </c>
      <c r="AU199" s="1">
        <v>1.462148</v>
      </c>
      <c r="AV199" s="1">
        <v>-0.4076916</v>
      </c>
      <c r="AW199" s="1">
        <v>-0.5074538</v>
      </c>
      <c r="AX199" s="1">
        <f t="shared" si="1"/>
        <v>1.601598403</v>
      </c>
    </row>
    <row r="200">
      <c r="A200" s="1">
        <v>1502.0</v>
      </c>
      <c r="B200" s="2" t="s">
        <v>470</v>
      </c>
      <c r="C200" s="1">
        <v>4.0</v>
      </c>
      <c r="D200" s="1">
        <v>10.25</v>
      </c>
      <c r="E200" s="1">
        <v>11.75</v>
      </c>
      <c r="F200" s="1">
        <v>4.25</v>
      </c>
      <c r="G200" s="1">
        <v>1.25</v>
      </c>
      <c r="H200" s="3">
        <v>107250.0</v>
      </c>
      <c r="I200" s="1">
        <v>38.0</v>
      </c>
      <c r="J200" s="1">
        <v>47.0</v>
      </c>
      <c r="K200" s="1">
        <v>17.0</v>
      </c>
      <c r="L200" s="1">
        <v>5.0</v>
      </c>
      <c r="M200" s="3">
        <v>429000.0</v>
      </c>
      <c r="N200" s="1">
        <v>11621.0</v>
      </c>
      <c r="O200" s="1">
        <v>9205.0</v>
      </c>
      <c r="P200" s="1">
        <v>382.0</v>
      </c>
      <c r="Q200" s="1">
        <v>276.0</v>
      </c>
      <c r="R200" s="1">
        <v>63.50792</v>
      </c>
      <c r="S200" s="1">
        <v>77.84013</v>
      </c>
      <c r="T200" s="1">
        <v>2718.591</v>
      </c>
      <c r="U200" s="1">
        <v>3020.049</v>
      </c>
      <c r="V200" s="1">
        <v>103.492</v>
      </c>
      <c r="W200" s="1">
        <v>123.8658</v>
      </c>
      <c r="X200" s="1">
        <v>5557.451</v>
      </c>
      <c r="Y200" s="1">
        <v>5637.186</v>
      </c>
      <c r="Z200" s="1">
        <v>1.961986</v>
      </c>
      <c r="AA200" s="1">
        <v>1.821553</v>
      </c>
      <c r="AB200" s="1">
        <v>2.328624</v>
      </c>
      <c r="AC200" s="1">
        <v>2.118453</v>
      </c>
      <c r="AD200" s="1">
        <v>1.732051</v>
      </c>
      <c r="AE200" s="1">
        <v>-5.75</v>
      </c>
      <c r="AF200" s="1">
        <v>-5.125</v>
      </c>
      <c r="AG200" s="1">
        <v>0.625</v>
      </c>
      <c r="AH200" s="1">
        <v>0.125</v>
      </c>
      <c r="AI200" s="1">
        <v>30000.0</v>
      </c>
      <c r="AJ200" s="1">
        <v>-0.359375</v>
      </c>
      <c r="AK200" s="1">
        <v>-0.3037037</v>
      </c>
      <c r="AL200" s="1">
        <v>0.1724138</v>
      </c>
      <c r="AM200" s="1">
        <v>0.1111111</v>
      </c>
      <c r="AN200" s="1">
        <v>0.3883495</v>
      </c>
      <c r="AO200" s="1">
        <v>5.5</v>
      </c>
      <c r="AP200" s="1">
        <v>3.842469</v>
      </c>
      <c r="AQ200" s="1">
        <v>1.421779</v>
      </c>
      <c r="AR200" s="1">
        <v>1.421779</v>
      </c>
      <c r="AS200" s="1">
        <v>3.586963</v>
      </c>
      <c r="AT200" s="1">
        <v>-0.5754985</v>
      </c>
      <c r="AU200" s="1">
        <v>1.454991</v>
      </c>
      <c r="AV200" s="1">
        <v>-0.7629213</v>
      </c>
      <c r="AW200" s="1">
        <v>-0.6369825</v>
      </c>
      <c r="AX200" s="1">
        <f t="shared" si="1"/>
        <v>0.1666019355</v>
      </c>
    </row>
    <row r="201">
      <c r="A201" s="1">
        <v>1495.0</v>
      </c>
      <c r="B201" s="2" t="s">
        <v>471</v>
      </c>
      <c r="C201" s="1">
        <v>4.0</v>
      </c>
      <c r="D201" s="1">
        <v>72.75</v>
      </c>
      <c r="E201" s="1">
        <v>96.25</v>
      </c>
      <c r="F201" s="1">
        <v>36.25</v>
      </c>
      <c r="G201" s="1">
        <v>36.5</v>
      </c>
      <c r="H201" s="3">
        <v>1334500.0</v>
      </c>
      <c r="I201" s="1">
        <v>220.0</v>
      </c>
      <c r="J201" s="1">
        <v>383.0</v>
      </c>
      <c r="K201" s="1">
        <v>143.0</v>
      </c>
      <c r="L201" s="1">
        <v>147.0</v>
      </c>
      <c r="M201" s="3">
        <v>5266000.0</v>
      </c>
      <c r="N201" s="1">
        <v>146832.0</v>
      </c>
      <c r="O201" s="1">
        <v>113514.0</v>
      </c>
      <c r="P201" s="1">
        <v>4150.0</v>
      </c>
      <c r="Q201" s="1">
        <v>2850.0</v>
      </c>
      <c r="R201" s="1">
        <v>54.62378</v>
      </c>
      <c r="S201" s="1">
        <v>64.76046</v>
      </c>
      <c r="T201" s="1">
        <v>2952.064</v>
      </c>
      <c r="U201" s="1">
        <v>3492.801</v>
      </c>
      <c r="V201" s="1">
        <v>109.3005</v>
      </c>
      <c r="W201" s="1">
        <v>122.4692</v>
      </c>
      <c r="X201" s="1">
        <v>4836.038</v>
      </c>
      <c r="Y201" s="1">
        <v>5410.378</v>
      </c>
      <c r="Z201" s="1">
        <v>6.581836</v>
      </c>
      <c r="AA201" s="1">
        <v>5.86941</v>
      </c>
      <c r="AB201" s="1">
        <v>1.999082</v>
      </c>
      <c r="AC201" s="1">
        <v>1.726908</v>
      </c>
      <c r="AD201" s="1">
        <v>24.79751</v>
      </c>
      <c r="AE201" s="1">
        <v>0.875</v>
      </c>
      <c r="AF201" s="1">
        <v>-0.25</v>
      </c>
      <c r="AG201" s="1">
        <v>1.875</v>
      </c>
      <c r="AH201" s="1">
        <v>-2.875</v>
      </c>
      <c r="AI201" s="1">
        <v>179750.0</v>
      </c>
      <c r="AJ201" s="1">
        <v>0.0121739</v>
      </c>
      <c r="AK201" s="1">
        <v>-0.0025907</v>
      </c>
      <c r="AL201" s="1">
        <v>0.0545455</v>
      </c>
      <c r="AM201" s="1">
        <v>-0.0730159</v>
      </c>
      <c r="AN201" s="1">
        <v>0.1556614</v>
      </c>
      <c r="AO201" s="1">
        <v>72.75</v>
      </c>
      <c r="AP201" s="1">
        <v>3.977347</v>
      </c>
      <c r="AQ201" s="1">
        <v>2.04258</v>
      </c>
      <c r="AR201" s="1">
        <v>2.04258</v>
      </c>
      <c r="AS201" s="1">
        <v>3.937539</v>
      </c>
      <c r="AT201" s="1">
        <v>-0.0172631</v>
      </c>
      <c r="AU201" s="1">
        <v>1.214035</v>
      </c>
      <c r="AV201" s="1">
        <v>-0.248742</v>
      </c>
      <c r="AW201" s="1">
        <v>-0.1645822</v>
      </c>
      <c r="AX201" s="1">
        <f t="shared" si="1"/>
        <v>0.8197129324</v>
      </c>
    </row>
    <row r="202">
      <c r="A202" s="1">
        <v>1591.0</v>
      </c>
      <c r="B202" s="2" t="s">
        <v>472</v>
      </c>
      <c r="C202" s="1">
        <v>4.0</v>
      </c>
      <c r="D202" s="1">
        <v>36.25</v>
      </c>
      <c r="E202" s="1">
        <v>44.0</v>
      </c>
      <c r="F202" s="1">
        <v>17.5</v>
      </c>
      <c r="G202" s="1">
        <v>27.0</v>
      </c>
      <c r="H202" s="3">
        <v>801750.0</v>
      </c>
      <c r="I202" s="1">
        <v>116.0</v>
      </c>
      <c r="J202" s="1">
        <v>175.0</v>
      </c>
      <c r="K202" s="1">
        <v>70.0</v>
      </c>
      <c r="L202" s="1">
        <v>106.0</v>
      </c>
      <c r="M202" s="3">
        <v>3172000.0</v>
      </c>
      <c r="N202" s="1">
        <v>64326.0</v>
      </c>
      <c r="O202" s="1">
        <v>52204.0</v>
      </c>
      <c r="P202" s="1">
        <v>2534.0</v>
      </c>
      <c r="Q202" s="1">
        <v>1774.0</v>
      </c>
      <c r="R202" s="1">
        <v>55.51594</v>
      </c>
      <c r="S202" s="1">
        <v>67.66228</v>
      </c>
      <c r="T202" s="1">
        <v>2981.173</v>
      </c>
      <c r="U202" s="1">
        <v>3621.558</v>
      </c>
      <c r="V202" s="1">
        <v>109.7458</v>
      </c>
      <c r="W202" s="1">
        <v>128.155</v>
      </c>
      <c r="X202" s="1">
        <v>5923.844</v>
      </c>
      <c r="Y202" s="1">
        <v>6547.18</v>
      </c>
      <c r="Z202" s="1">
        <v>4.113843</v>
      </c>
      <c r="AA202" s="1">
        <v>3.59455</v>
      </c>
      <c r="AB202" s="1">
        <v>2.882453</v>
      </c>
      <c r="AC202" s="1">
        <v>2.338028</v>
      </c>
      <c r="AD202" s="1">
        <v>13.2916</v>
      </c>
      <c r="AE202" s="1">
        <v>-10.125</v>
      </c>
      <c r="AF202" s="1">
        <v>-11.875</v>
      </c>
      <c r="AG202" s="1">
        <v>-1.625</v>
      </c>
      <c r="AH202" s="1">
        <v>9.625</v>
      </c>
      <c r="AI202" s="1">
        <v>222000.0</v>
      </c>
      <c r="AJ202" s="1">
        <v>-0.2183288</v>
      </c>
      <c r="AK202" s="1">
        <v>-0.212528</v>
      </c>
      <c r="AL202" s="1">
        <v>-0.0849673</v>
      </c>
      <c r="AM202" s="1">
        <v>0.5539568</v>
      </c>
      <c r="AN202" s="1">
        <v>0.3829237</v>
      </c>
      <c r="AO202" s="1">
        <v>44.5</v>
      </c>
      <c r="AP202" s="1">
        <v>4.590387</v>
      </c>
      <c r="AQ202" s="1">
        <v>2.309666</v>
      </c>
      <c r="AR202" s="1">
        <v>2.309666</v>
      </c>
      <c r="AS202" s="1">
        <v>4.792104</v>
      </c>
      <c r="AT202" s="1">
        <v>-0.2676044</v>
      </c>
      <c r="AU202" s="1">
        <v>1.634025</v>
      </c>
      <c r="AV202" s="1">
        <v>-0.514421</v>
      </c>
      <c r="AW202" s="1">
        <v>-0.52035</v>
      </c>
      <c r="AX202" s="1">
        <f t="shared" si="1"/>
        <v>1.214633976</v>
      </c>
    </row>
    <row r="203">
      <c r="A203" s="1">
        <v>1556.0</v>
      </c>
      <c r="B203" s="2" t="s">
        <v>473</v>
      </c>
      <c r="C203" s="1">
        <v>4.0</v>
      </c>
      <c r="D203" s="1">
        <v>5.25</v>
      </c>
      <c r="E203" s="1">
        <v>5.25</v>
      </c>
      <c r="F203" s="1">
        <v>0.0</v>
      </c>
      <c r="G203" s="1">
        <v>0.0</v>
      </c>
      <c r="H203" s="3">
        <v>0.0</v>
      </c>
      <c r="I203" s="1">
        <v>19.0</v>
      </c>
      <c r="J203" s="1">
        <v>21.0</v>
      </c>
      <c r="K203" s="1">
        <v>0.0</v>
      </c>
      <c r="L203" s="1">
        <v>0.0</v>
      </c>
      <c r="M203" s="3">
        <v>0.0</v>
      </c>
      <c r="N203" s="1">
        <v>6127.0</v>
      </c>
      <c r="O203" s="1">
        <v>4820.0</v>
      </c>
      <c r="P203" s="1">
        <v>203.0</v>
      </c>
      <c r="Q203" s="1">
        <v>146.0</v>
      </c>
      <c r="R203" s="1">
        <v>0.0</v>
      </c>
      <c r="S203" s="1">
        <v>0.0</v>
      </c>
      <c r="T203" s="1">
        <v>0.0</v>
      </c>
      <c r="U203" s="1">
        <v>0.0</v>
      </c>
      <c r="V203" s="1">
        <v>0.0</v>
      </c>
      <c r="W203" s="1">
        <v>0.0</v>
      </c>
      <c r="X203" s="1">
        <v>0.0</v>
      </c>
      <c r="Y203" s="1">
        <v>0.0</v>
      </c>
      <c r="Z203" s="5"/>
      <c r="AA203" s="5"/>
      <c r="AB203" s="5"/>
      <c r="AC203" s="5"/>
      <c r="AD203" s="1">
        <v>0.0</v>
      </c>
      <c r="AE203" s="1">
        <v>-1.25</v>
      </c>
      <c r="AF203" s="1">
        <v>-1.5</v>
      </c>
      <c r="AG203" s="1">
        <v>-0.25</v>
      </c>
      <c r="AH203" s="1">
        <v>-2.875</v>
      </c>
      <c r="AI203" s="1">
        <v>-55750.0</v>
      </c>
      <c r="AJ203" s="1">
        <v>-0.1923077</v>
      </c>
      <c r="AK203" s="1">
        <v>-0.2222222</v>
      </c>
      <c r="AL203" s="1">
        <v>-1.0</v>
      </c>
      <c r="AM203" s="1">
        <v>-1.0</v>
      </c>
      <c r="AN203" s="1">
        <v>-1.0</v>
      </c>
      <c r="AO203" s="1">
        <v>0.0</v>
      </c>
      <c r="AP203" s="5"/>
      <c r="AQ203" s="1">
        <v>-2.271433</v>
      </c>
      <c r="AR203" s="1">
        <v>-2.271433</v>
      </c>
      <c r="AS203" s="1">
        <v>-3.281404</v>
      </c>
      <c r="AT203" s="1">
        <v>-0.6254588</v>
      </c>
      <c r="AU203" s="1">
        <v>-1.724608</v>
      </c>
      <c r="AV203" s="1">
        <v>-0.4989671</v>
      </c>
      <c r="AW203" s="1">
        <v>1.033943</v>
      </c>
      <c r="AX203" s="1">
        <f t="shared" si="1"/>
        <v>0</v>
      </c>
    </row>
  </sheetData>
  <autoFilter ref="$A$1:$AX$203">
    <sortState ref="A1:AX203">
      <sortCondition ref="AP1:AP203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>
      <c r="A2" s="1">
        <v>526.0</v>
      </c>
      <c r="B2" s="2" t="s">
        <v>474</v>
      </c>
      <c r="C2" s="1">
        <v>6.0</v>
      </c>
      <c r="D2" s="1">
        <v>742.1667</v>
      </c>
      <c r="E2" s="1">
        <v>790.0</v>
      </c>
      <c r="F2" s="1">
        <v>66.0</v>
      </c>
      <c r="G2" s="1">
        <v>64.83334</v>
      </c>
      <c r="H2" s="3">
        <v>3249167.0</v>
      </c>
      <c r="I2" s="1">
        <v>3224.0</v>
      </c>
      <c r="J2" s="1">
        <v>4742.0</v>
      </c>
      <c r="K2" s="1">
        <v>396.0</v>
      </c>
      <c r="L2" s="1">
        <v>389.0</v>
      </c>
      <c r="M2" s="3">
        <v>1.9488E7</v>
      </c>
      <c r="N2" s="1">
        <v>5301400.0</v>
      </c>
      <c r="O2" s="1">
        <v>3916989.0</v>
      </c>
      <c r="P2" s="1">
        <v>141813.0</v>
      </c>
      <c r="Q2" s="1">
        <v>98140.0</v>
      </c>
      <c r="R2" s="1">
        <v>4.510889</v>
      </c>
      <c r="S2" s="1">
        <v>5.877412</v>
      </c>
      <c r="T2" s="1">
        <v>210.5481</v>
      </c>
      <c r="U2" s="1">
        <v>280.248</v>
      </c>
      <c r="V2" s="1">
        <v>24.31024</v>
      </c>
      <c r="W2" s="1">
        <v>28.85075</v>
      </c>
      <c r="X2" s="1">
        <v>968.2787</v>
      </c>
      <c r="Y2" s="1">
        <v>1388.817</v>
      </c>
      <c r="Z2" s="1">
        <v>18.27495</v>
      </c>
      <c r="AA2" s="1">
        <v>16.23443</v>
      </c>
      <c r="AB2" s="1">
        <v>11.78453</v>
      </c>
      <c r="AC2" s="1">
        <v>16.64695</v>
      </c>
      <c r="AD2" s="1">
        <v>37.23305</v>
      </c>
      <c r="AE2" s="1">
        <v>-140.3333</v>
      </c>
      <c r="AF2" s="1">
        <v>-172.0</v>
      </c>
      <c r="AG2" s="1">
        <v>-14.5</v>
      </c>
      <c r="AH2" s="1">
        <v>-18.5</v>
      </c>
      <c r="AI2" s="1">
        <v>364000.0</v>
      </c>
      <c r="AJ2" s="1">
        <v>-0.1590179</v>
      </c>
      <c r="AK2" s="1">
        <v>-0.1787942</v>
      </c>
      <c r="AL2" s="1">
        <v>-0.1801242</v>
      </c>
      <c r="AM2" s="1">
        <v>-0.222</v>
      </c>
      <c r="AN2" s="1">
        <v>0.1261626</v>
      </c>
      <c r="AO2" s="1">
        <v>130.8333</v>
      </c>
      <c r="AP2" s="1">
        <v>-3.574334</v>
      </c>
      <c r="AQ2" s="1">
        <v>-1.525332</v>
      </c>
      <c r="AR2" s="1">
        <v>-1.525332</v>
      </c>
      <c r="AS2" s="1">
        <v>-2.056782</v>
      </c>
      <c r="AT2" s="1">
        <v>-0.5543301</v>
      </c>
      <c r="AU2" s="1">
        <v>-1.198336</v>
      </c>
      <c r="AV2" s="1">
        <v>-0.1402818</v>
      </c>
      <c r="AW2" s="1">
        <v>-0.2642788</v>
      </c>
      <c r="AX2" s="1">
        <f t="shared" ref="AX2:AX178" si="1">AN2*M2/1000000</f>
        <v>2.458656749</v>
      </c>
    </row>
    <row r="3">
      <c r="A3" s="1">
        <v>1324.0</v>
      </c>
      <c r="B3" s="2" t="s">
        <v>475</v>
      </c>
      <c r="C3" s="1">
        <v>6.0</v>
      </c>
      <c r="D3" s="1">
        <v>136.1667</v>
      </c>
      <c r="E3" s="1">
        <v>140.6667</v>
      </c>
      <c r="F3" s="1">
        <v>9.0</v>
      </c>
      <c r="G3" s="1">
        <v>10.33333</v>
      </c>
      <c r="H3" s="3">
        <v>503166.7</v>
      </c>
      <c r="I3" s="1">
        <v>612.0</v>
      </c>
      <c r="J3" s="1">
        <v>844.0</v>
      </c>
      <c r="K3" s="1">
        <v>53.0</v>
      </c>
      <c r="L3" s="1">
        <v>55.0</v>
      </c>
      <c r="M3" s="3">
        <v>2854000.0</v>
      </c>
      <c r="N3" s="1">
        <v>627171.0</v>
      </c>
      <c r="O3" s="1">
        <v>479482.0</v>
      </c>
      <c r="P3" s="1">
        <v>15666.0</v>
      </c>
      <c r="Q3" s="1">
        <v>10570.0</v>
      </c>
      <c r="R3" s="1">
        <v>4.97835</v>
      </c>
      <c r="S3" s="1">
        <v>6.600009</v>
      </c>
      <c r="T3" s="1">
        <v>268.2662</v>
      </c>
      <c r="U3" s="1">
        <v>336.2765</v>
      </c>
      <c r="V3" s="1">
        <v>21.97313</v>
      </c>
      <c r="W3" s="1">
        <v>29.59946</v>
      </c>
      <c r="X3" s="1">
        <v>1260.187</v>
      </c>
      <c r="Y3" s="1">
        <v>1426.666</v>
      </c>
      <c r="Z3" s="1">
        <v>9.36547</v>
      </c>
      <c r="AA3" s="1">
        <v>10.17638</v>
      </c>
      <c r="AB3" s="1">
        <v>8.761206</v>
      </c>
      <c r="AC3" s="1">
        <v>7.183017</v>
      </c>
      <c r="AD3" s="1">
        <v>9.304121</v>
      </c>
      <c r="AE3" s="1">
        <v>-15.66666</v>
      </c>
      <c r="AF3" s="1">
        <v>-19.83333</v>
      </c>
      <c r="AG3" s="1">
        <v>-3.0</v>
      </c>
      <c r="AH3" s="1">
        <v>-12.33333</v>
      </c>
      <c r="AI3" s="1">
        <v>-65833.34</v>
      </c>
      <c r="AJ3" s="1">
        <v>-0.1031833</v>
      </c>
      <c r="AK3" s="1">
        <v>-0.1235721</v>
      </c>
      <c r="AL3" s="1">
        <v>-0.25</v>
      </c>
      <c r="AM3" s="1">
        <v>-0.5441176</v>
      </c>
      <c r="AN3" s="1">
        <v>-0.1157001</v>
      </c>
      <c r="AO3" s="1">
        <v>19.33333</v>
      </c>
      <c r="AP3" s="1">
        <v>-2.160548</v>
      </c>
      <c r="AQ3" s="1">
        <v>-1.834312</v>
      </c>
      <c r="AR3" s="1">
        <v>-1.834312</v>
      </c>
      <c r="AS3" s="1">
        <v>-2.104316</v>
      </c>
      <c r="AT3" s="1">
        <v>-0.9961598</v>
      </c>
      <c r="AU3" s="1">
        <v>-1.540829</v>
      </c>
      <c r="AV3" s="1">
        <v>-0.6161729</v>
      </c>
      <c r="AW3" s="1">
        <v>-0.8740969</v>
      </c>
      <c r="AX3" s="1">
        <f t="shared" si="1"/>
        <v>-0.3302080854</v>
      </c>
    </row>
    <row r="4">
      <c r="A4" s="1">
        <v>1340.0</v>
      </c>
      <c r="B4" s="2" t="s">
        <v>476</v>
      </c>
      <c r="C4" s="1">
        <v>6.0</v>
      </c>
      <c r="D4" s="1">
        <v>172.5</v>
      </c>
      <c r="E4" s="1">
        <v>176.6667</v>
      </c>
      <c r="F4" s="1">
        <v>8.5</v>
      </c>
      <c r="G4" s="1">
        <v>14.16667</v>
      </c>
      <c r="H4" s="3">
        <v>545333.3</v>
      </c>
      <c r="I4" s="1">
        <v>837.0</v>
      </c>
      <c r="J4" s="1">
        <v>1057.0</v>
      </c>
      <c r="K4" s="1">
        <v>50.0</v>
      </c>
      <c r="L4" s="1">
        <v>85.0</v>
      </c>
      <c r="M4" s="3">
        <v>3265000.0</v>
      </c>
      <c r="N4" s="1">
        <v>612721.0</v>
      </c>
      <c r="O4" s="1">
        <v>483854.0</v>
      </c>
      <c r="P4" s="1">
        <v>16578.0</v>
      </c>
      <c r="Q4" s="1">
        <v>11164.0</v>
      </c>
      <c r="R4" s="1">
        <v>6.806602</v>
      </c>
      <c r="S4" s="1">
        <v>8.437234</v>
      </c>
      <c r="T4" s="1">
        <v>353.1117</v>
      </c>
      <c r="U4" s="1">
        <v>440.9441</v>
      </c>
      <c r="V4" s="1">
        <v>31.32231</v>
      </c>
      <c r="W4" s="1">
        <v>37.98933</v>
      </c>
      <c r="X4" s="1">
        <v>1762.356</v>
      </c>
      <c r="Y4" s="1">
        <v>2123.086</v>
      </c>
      <c r="Z4" s="1">
        <v>7.971961</v>
      </c>
      <c r="AA4" s="1">
        <v>7.711854</v>
      </c>
      <c r="AB4" s="1">
        <v>9.00237</v>
      </c>
      <c r="AC4" s="1">
        <v>9.287426</v>
      </c>
      <c r="AD4" s="1">
        <v>4.966555</v>
      </c>
      <c r="AE4" s="1">
        <v>-12.16667</v>
      </c>
      <c r="AF4" s="1">
        <v>-17.66666</v>
      </c>
      <c r="AG4" s="1">
        <v>-7.5</v>
      </c>
      <c r="AH4" s="1">
        <v>-9.666667</v>
      </c>
      <c r="AI4" s="1">
        <v>-101000.0</v>
      </c>
      <c r="AJ4" s="1">
        <v>-0.0658845</v>
      </c>
      <c r="AK4" s="1">
        <v>-0.090909</v>
      </c>
      <c r="AL4" s="1">
        <v>-0.46875</v>
      </c>
      <c r="AM4" s="1">
        <v>-0.4055944</v>
      </c>
      <c r="AN4" s="1">
        <v>-0.1562661</v>
      </c>
      <c r="AO4" s="1">
        <v>22.66667</v>
      </c>
      <c r="AP4" s="1">
        <v>-2.131027</v>
      </c>
      <c r="AQ4" s="1">
        <v>-1.492598</v>
      </c>
      <c r="AR4" s="1">
        <v>-1.492598</v>
      </c>
      <c r="AS4" s="1">
        <v>-1.573366</v>
      </c>
      <c r="AT4" s="1">
        <v>-0.9828069</v>
      </c>
      <c r="AU4" s="1">
        <v>-1.440349</v>
      </c>
      <c r="AV4" s="1">
        <v>-0.6595315</v>
      </c>
      <c r="AW4" s="1">
        <v>-0.9427412</v>
      </c>
      <c r="AX4" s="1">
        <f t="shared" si="1"/>
        <v>-0.5102088165</v>
      </c>
    </row>
    <row r="5">
      <c r="A5" s="1">
        <v>1327.0</v>
      </c>
      <c r="B5" s="2" t="s">
        <v>477</v>
      </c>
      <c r="C5" s="1">
        <v>6.0</v>
      </c>
      <c r="D5" s="1">
        <v>217.5</v>
      </c>
      <c r="E5" s="1">
        <v>230.3333</v>
      </c>
      <c r="F5" s="1">
        <v>22.5</v>
      </c>
      <c r="G5" s="1">
        <v>20.83333</v>
      </c>
      <c r="H5" s="3">
        <v>1049833.0</v>
      </c>
      <c r="I5" s="1">
        <v>962.0</v>
      </c>
      <c r="J5" s="1">
        <v>1379.0</v>
      </c>
      <c r="K5" s="1">
        <v>135.0</v>
      </c>
      <c r="L5" s="1">
        <v>121.0</v>
      </c>
      <c r="M5" s="3">
        <v>6223000.0</v>
      </c>
      <c r="N5" s="1">
        <v>1044789.0</v>
      </c>
      <c r="O5" s="1">
        <v>798335.0</v>
      </c>
      <c r="P5" s="1">
        <v>26224.0</v>
      </c>
      <c r="Q5" s="1">
        <v>17531.0</v>
      </c>
      <c r="R5" s="1">
        <v>9.23662</v>
      </c>
      <c r="S5" s="1">
        <v>11.49231</v>
      </c>
      <c r="T5" s="1">
        <v>477.112</v>
      </c>
      <c r="U5" s="1">
        <v>581.3558</v>
      </c>
      <c r="V5" s="1">
        <v>45.36897</v>
      </c>
      <c r="W5" s="1">
        <v>54.61758</v>
      </c>
      <c r="X5" s="1">
        <v>2821.849</v>
      </c>
      <c r="Y5" s="1">
        <v>2946.13</v>
      </c>
      <c r="Z5" s="1">
        <v>12.48667</v>
      </c>
      <c r="AA5" s="1">
        <v>12.24142</v>
      </c>
      <c r="AB5" s="1">
        <v>14.5949</v>
      </c>
      <c r="AC5" s="1">
        <v>12.98928</v>
      </c>
      <c r="AD5" s="1">
        <v>18.50135</v>
      </c>
      <c r="AE5" s="1">
        <v>-26.0</v>
      </c>
      <c r="AF5" s="1">
        <v>-31.50002</v>
      </c>
      <c r="AG5" s="1">
        <v>-5.0</v>
      </c>
      <c r="AH5" s="1">
        <v>-7.333332</v>
      </c>
      <c r="AI5" s="1">
        <v>145833.4</v>
      </c>
      <c r="AJ5" s="1">
        <v>-0.1067762</v>
      </c>
      <c r="AK5" s="1">
        <v>-0.1203056</v>
      </c>
      <c r="AL5" s="1">
        <v>-0.1818182</v>
      </c>
      <c r="AM5" s="1">
        <v>-0.260355</v>
      </c>
      <c r="AN5" s="1">
        <v>0.1613201</v>
      </c>
      <c r="AO5" s="1">
        <v>43.33334</v>
      </c>
      <c r="AP5" s="1">
        <v>-2.082043</v>
      </c>
      <c r="AQ5" s="1">
        <v>-0.8145039</v>
      </c>
      <c r="AR5" s="1">
        <v>-0.8145039</v>
      </c>
      <c r="AS5" s="1">
        <v>-0.7771596</v>
      </c>
      <c r="AT5" s="1">
        <v>-0.6622386</v>
      </c>
      <c r="AU5" s="1">
        <v>-0.8609321</v>
      </c>
      <c r="AV5" s="1">
        <v>-0.4280438</v>
      </c>
      <c r="AW5" s="1">
        <v>-0.3339486</v>
      </c>
      <c r="AX5" s="1">
        <f t="shared" si="1"/>
        <v>1.003894982</v>
      </c>
    </row>
    <row r="6">
      <c r="A6" s="1">
        <v>1332.0</v>
      </c>
      <c r="B6" s="2" t="s">
        <v>478</v>
      </c>
      <c r="C6" s="1">
        <v>6.0</v>
      </c>
      <c r="D6" s="1">
        <v>61.66667</v>
      </c>
      <c r="E6" s="1">
        <v>64.5</v>
      </c>
      <c r="F6" s="1">
        <v>4.666667</v>
      </c>
      <c r="G6" s="1">
        <v>6.0</v>
      </c>
      <c r="H6" s="3">
        <v>275333.3</v>
      </c>
      <c r="I6" s="1">
        <v>283.0</v>
      </c>
      <c r="J6" s="1">
        <v>387.0</v>
      </c>
      <c r="K6" s="1">
        <v>28.0</v>
      </c>
      <c r="L6" s="1">
        <v>36.0</v>
      </c>
      <c r="M6" s="3">
        <v>1643000.0</v>
      </c>
      <c r="N6" s="1">
        <v>287812.0</v>
      </c>
      <c r="O6" s="1">
        <v>218055.0</v>
      </c>
      <c r="P6" s="1">
        <v>7640.0</v>
      </c>
      <c r="Q6" s="1">
        <v>5174.0</v>
      </c>
      <c r="R6" s="1">
        <v>5.87108</v>
      </c>
      <c r="S6" s="1">
        <v>7.705991</v>
      </c>
      <c r="T6" s="1">
        <v>290.9486</v>
      </c>
      <c r="U6" s="1">
        <v>424.8572</v>
      </c>
      <c r="V6" s="1">
        <v>21.15319</v>
      </c>
      <c r="W6" s="1">
        <v>28.82924</v>
      </c>
      <c r="X6" s="1">
        <v>1075.19</v>
      </c>
      <c r="Y6" s="1">
        <v>1780.811</v>
      </c>
      <c r="Z6" s="1">
        <v>5.7</v>
      </c>
      <c r="AA6" s="1">
        <v>6.372454</v>
      </c>
      <c r="AB6" s="1">
        <v>6.181385</v>
      </c>
      <c r="AC6" s="1">
        <v>8.74828</v>
      </c>
      <c r="AD6" s="1">
        <v>5.890671</v>
      </c>
      <c r="AE6" s="1">
        <v>-2.0</v>
      </c>
      <c r="AF6" s="1">
        <v>-4.666664</v>
      </c>
      <c r="AG6" s="1">
        <v>-2.666667</v>
      </c>
      <c r="AH6" s="1">
        <v>0.8333335</v>
      </c>
      <c r="AI6" s="1">
        <v>69333.34</v>
      </c>
      <c r="AJ6" s="1">
        <v>-0.0314136</v>
      </c>
      <c r="AK6" s="1">
        <v>-0.0674698</v>
      </c>
      <c r="AL6" s="1">
        <v>-0.3636364</v>
      </c>
      <c r="AM6" s="1">
        <v>0.1612904</v>
      </c>
      <c r="AN6" s="1">
        <v>0.3365696</v>
      </c>
      <c r="AO6" s="1">
        <v>10.66667</v>
      </c>
      <c r="AP6" s="1">
        <v>-2.078223</v>
      </c>
      <c r="AQ6" s="1">
        <v>-1.488801</v>
      </c>
      <c r="AR6" s="1">
        <v>-1.488801</v>
      </c>
      <c r="AS6" s="1">
        <v>-1.61316</v>
      </c>
      <c r="AT6" s="1">
        <v>-0.8471628</v>
      </c>
      <c r="AU6" s="1">
        <v>-0.9161551</v>
      </c>
      <c r="AV6" s="1">
        <v>-0.5430303</v>
      </c>
      <c r="AW6" s="1">
        <v>-0.0652823</v>
      </c>
      <c r="AX6" s="1">
        <f t="shared" si="1"/>
        <v>0.5529838528</v>
      </c>
    </row>
    <row r="7">
      <c r="A7" s="1">
        <v>640.0</v>
      </c>
      <c r="B7" s="2" t="s">
        <v>479</v>
      </c>
      <c r="C7" s="1">
        <v>6.0</v>
      </c>
      <c r="D7" s="1">
        <v>211.0</v>
      </c>
      <c r="E7" s="1">
        <v>228.1667</v>
      </c>
      <c r="F7" s="1">
        <v>28.66667</v>
      </c>
      <c r="G7" s="1">
        <v>32.16667</v>
      </c>
      <c r="H7" s="3">
        <v>1408500.0</v>
      </c>
      <c r="I7" s="1">
        <v>924.0</v>
      </c>
      <c r="J7" s="1">
        <v>1369.0</v>
      </c>
      <c r="K7" s="1">
        <v>171.0</v>
      </c>
      <c r="L7" s="1">
        <v>194.0</v>
      </c>
      <c r="M7" s="3">
        <v>8447000.0</v>
      </c>
      <c r="N7" s="1">
        <v>1048120.0</v>
      </c>
      <c r="O7" s="1">
        <v>808468.0</v>
      </c>
      <c r="P7" s="1">
        <v>33468.0</v>
      </c>
      <c r="Q7" s="1">
        <v>22668.0</v>
      </c>
      <c r="R7" s="1">
        <v>12.26779</v>
      </c>
      <c r="S7" s="1">
        <v>15.15603</v>
      </c>
      <c r="T7" s="1">
        <v>356.3776</v>
      </c>
      <c r="U7" s="1">
        <v>462.5379</v>
      </c>
      <c r="V7" s="1">
        <v>47.69762</v>
      </c>
      <c r="W7" s="1">
        <v>55.75616</v>
      </c>
      <c r="X7" s="1">
        <v>1402.195</v>
      </c>
      <c r="Y7" s="1">
        <v>1587.065</v>
      </c>
      <c r="Z7" s="1">
        <v>9.851746</v>
      </c>
      <c r="AA7" s="1">
        <v>8.977988</v>
      </c>
      <c r="AB7" s="1">
        <v>10.46346</v>
      </c>
      <c r="AC7" s="1">
        <v>8.027643</v>
      </c>
      <c r="AD7" s="1">
        <v>13.98094</v>
      </c>
      <c r="AE7" s="1">
        <v>-47.33334</v>
      </c>
      <c r="AF7" s="1">
        <v>-62.33333</v>
      </c>
      <c r="AG7" s="1">
        <v>-13.83333</v>
      </c>
      <c r="AH7" s="1">
        <v>-39.5</v>
      </c>
      <c r="AI7" s="1">
        <v>-519333.4</v>
      </c>
      <c r="AJ7" s="1">
        <v>-0.1832258</v>
      </c>
      <c r="AK7" s="1">
        <v>-0.2145726</v>
      </c>
      <c r="AL7" s="1">
        <v>-0.3254902</v>
      </c>
      <c r="AM7" s="1">
        <v>-0.5511628</v>
      </c>
      <c r="AN7" s="1">
        <v>-0.2693871</v>
      </c>
      <c r="AO7" s="1">
        <v>60.83334</v>
      </c>
      <c r="AP7" s="1">
        <v>-2.075249</v>
      </c>
      <c r="AQ7" s="1">
        <v>-1.618847</v>
      </c>
      <c r="AR7" s="1">
        <v>-1.618847</v>
      </c>
      <c r="AS7" s="1">
        <v>-1.873196</v>
      </c>
      <c r="AT7" s="1">
        <v>-0.8749909</v>
      </c>
      <c r="AU7" s="1">
        <v>-1.490839</v>
      </c>
      <c r="AV7" s="1">
        <v>-0.5517424</v>
      </c>
      <c r="AW7" s="1">
        <v>-1.090087</v>
      </c>
      <c r="AX7" s="1">
        <f t="shared" si="1"/>
        <v>-2.275512834</v>
      </c>
    </row>
    <row r="8">
      <c r="A8" s="1">
        <v>1314.0</v>
      </c>
      <c r="B8" s="2" t="s">
        <v>480</v>
      </c>
      <c r="C8" s="1">
        <v>6.0</v>
      </c>
      <c r="D8" s="1">
        <v>329.8333</v>
      </c>
      <c r="E8" s="1">
        <v>351.8333</v>
      </c>
      <c r="F8" s="1">
        <v>41.16667</v>
      </c>
      <c r="G8" s="1">
        <v>67.33334</v>
      </c>
      <c r="H8" s="3">
        <v>2538333.0</v>
      </c>
      <c r="I8" s="1">
        <v>1439.0</v>
      </c>
      <c r="J8" s="1">
        <v>2109.0</v>
      </c>
      <c r="K8" s="1">
        <v>246.0</v>
      </c>
      <c r="L8" s="1">
        <v>400.0</v>
      </c>
      <c r="M8" s="3">
        <v>1.5125E7</v>
      </c>
      <c r="N8" s="1">
        <v>1813321.0</v>
      </c>
      <c r="O8" s="1">
        <v>1361763.0</v>
      </c>
      <c r="P8" s="1">
        <v>51579.0</v>
      </c>
      <c r="Q8" s="1">
        <v>33996.0</v>
      </c>
      <c r="R8" s="1">
        <v>10.13084</v>
      </c>
      <c r="S8" s="1">
        <v>12.96395</v>
      </c>
      <c r="T8" s="1">
        <v>407.3344</v>
      </c>
      <c r="U8" s="1">
        <v>515.2473</v>
      </c>
      <c r="V8" s="1">
        <v>43.07761</v>
      </c>
      <c r="W8" s="1">
        <v>52.96212</v>
      </c>
      <c r="X8" s="1">
        <v>1878.175</v>
      </c>
      <c r="Y8" s="1">
        <v>2033.365</v>
      </c>
      <c r="Z8" s="1">
        <v>10.65603</v>
      </c>
      <c r="AA8" s="1">
        <v>10.28983</v>
      </c>
      <c r="AB8" s="1">
        <v>14.30547</v>
      </c>
      <c r="AC8" s="1">
        <v>11.76102</v>
      </c>
      <c r="AD8" s="1">
        <v>44.19351</v>
      </c>
      <c r="AE8" s="1">
        <v>-45.66666</v>
      </c>
      <c r="AF8" s="1">
        <v>-60.83331</v>
      </c>
      <c r="AG8" s="1">
        <v>-7.666664</v>
      </c>
      <c r="AH8" s="1">
        <v>15.0</v>
      </c>
      <c r="AI8" s="1">
        <v>869999.9</v>
      </c>
      <c r="AJ8" s="1">
        <v>-0.1216156</v>
      </c>
      <c r="AK8" s="1">
        <v>-0.1474151</v>
      </c>
      <c r="AL8" s="1">
        <v>-0.1569965</v>
      </c>
      <c r="AM8" s="1">
        <v>0.2866243</v>
      </c>
      <c r="AN8" s="1">
        <v>0.5214784</v>
      </c>
      <c r="AO8" s="1">
        <v>108.5</v>
      </c>
      <c r="AP8" s="1">
        <v>-2.06271</v>
      </c>
      <c r="AQ8" s="1">
        <v>-0.8857114</v>
      </c>
      <c r="AR8" s="1">
        <v>-0.8857114</v>
      </c>
      <c r="AS8" s="1">
        <v>-1.223766</v>
      </c>
      <c r="AT8" s="1">
        <v>-0.2751686</v>
      </c>
      <c r="AU8" s="1">
        <v>-0.4568743</v>
      </c>
      <c r="AV8" s="1">
        <v>-0.0116335</v>
      </c>
      <c r="AW8" s="1">
        <v>0.4201539</v>
      </c>
      <c r="AX8" s="1">
        <f t="shared" si="1"/>
        <v>7.8873608</v>
      </c>
    </row>
    <row r="9">
      <c r="A9" s="1">
        <v>1331.0</v>
      </c>
      <c r="B9" s="2" t="s">
        <v>439</v>
      </c>
      <c r="C9" s="1">
        <v>6.0</v>
      </c>
      <c r="D9" s="1">
        <v>52.5</v>
      </c>
      <c r="E9" s="1">
        <v>53.66667</v>
      </c>
      <c r="F9" s="1">
        <v>4.166667</v>
      </c>
      <c r="G9" s="1">
        <v>4.0</v>
      </c>
      <c r="H9" s="3">
        <v>204333.3</v>
      </c>
      <c r="I9" s="1">
        <v>240.0</v>
      </c>
      <c r="J9" s="1">
        <v>320.0</v>
      </c>
      <c r="K9" s="1">
        <v>25.0</v>
      </c>
      <c r="L9" s="1">
        <v>24.0</v>
      </c>
      <c r="M9" s="3">
        <v>1226000.0</v>
      </c>
      <c r="N9" s="1">
        <v>207722.0</v>
      </c>
      <c r="O9" s="1">
        <v>161253.0</v>
      </c>
      <c r="P9" s="1">
        <v>5310.0</v>
      </c>
      <c r="Q9" s="1">
        <v>3669.0</v>
      </c>
      <c r="R9" s="1">
        <v>9.575955</v>
      </c>
      <c r="S9" s="1">
        <v>11.74813</v>
      </c>
      <c r="T9" s="1">
        <v>356.8199</v>
      </c>
      <c r="U9" s="1">
        <v>456.054</v>
      </c>
      <c r="V9" s="1">
        <v>44.32211</v>
      </c>
      <c r="W9" s="1">
        <v>53.20832</v>
      </c>
      <c r="X9" s="1">
        <v>1824.202</v>
      </c>
      <c r="Y9" s="1">
        <v>2125.509</v>
      </c>
      <c r="Z9" s="1">
        <v>7.374362</v>
      </c>
      <c r="AA9" s="1">
        <v>7.283518</v>
      </c>
      <c r="AB9" s="1">
        <v>9.64049</v>
      </c>
      <c r="AC9" s="1">
        <v>8.010734</v>
      </c>
      <c r="AD9" s="1">
        <v>4.622409</v>
      </c>
      <c r="AE9" s="1">
        <v>-13.66666</v>
      </c>
      <c r="AF9" s="1">
        <v>-19.66667</v>
      </c>
      <c r="AG9" s="1">
        <v>-5.0</v>
      </c>
      <c r="AH9" s="1">
        <v>-14.66667</v>
      </c>
      <c r="AI9" s="1">
        <v>-273166.7</v>
      </c>
      <c r="AJ9" s="1">
        <v>-0.2065491</v>
      </c>
      <c r="AK9" s="1">
        <v>-0.2681818</v>
      </c>
      <c r="AL9" s="1">
        <v>-0.5454546</v>
      </c>
      <c r="AM9" s="1">
        <v>-0.7857143</v>
      </c>
      <c r="AN9" s="1">
        <v>-0.5720768</v>
      </c>
      <c r="AO9" s="1">
        <v>8.166666</v>
      </c>
      <c r="AP9" s="1">
        <v>-2.018653</v>
      </c>
      <c r="AQ9" s="1">
        <v>-1.631045</v>
      </c>
      <c r="AR9" s="1">
        <v>-1.631045</v>
      </c>
      <c r="AS9" s="1">
        <v>-1.714098</v>
      </c>
      <c r="AT9" s="1">
        <v>-1.128572</v>
      </c>
      <c r="AU9" s="1">
        <v>-1.912145</v>
      </c>
      <c r="AV9" s="1">
        <v>-0.7913604</v>
      </c>
      <c r="AW9" s="1">
        <v>-1.720653</v>
      </c>
      <c r="AX9" s="1">
        <f t="shared" si="1"/>
        <v>-0.7013661568</v>
      </c>
    </row>
    <row r="10">
      <c r="A10" s="1">
        <v>1409.0</v>
      </c>
      <c r="B10" s="2" t="s">
        <v>481</v>
      </c>
      <c r="C10" s="1">
        <v>6.0</v>
      </c>
      <c r="D10" s="1">
        <v>121.8333</v>
      </c>
      <c r="E10" s="1">
        <v>125.6667</v>
      </c>
      <c r="F10" s="1">
        <v>10.83333</v>
      </c>
      <c r="G10" s="1">
        <v>8.666667</v>
      </c>
      <c r="H10" s="3">
        <v>455333.3</v>
      </c>
      <c r="I10" s="1">
        <v>547.0</v>
      </c>
      <c r="J10" s="1">
        <v>753.0</v>
      </c>
      <c r="K10" s="1">
        <v>64.0</v>
      </c>
      <c r="L10" s="1">
        <v>49.0</v>
      </c>
      <c r="M10" s="3">
        <v>2647000.0</v>
      </c>
      <c r="N10" s="1">
        <v>505915.0</v>
      </c>
      <c r="O10" s="1">
        <v>384374.0</v>
      </c>
      <c r="P10" s="1">
        <v>14139.0</v>
      </c>
      <c r="Q10" s="1">
        <v>9574.0</v>
      </c>
      <c r="R10" s="1">
        <v>5.662146</v>
      </c>
      <c r="S10" s="1">
        <v>7.24503</v>
      </c>
      <c r="T10" s="1">
        <v>302.3283</v>
      </c>
      <c r="U10" s="1">
        <v>416.6023</v>
      </c>
      <c r="V10" s="1">
        <v>21.1063</v>
      </c>
      <c r="W10" s="1">
        <v>26.23584</v>
      </c>
      <c r="X10" s="1">
        <v>1441.339</v>
      </c>
      <c r="Y10" s="1">
        <v>1883.858</v>
      </c>
      <c r="Z10" s="1">
        <v>5.423827</v>
      </c>
      <c r="AA10" s="1">
        <v>5.001564</v>
      </c>
      <c r="AB10" s="1">
        <v>9.743237</v>
      </c>
      <c r="AC10" s="1">
        <v>8.23259</v>
      </c>
      <c r="AD10" s="1">
        <v>7.201852</v>
      </c>
      <c r="AE10" s="1">
        <v>-30.16666</v>
      </c>
      <c r="AF10" s="1">
        <v>-34.66666</v>
      </c>
      <c r="AG10" s="1">
        <v>-0.666667</v>
      </c>
      <c r="AH10" s="1">
        <v>-5.666666</v>
      </c>
      <c r="AI10" s="1">
        <v>21166.69</v>
      </c>
      <c r="AJ10" s="1">
        <v>-0.1984649</v>
      </c>
      <c r="AK10" s="1">
        <v>-0.2162162</v>
      </c>
      <c r="AL10" s="1">
        <v>-0.057971</v>
      </c>
      <c r="AM10" s="1">
        <v>-0.3953488</v>
      </c>
      <c r="AN10" s="1">
        <v>0.0487524</v>
      </c>
      <c r="AO10" s="1">
        <v>19.5</v>
      </c>
      <c r="AP10" s="1">
        <v>-2.017358</v>
      </c>
      <c r="AQ10" s="1">
        <v>-1.533031</v>
      </c>
      <c r="AR10" s="1">
        <v>-1.533031</v>
      </c>
      <c r="AS10" s="1">
        <v>-1.669014</v>
      </c>
      <c r="AT10" s="1">
        <v>-0.9178867</v>
      </c>
      <c r="AU10" s="1">
        <v>-1.243957</v>
      </c>
      <c r="AV10" s="1">
        <v>-0.5920866</v>
      </c>
      <c r="AW10" s="1">
        <v>-0.5749338</v>
      </c>
      <c r="AX10" s="1">
        <f t="shared" si="1"/>
        <v>0.1290476028</v>
      </c>
    </row>
    <row r="11">
      <c r="A11" s="1">
        <v>537.0</v>
      </c>
      <c r="B11" s="2" t="s">
        <v>482</v>
      </c>
      <c r="C11" s="1">
        <v>6.0</v>
      </c>
      <c r="D11" s="1">
        <v>242.6667</v>
      </c>
      <c r="E11" s="1">
        <v>254.6667</v>
      </c>
      <c r="F11" s="1">
        <v>22.5</v>
      </c>
      <c r="G11" s="1">
        <v>37.16667</v>
      </c>
      <c r="H11" s="3">
        <v>1433333.0</v>
      </c>
      <c r="I11" s="1">
        <v>1029.0</v>
      </c>
      <c r="J11" s="1">
        <v>1536.0</v>
      </c>
      <c r="K11" s="1">
        <v>136.0</v>
      </c>
      <c r="L11" s="1">
        <v>224.0</v>
      </c>
      <c r="M11" s="3">
        <v>8654000.0</v>
      </c>
      <c r="N11" s="1">
        <v>1071729.0</v>
      </c>
      <c r="O11" s="1">
        <v>815243.0</v>
      </c>
      <c r="P11" s="1">
        <v>32103.0</v>
      </c>
      <c r="Q11" s="1">
        <v>21916.0</v>
      </c>
      <c r="R11" s="1">
        <v>8.226131</v>
      </c>
      <c r="S11" s="1">
        <v>10.58007</v>
      </c>
      <c r="T11" s="1">
        <v>303.7683</v>
      </c>
      <c r="U11" s="1">
        <v>408.0251</v>
      </c>
      <c r="V11" s="1">
        <v>28.83664</v>
      </c>
      <c r="W11" s="1">
        <v>35.38794</v>
      </c>
      <c r="X11" s="1">
        <v>1060.149</v>
      </c>
      <c r="Y11" s="1">
        <v>1423.547</v>
      </c>
      <c r="Z11" s="1">
        <v>7.2037</v>
      </c>
      <c r="AA11" s="1">
        <v>6.273219</v>
      </c>
      <c r="AB11" s="1">
        <v>5.855152</v>
      </c>
      <c r="AC11" s="1">
        <v>7.048635</v>
      </c>
      <c r="AD11" s="1">
        <v>21.70484</v>
      </c>
      <c r="AE11" s="1">
        <v>-83.99998</v>
      </c>
      <c r="AF11" s="1">
        <v>-96.66667</v>
      </c>
      <c r="AG11" s="1">
        <v>-9.0</v>
      </c>
      <c r="AH11" s="1">
        <v>-17.33333</v>
      </c>
      <c r="AI11" s="1">
        <v>-57166.63</v>
      </c>
      <c r="AJ11" s="1">
        <v>-0.2571428</v>
      </c>
      <c r="AK11" s="1">
        <v>-0.2751423</v>
      </c>
      <c r="AL11" s="1">
        <v>-0.2857143</v>
      </c>
      <c r="AM11" s="1">
        <v>-0.3180428</v>
      </c>
      <c r="AN11" s="1">
        <v>-0.038354</v>
      </c>
      <c r="AO11" s="1">
        <v>59.66667</v>
      </c>
      <c r="AP11" s="1">
        <v>-1.940458</v>
      </c>
      <c r="AQ11" s="1">
        <v>-1.61425</v>
      </c>
      <c r="AR11" s="1">
        <v>-1.61425</v>
      </c>
      <c r="AS11" s="1">
        <v>-1.956746</v>
      </c>
      <c r="AT11" s="1">
        <v>-0.7695014</v>
      </c>
      <c r="AU11" s="1">
        <v>-1.303293</v>
      </c>
      <c r="AV11" s="1">
        <v>-0.4265054</v>
      </c>
      <c r="AW11" s="1">
        <v>-0.6719424</v>
      </c>
      <c r="AX11" s="1">
        <f t="shared" si="1"/>
        <v>-0.331915516</v>
      </c>
    </row>
    <row r="12">
      <c r="A12" s="1">
        <v>1337.0</v>
      </c>
      <c r="B12" s="2" t="s">
        <v>483</v>
      </c>
      <c r="C12" s="1">
        <v>6.0</v>
      </c>
      <c r="D12" s="1">
        <v>144.8333</v>
      </c>
      <c r="E12" s="1">
        <v>147.6667</v>
      </c>
      <c r="F12" s="1">
        <v>6.5</v>
      </c>
      <c r="G12" s="1">
        <v>20.0</v>
      </c>
      <c r="H12" s="3">
        <v>618833.3</v>
      </c>
      <c r="I12" s="1">
        <v>689.0</v>
      </c>
      <c r="J12" s="1">
        <v>891.0</v>
      </c>
      <c r="K12" s="1">
        <v>41.0</v>
      </c>
      <c r="L12" s="1">
        <v>126.0</v>
      </c>
      <c r="M12" s="3">
        <v>3898000.0</v>
      </c>
      <c r="N12" s="1">
        <v>544435.0</v>
      </c>
      <c r="O12" s="1">
        <v>423976.0</v>
      </c>
      <c r="P12" s="1">
        <v>13569.0</v>
      </c>
      <c r="Q12" s="1">
        <v>9194.0</v>
      </c>
      <c r="R12" s="1">
        <v>5.203024</v>
      </c>
      <c r="S12" s="1">
        <v>6.809242</v>
      </c>
      <c r="T12" s="1">
        <v>246.8316</v>
      </c>
      <c r="U12" s="1">
        <v>316.4937</v>
      </c>
      <c r="V12" s="1">
        <v>23.05105</v>
      </c>
      <c r="W12" s="1">
        <v>29.829</v>
      </c>
      <c r="X12" s="1">
        <v>1025.631</v>
      </c>
      <c r="Y12" s="1">
        <v>1230.974</v>
      </c>
      <c r="Z12" s="1">
        <v>7.596956</v>
      </c>
      <c r="AA12" s="1">
        <v>7.307043</v>
      </c>
      <c r="AB12" s="1">
        <v>6.361913</v>
      </c>
      <c r="AC12" s="1">
        <v>5.638525</v>
      </c>
      <c r="AD12" s="1">
        <v>15.25014</v>
      </c>
      <c r="AE12" s="1">
        <v>-32.66667</v>
      </c>
      <c r="AF12" s="1">
        <v>-40.0</v>
      </c>
      <c r="AG12" s="1">
        <v>-8.5</v>
      </c>
      <c r="AH12" s="1">
        <v>-0.666666</v>
      </c>
      <c r="AI12" s="1">
        <v>18333.31</v>
      </c>
      <c r="AJ12" s="1">
        <v>-0.1840376</v>
      </c>
      <c r="AK12" s="1">
        <v>-0.2131439</v>
      </c>
      <c r="AL12" s="1">
        <v>-0.5666667</v>
      </c>
      <c r="AM12" s="1">
        <v>-0.032258</v>
      </c>
      <c r="AN12" s="1">
        <v>0.0305301</v>
      </c>
      <c r="AO12" s="1">
        <v>26.5</v>
      </c>
      <c r="AP12" s="1">
        <v>-1.927029</v>
      </c>
      <c r="AQ12" s="1">
        <v>-1.837297</v>
      </c>
      <c r="AR12" s="1">
        <v>-1.837297</v>
      </c>
      <c r="AS12" s="1">
        <v>-2.185472</v>
      </c>
      <c r="AT12" s="1">
        <v>-0.9008921</v>
      </c>
      <c r="AU12" s="1">
        <v>-1.391943</v>
      </c>
      <c r="AV12" s="1">
        <v>-0.5156541</v>
      </c>
      <c r="AW12" s="1">
        <v>-0.597369</v>
      </c>
      <c r="AX12" s="1">
        <f t="shared" si="1"/>
        <v>0.1190063298</v>
      </c>
    </row>
    <row r="13">
      <c r="A13" s="1">
        <v>1387.0</v>
      </c>
      <c r="B13" s="2" t="s">
        <v>484</v>
      </c>
      <c r="C13" s="1">
        <v>6.0</v>
      </c>
      <c r="D13" s="1">
        <v>45.83333</v>
      </c>
      <c r="E13" s="1">
        <v>46.83333</v>
      </c>
      <c r="F13" s="1">
        <v>1.666667</v>
      </c>
      <c r="G13" s="1">
        <v>7.666667</v>
      </c>
      <c r="H13" s="3">
        <v>213333.3</v>
      </c>
      <c r="I13" s="1">
        <v>207.0</v>
      </c>
      <c r="J13" s="1">
        <v>281.0</v>
      </c>
      <c r="K13" s="1">
        <v>10.0</v>
      </c>
      <c r="L13" s="1">
        <v>46.0</v>
      </c>
      <c r="M13" s="3">
        <v>1280000.0</v>
      </c>
      <c r="N13" s="1">
        <v>142998.0</v>
      </c>
      <c r="O13" s="1">
        <v>112257.0</v>
      </c>
      <c r="P13" s="1">
        <v>4248.0</v>
      </c>
      <c r="Q13" s="1">
        <v>2890.0</v>
      </c>
      <c r="R13" s="1">
        <v>6.543554</v>
      </c>
      <c r="S13" s="1">
        <v>8.490052</v>
      </c>
      <c r="T13" s="1">
        <v>209.0361</v>
      </c>
      <c r="U13" s="1">
        <v>316.0019</v>
      </c>
      <c r="V13" s="1">
        <v>28.92933</v>
      </c>
      <c r="W13" s="1">
        <v>37.01618</v>
      </c>
      <c r="X13" s="1">
        <v>815.7639</v>
      </c>
      <c r="Y13" s="1">
        <v>1194.609</v>
      </c>
      <c r="Z13" s="1">
        <v>7.343227</v>
      </c>
      <c r="AA13" s="1">
        <v>6.913271</v>
      </c>
      <c r="AB13" s="1">
        <v>6.178868</v>
      </c>
      <c r="AC13" s="1">
        <v>5.556282</v>
      </c>
      <c r="AD13" s="1">
        <v>5.154286</v>
      </c>
      <c r="AE13" s="1">
        <v>-4.833336</v>
      </c>
      <c r="AF13" s="1">
        <v>-5.166668</v>
      </c>
      <c r="AG13" s="1">
        <v>-0.5000001</v>
      </c>
      <c r="AH13" s="1">
        <v>2.5</v>
      </c>
      <c r="AI13" s="1">
        <v>75166.66</v>
      </c>
      <c r="AJ13" s="1">
        <v>-0.0953948</v>
      </c>
      <c r="AK13" s="1">
        <v>-0.099359</v>
      </c>
      <c r="AL13" s="1">
        <v>-0.2307693</v>
      </c>
      <c r="AM13" s="1">
        <v>0.483871</v>
      </c>
      <c r="AN13" s="1">
        <v>0.5440289</v>
      </c>
      <c r="AO13" s="1">
        <v>9.333333</v>
      </c>
      <c r="AP13" s="1">
        <v>-1.855462</v>
      </c>
      <c r="AQ13" s="1">
        <v>-1.766843</v>
      </c>
      <c r="AR13" s="1">
        <v>-1.766843</v>
      </c>
      <c r="AS13" s="1">
        <v>-2.02329</v>
      </c>
      <c r="AT13" s="1">
        <v>-0.8503503</v>
      </c>
      <c r="AU13" s="1">
        <v>-0.8296216</v>
      </c>
      <c r="AV13" s="1">
        <v>-0.498207</v>
      </c>
      <c r="AW13" s="1">
        <v>0.3097599</v>
      </c>
      <c r="AX13" s="1">
        <f t="shared" si="1"/>
        <v>0.696356992</v>
      </c>
    </row>
    <row r="14">
      <c r="A14" s="1">
        <v>1402.0</v>
      </c>
      <c r="B14" s="2" t="s">
        <v>485</v>
      </c>
      <c r="C14" s="1">
        <v>6.0</v>
      </c>
      <c r="D14" s="1">
        <v>89.5</v>
      </c>
      <c r="E14" s="1">
        <v>93.33334</v>
      </c>
      <c r="F14" s="1">
        <v>7.5</v>
      </c>
      <c r="G14" s="1">
        <v>19.0</v>
      </c>
      <c r="H14" s="3">
        <v>619000.0</v>
      </c>
      <c r="I14" s="1">
        <v>409.0</v>
      </c>
      <c r="J14" s="1">
        <v>560.0</v>
      </c>
      <c r="K14" s="1">
        <v>45.0</v>
      </c>
      <c r="L14" s="1">
        <v>115.0</v>
      </c>
      <c r="M14" s="3">
        <v>3734000.0</v>
      </c>
      <c r="N14" s="1">
        <v>485464.0</v>
      </c>
      <c r="O14" s="1">
        <v>376758.0</v>
      </c>
      <c r="P14" s="1">
        <v>14620.0</v>
      </c>
      <c r="Q14" s="1">
        <v>9669.0</v>
      </c>
      <c r="R14" s="1">
        <v>7.396488</v>
      </c>
      <c r="S14" s="1">
        <v>9.432513</v>
      </c>
      <c r="T14" s="1">
        <v>288.3314</v>
      </c>
      <c r="U14" s="1">
        <v>395.6263</v>
      </c>
      <c r="V14" s="1">
        <v>24.52699</v>
      </c>
      <c r="W14" s="1">
        <v>31.11936</v>
      </c>
      <c r="X14" s="1">
        <v>938.7667</v>
      </c>
      <c r="Y14" s="1">
        <v>1293.547</v>
      </c>
      <c r="Z14" s="1">
        <v>4.820293</v>
      </c>
      <c r="AA14" s="1">
        <v>4.799893</v>
      </c>
      <c r="AB14" s="1">
        <v>5.500906</v>
      </c>
      <c r="AC14" s="1">
        <v>5.828366</v>
      </c>
      <c r="AD14" s="1">
        <v>12.43248</v>
      </c>
      <c r="AE14" s="1">
        <v>-48.5</v>
      </c>
      <c r="AF14" s="1">
        <v>-51.99999</v>
      </c>
      <c r="AG14" s="1">
        <v>-4.166667</v>
      </c>
      <c r="AH14" s="1">
        <v>-1.666666</v>
      </c>
      <c r="AI14" s="1">
        <v>72833.31</v>
      </c>
      <c r="AJ14" s="1">
        <v>-0.3514493</v>
      </c>
      <c r="AK14" s="1">
        <v>-0.3577981</v>
      </c>
      <c r="AL14" s="1">
        <v>-0.3571429</v>
      </c>
      <c r="AM14" s="1">
        <v>-0.0806451</v>
      </c>
      <c r="AN14" s="1">
        <v>0.1333536</v>
      </c>
      <c r="AO14" s="1">
        <v>26.5</v>
      </c>
      <c r="AP14" s="1">
        <v>-1.828573</v>
      </c>
      <c r="AQ14" s="1">
        <v>-1.717126</v>
      </c>
      <c r="AR14" s="1">
        <v>-1.717126</v>
      </c>
      <c r="AS14" s="1">
        <v>-2.000936</v>
      </c>
      <c r="AT14" s="1">
        <v>-0.8488151</v>
      </c>
      <c r="AU14" s="1">
        <v>-1.167123</v>
      </c>
      <c r="AV14" s="1">
        <v>-0.5139193</v>
      </c>
      <c r="AW14" s="1">
        <v>-0.4104771</v>
      </c>
      <c r="AX14" s="1">
        <f t="shared" si="1"/>
        <v>0.4979423424</v>
      </c>
    </row>
    <row r="15">
      <c r="A15" s="1">
        <v>504.0</v>
      </c>
      <c r="B15" s="2" t="s">
        <v>486</v>
      </c>
      <c r="C15" s="1">
        <v>6.0</v>
      </c>
      <c r="D15" s="1">
        <v>2195.5</v>
      </c>
      <c r="E15" s="1">
        <v>2314.667</v>
      </c>
      <c r="F15" s="1">
        <v>147.6667</v>
      </c>
      <c r="G15" s="1">
        <v>221.1667</v>
      </c>
      <c r="H15" s="3">
        <v>9181167.0</v>
      </c>
      <c r="I15" s="1">
        <v>9102.0</v>
      </c>
      <c r="J15" s="1">
        <v>13887.0</v>
      </c>
      <c r="K15" s="1">
        <v>887.0</v>
      </c>
      <c r="L15" s="1">
        <v>1322.0</v>
      </c>
      <c r="M15" s="3">
        <v>5.4994E7</v>
      </c>
      <c r="N15" s="1">
        <v>1.4438359E7</v>
      </c>
      <c r="O15" s="1">
        <v>1.0914287E7</v>
      </c>
      <c r="P15" s="1">
        <v>344469.0</v>
      </c>
      <c r="Q15" s="1">
        <v>235037.0</v>
      </c>
      <c r="R15" s="1">
        <v>5.706663</v>
      </c>
      <c r="S15" s="1">
        <v>7.084383</v>
      </c>
      <c r="T15" s="1">
        <v>250.5707</v>
      </c>
      <c r="U15" s="1">
        <v>320.0244</v>
      </c>
      <c r="V15" s="1">
        <v>130.2163</v>
      </c>
      <c r="W15" s="1">
        <v>131.1644</v>
      </c>
      <c r="X15" s="1">
        <v>1244.334</v>
      </c>
      <c r="Y15" s="1">
        <v>1430.759</v>
      </c>
      <c r="Z15" s="1">
        <v>112.0234</v>
      </c>
      <c r="AA15" s="1">
        <v>109.6242</v>
      </c>
      <c r="AB15" s="1">
        <v>11.72422</v>
      </c>
      <c r="AC15" s="1">
        <v>9.32961</v>
      </c>
      <c r="AD15" s="1">
        <v>91.94292</v>
      </c>
      <c r="AE15" s="1">
        <v>-287.0</v>
      </c>
      <c r="AF15" s="1">
        <v>-393.3333</v>
      </c>
      <c r="AG15" s="1">
        <v>-77.83333</v>
      </c>
      <c r="AH15" s="1">
        <v>-115.8333</v>
      </c>
      <c r="AI15" s="1">
        <v>-621166.0</v>
      </c>
      <c r="AJ15" s="1">
        <v>-0.1156093</v>
      </c>
      <c r="AK15" s="1">
        <v>-0.1452486</v>
      </c>
      <c r="AL15" s="1">
        <v>-0.3451589</v>
      </c>
      <c r="AM15" s="1">
        <v>-0.3437191</v>
      </c>
      <c r="AN15" s="1">
        <v>-0.0633692</v>
      </c>
      <c r="AO15" s="1">
        <v>368.8333</v>
      </c>
      <c r="AP15" s="1">
        <v>-1.826346</v>
      </c>
      <c r="AQ15" s="1">
        <v>-0.9197655</v>
      </c>
      <c r="AR15" s="1">
        <v>-0.9197655</v>
      </c>
      <c r="AS15" s="1">
        <v>-1.927593</v>
      </c>
      <c r="AT15" s="1">
        <v>0.2144986</v>
      </c>
      <c r="AU15" s="1">
        <v>-1.054545</v>
      </c>
      <c r="AV15" s="1">
        <v>0.6512386</v>
      </c>
      <c r="AW15" s="1">
        <v>-0.2454554</v>
      </c>
      <c r="AX15" s="1">
        <f t="shared" si="1"/>
        <v>-3.484925785</v>
      </c>
    </row>
    <row r="16">
      <c r="A16" s="1">
        <v>514.0</v>
      </c>
      <c r="B16" s="2" t="s">
        <v>487</v>
      </c>
      <c r="C16" s="1">
        <v>6.0</v>
      </c>
      <c r="D16" s="1">
        <v>1075.667</v>
      </c>
      <c r="E16" s="1">
        <v>1154.5</v>
      </c>
      <c r="F16" s="1">
        <v>102.6667</v>
      </c>
      <c r="G16" s="1">
        <v>137.0</v>
      </c>
      <c r="H16" s="3">
        <v>5886500.0</v>
      </c>
      <c r="I16" s="1">
        <v>4399.0</v>
      </c>
      <c r="J16" s="1">
        <v>6925.0</v>
      </c>
      <c r="K16" s="1">
        <v>617.0</v>
      </c>
      <c r="L16" s="1">
        <v>819.0</v>
      </c>
      <c r="M16" s="3">
        <v>3.5274E7</v>
      </c>
      <c r="N16" s="1">
        <v>6476926.0</v>
      </c>
      <c r="O16" s="1">
        <v>4831778.0</v>
      </c>
      <c r="P16" s="1">
        <v>170758.0</v>
      </c>
      <c r="Q16" s="1">
        <v>117846.0</v>
      </c>
      <c r="R16" s="1">
        <v>6.328202</v>
      </c>
      <c r="S16" s="1">
        <v>8.22719</v>
      </c>
      <c r="T16" s="1">
        <v>333.7171</v>
      </c>
      <c r="U16" s="1">
        <v>419.6743</v>
      </c>
      <c r="V16" s="1">
        <v>27.90232</v>
      </c>
      <c r="W16" s="1">
        <v>32.50491</v>
      </c>
      <c r="X16" s="1">
        <v>1504.772</v>
      </c>
      <c r="Y16" s="1">
        <v>1749.829</v>
      </c>
      <c r="Z16" s="1">
        <v>22.70561</v>
      </c>
      <c r="AA16" s="1">
        <v>15.99368</v>
      </c>
      <c r="AB16" s="1">
        <v>10.57489</v>
      </c>
      <c r="AC16" s="1">
        <v>9.154971</v>
      </c>
      <c r="AD16" s="1">
        <v>39.99208</v>
      </c>
      <c r="AE16" s="1">
        <v>-156.1667</v>
      </c>
      <c r="AF16" s="1">
        <v>-201.1666</v>
      </c>
      <c r="AG16" s="1">
        <v>-20.66667</v>
      </c>
      <c r="AH16" s="1">
        <v>-6.833328</v>
      </c>
      <c r="AI16" s="1">
        <v>1191000.0</v>
      </c>
      <c r="AJ16" s="1">
        <v>-0.1267759</v>
      </c>
      <c r="AK16" s="1">
        <v>-0.1483894</v>
      </c>
      <c r="AL16" s="1">
        <v>-0.1675676</v>
      </c>
      <c r="AM16" s="1">
        <v>-0.0475087</v>
      </c>
      <c r="AN16" s="1">
        <v>0.2536471</v>
      </c>
      <c r="AO16" s="1">
        <v>239.6667</v>
      </c>
      <c r="AP16" s="1">
        <v>-1.825365</v>
      </c>
      <c r="AQ16" s="1">
        <v>-1.063559</v>
      </c>
      <c r="AR16" s="1">
        <v>-1.063559</v>
      </c>
      <c r="AS16" s="1">
        <v>-1.552947</v>
      </c>
      <c r="AT16" s="1">
        <v>-0.2560886</v>
      </c>
      <c r="AU16" s="1">
        <v>-0.7236335</v>
      </c>
      <c r="AV16" s="1">
        <v>0.0817139</v>
      </c>
      <c r="AW16" s="1">
        <v>0.1335751</v>
      </c>
      <c r="AX16" s="1">
        <f t="shared" si="1"/>
        <v>8.947147805</v>
      </c>
    </row>
    <row r="17">
      <c r="A17" s="1">
        <v>1404.0</v>
      </c>
      <c r="B17" s="2" t="s">
        <v>488</v>
      </c>
      <c r="C17" s="1">
        <v>6.0</v>
      </c>
      <c r="D17" s="1">
        <v>163.5</v>
      </c>
      <c r="E17" s="1">
        <v>170.8333</v>
      </c>
      <c r="F17" s="1">
        <v>14.66667</v>
      </c>
      <c r="G17" s="1">
        <v>14.33333</v>
      </c>
      <c r="H17" s="3">
        <v>705333.3</v>
      </c>
      <c r="I17" s="1">
        <v>804.0</v>
      </c>
      <c r="J17" s="1">
        <v>1027.0</v>
      </c>
      <c r="K17" s="1">
        <v>88.0</v>
      </c>
      <c r="L17" s="1">
        <v>86.0</v>
      </c>
      <c r="M17" s="3">
        <v>4232000.0</v>
      </c>
      <c r="N17" s="1">
        <v>399545.0</v>
      </c>
      <c r="O17" s="1">
        <v>312897.0</v>
      </c>
      <c r="P17" s="1">
        <v>13201.0</v>
      </c>
      <c r="Q17" s="1">
        <v>9179.0</v>
      </c>
      <c r="R17" s="1">
        <v>15.72622</v>
      </c>
      <c r="S17" s="1">
        <v>19.56726</v>
      </c>
      <c r="T17" s="1">
        <v>398.0054</v>
      </c>
      <c r="U17" s="1">
        <v>497.291</v>
      </c>
      <c r="V17" s="1">
        <v>57.1062</v>
      </c>
      <c r="W17" s="1">
        <v>67.72893</v>
      </c>
      <c r="X17" s="1">
        <v>1835.754</v>
      </c>
      <c r="Y17" s="1">
        <v>2019.134</v>
      </c>
      <c r="Z17" s="1">
        <v>4.837187</v>
      </c>
      <c r="AA17" s="1">
        <v>4.375209</v>
      </c>
      <c r="AB17" s="1">
        <v>9.029814</v>
      </c>
      <c r="AC17" s="1">
        <v>7.416012</v>
      </c>
      <c r="AD17" s="1">
        <v>7.456541</v>
      </c>
      <c r="AE17" s="1">
        <v>-14.5</v>
      </c>
      <c r="AF17" s="1">
        <v>-20.5</v>
      </c>
      <c r="AG17" s="1">
        <v>-0.333333</v>
      </c>
      <c r="AH17" s="1">
        <v>-16.16667</v>
      </c>
      <c r="AI17" s="1">
        <v>-54500.0</v>
      </c>
      <c r="AJ17" s="1">
        <v>-0.0814607</v>
      </c>
      <c r="AK17" s="1">
        <v>-0.1071429</v>
      </c>
      <c r="AL17" s="1">
        <v>-0.0222222</v>
      </c>
      <c r="AM17" s="1">
        <v>-0.5300546</v>
      </c>
      <c r="AN17" s="1">
        <v>-0.0717263</v>
      </c>
      <c r="AO17" s="1">
        <v>29.0</v>
      </c>
      <c r="AP17" s="1">
        <v>-1.748824</v>
      </c>
      <c r="AQ17" s="1">
        <v>-1.42597</v>
      </c>
      <c r="AR17" s="1">
        <v>-1.42597</v>
      </c>
      <c r="AS17" s="1">
        <v>-1.519533</v>
      </c>
      <c r="AT17" s="1">
        <v>-0.8951682</v>
      </c>
      <c r="AU17" s="1">
        <v>-1.259231</v>
      </c>
      <c r="AV17" s="1">
        <v>-0.6063969</v>
      </c>
      <c r="AW17" s="1">
        <v>-0.7794136</v>
      </c>
      <c r="AX17" s="1">
        <f t="shared" si="1"/>
        <v>-0.3035457016</v>
      </c>
    </row>
    <row r="18">
      <c r="A18" s="1">
        <v>1417.0</v>
      </c>
      <c r="B18" s="2" t="s">
        <v>489</v>
      </c>
      <c r="C18" s="1">
        <v>6.0</v>
      </c>
      <c r="D18" s="1">
        <v>54.33333</v>
      </c>
      <c r="E18" s="1">
        <v>56.33333</v>
      </c>
      <c r="F18" s="1">
        <v>5.833333</v>
      </c>
      <c r="G18" s="1">
        <v>5.0</v>
      </c>
      <c r="H18" s="3">
        <v>266666.7</v>
      </c>
      <c r="I18" s="1">
        <v>259.0</v>
      </c>
      <c r="J18" s="1">
        <v>337.0</v>
      </c>
      <c r="K18" s="1">
        <v>35.0</v>
      </c>
      <c r="L18" s="1">
        <v>30.0</v>
      </c>
      <c r="M18" s="3">
        <v>1600000.0</v>
      </c>
      <c r="N18" s="1">
        <v>214590.0</v>
      </c>
      <c r="O18" s="1">
        <v>164825.0</v>
      </c>
      <c r="P18" s="1">
        <v>6511.0</v>
      </c>
      <c r="Q18" s="1">
        <v>4357.0</v>
      </c>
      <c r="R18" s="1">
        <v>7.979403</v>
      </c>
      <c r="S18" s="1">
        <v>10.0977</v>
      </c>
      <c r="T18" s="1">
        <v>420.5151</v>
      </c>
      <c r="U18" s="1">
        <v>510.9846</v>
      </c>
      <c r="V18" s="1">
        <v>37.53339</v>
      </c>
      <c r="W18" s="1">
        <v>45.11496</v>
      </c>
      <c r="X18" s="1">
        <v>1915.881</v>
      </c>
      <c r="Y18" s="1">
        <v>2032.978</v>
      </c>
      <c r="Z18" s="1">
        <v>10.78201</v>
      </c>
      <c r="AA18" s="1">
        <v>10.36121</v>
      </c>
      <c r="AB18" s="1">
        <v>8.627914</v>
      </c>
      <c r="AC18" s="1">
        <v>7.453446</v>
      </c>
      <c r="AD18" s="1">
        <v>3.060501</v>
      </c>
      <c r="AE18" s="1">
        <v>-6.0</v>
      </c>
      <c r="AF18" s="1">
        <v>-8.000004</v>
      </c>
      <c r="AG18" s="1">
        <v>-1.833333</v>
      </c>
      <c r="AH18" s="1">
        <v>-1.166667</v>
      </c>
      <c r="AI18" s="1">
        <v>34666.66</v>
      </c>
      <c r="AJ18" s="1">
        <v>-0.0994475</v>
      </c>
      <c r="AK18" s="1">
        <v>-0.1243524</v>
      </c>
      <c r="AL18" s="1">
        <v>-0.2391304</v>
      </c>
      <c r="AM18" s="1">
        <v>-0.1891892</v>
      </c>
      <c r="AN18" s="1">
        <v>0.1494252</v>
      </c>
      <c r="AO18" s="1">
        <v>10.83333</v>
      </c>
      <c r="AP18" s="1">
        <v>-1.711401</v>
      </c>
      <c r="AQ18" s="1">
        <v>-1.382197</v>
      </c>
      <c r="AR18" s="1">
        <v>-1.382197</v>
      </c>
      <c r="AS18" s="1">
        <v>-1.4189</v>
      </c>
      <c r="AT18" s="1">
        <v>-0.8818197</v>
      </c>
      <c r="AU18" s="1">
        <v>-1.011966</v>
      </c>
      <c r="AV18" s="1">
        <v>-0.6156443</v>
      </c>
      <c r="AW18" s="1">
        <v>-0.4051811</v>
      </c>
      <c r="AX18" s="1">
        <f t="shared" si="1"/>
        <v>0.23908032</v>
      </c>
    </row>
    <row r="19">
      <c r="A19" s="1">
        <v>1379.0</v>
      </c>
      <c r="B19" s="2" t="s">
        <v>490</v>
      </c>
      <c r="C19" s="1">
        <v>6.0</v>
      </c>
      <c r="D19" s="1">
        <v>292.8333</v>
      </c>
      <c r="E19" s="1">
        <v>307.6667</v>
      </c>
      <c r="F19" s="1">
        <v>28.5</v>
      </c>
      <c r="G19" s="1">
        <v>50.16667</v>
      </c>
      <c r="H19" s="3">
        <v>1853167.0</v>
      </c>
      <c r="I19" s="1">
        <v>1361.0</v>
      </c>
      <c r="J19" s="1">
        <v>1845.0</v>
      </c>
      <c r="K19" s="1">
        <v>169.0</v>
      </c>
      <c r="L19" s="1">
        <v>297.0</v>
      </c>
      <c r="M19" s="3">
        <v>1.0982E7</v>
      </c>
      <c r="N19" s="1">
        <v>1513290.0</v>
      </c>
      <c r="O19" s="1">
        <v>1160357.0</v>
      </c>
      <c r="P19" s="1">
        <v>38186.0</v>
      </c>
      <c r="Q19" s="1">
        <v>25748.0</v>
      </c>
      <c r="R19" s="1">
        <v>7.986896</v>
      </c>
      <c r="S19" s="1">
        <v>10.20166</v>
      </c>
      <c r="T19" s="1">
        <v>402.0381</v>
      </c>
      <c r="U19" s="1">
        <v>540.9301</v>
      </c>
      <c r="V19" s="1">
        <v>28.96785</v>
      </c>
      <c r="W19" s="1">
        <v>35.6679</v>
      </c>
      <c r="X19" s="1">
        <v>1763.355</v>
      </c>
      <c r="Y19" s="1">
        <v>2258.884</v>
      </c>
      <c r="Z19" s="1">
        <v>6.25639</v>
      </c>
      <c r="AA19" s="1">
        <v>5.577312</v>
      </c>
      <c r="AB19" s="1">
        <v>9.053787</v>
      </c>
      <c r="AC19" s="1">
        <v>8.685448</v>
      </c>
      <c r="AD19" s="1">
        <v>26.94006</v>
      </c>
      <c r="AE19" s="1">
        <v>-69.66666</v>
      </c>
      <c r="AF19" s="1">
        <v>-81.66669</v>
      </c>
      <c r="AG19" s="1">
        <v>-12.0</v>
      </c>
      <c r="AH19" s="1">
        <v>-14.0</v>
      </c>
      <c r="AI19" s="1">
        <v>99166.63</v>
      </c>
      <c r="AJ19" s="1">
        <v>-0.1921839</v>
      </c>
      <c r="AK19" s="1">
        <v>-0.2097603</v>
      </c>
      <c r="AL19" s="1">
        <v>-0.2962963</v>
      </c>
      <c r="AM19" s="1">
        <v>-0.2181818</v>
      </c>
      <c r="AN19" s="1">
        <v>0.0565374</v>
      </c>
      <c r="AO19" s="1">
        <v>78.66667</v>
      </c>
      <c r="AP19" s="1">
        <v>-1.640798</v>
      </c>
      <c r="AQ19" s="1">
        <v>-1.066746</v>
      </c>
      <c r="AR19" s="1">
        <v>-1.066746</v>
      </c>
      <c r="AS19" s="1">
        <v>-1.248239</v>
      </c>
      <c r="AT19" s="1">
        <v>-0.5949413</v>
      </c>
      <c r="AU19" s="1">
        <v>-0.9899474</v>
      </c>
      <c r="AV19" s="1">
        <v>-0.3274527</v>
      </c>
      <c r="AW19" s="1">
        <v>-0.4704637</v>
      </c>
      <c r="AX19" s="1">
        <f t="shared" si="1"/>
        <v>0.6208937268</v>
      </c>
    </row>
    <row r="20">
      <c r="A20" s="1">
        <v>1333.0</v>
      </c>
      <c r="B20" s="2" t="s">
        <v>491</v>
      </c>
      <c r="C20" s="1">
        <v>6.0</v>
      </c>
      <c r="D20" s="1">
        <v>596.5</v>
      </c>
      <c r="E20" s="1">
        <v>634.3333</v>
      </c>
      <c r="F20" s="1">
        <v>72.5</v>
      </c>
      <c r="G20" s="1">
        <v>71.66666</v>
      </c>
      <c r="H20" s="3">
        <v>3492333.0</v>
      </c>
      <c r="I20" s="1">
        <v>2664.0</v>
      </c>
      <c r="J20" s="1">
        <v>3809.0</v>
      </c>
      <c r="K20" s="1">
        <v>436.0</v>
      </c>
      <c r="L20" s="1">
        <v>438.0</v>
      </c>
      <c r="M20" s="3">
        <v>2.115E7</v>
      </c>
      <c r="N20" s="1">
        <v>3337007.0</v>
      </c>
      <c r="O20" s="1">
        <v>2514682.0</v>
      </c>
      <c r="P20" s="1">
        <v>102461.0</v>
      </c>
      <c r="Q20" s="1">
        <v>67643.0</v>
      </c>
      <c r="R20" s="1">
        <v>8.6358</v>
      </c>
      <c r="S20" s="1">
        <v>10.96564</v>
      </c>
      <c r="T20" s="1">
        <v>373.9993</v>
      </c>
      <c r="U20" s="1">
        <v>479.3903</v>
      </c>
      <c r="V20" s="1">
        <v>37.67184</v>
      </c>
      <c r="W20" s="1">
        <v>46.22549</v>
      </c>
      <c r="X20" s="1">
        <v>1627.95</v>
      </c>
      <c r="Y20" s="1">
        <v>1843.499</v>
      </c>
      <c r="Z20" s="1">
        <v>15.53538</v>
      </c>
      <c r="AA20" s="1">
        <v>16.81274</v>
      </c>
      <c r="AB20" s="1">
        <v>9.781542</v>
      </c>
      <c r="AC20" s="1">
        <v>8.007279</v>
      </c>
      <c r="AD20" s="1">
        <v>54.38627</v>
      </c>
      <c r="AE20" s="1">
        <v>-126.1667</v>
      </c>
      <c r="AF20" s="1">
        <v>-142.6667</v>
      </c>
      <c r="AG20" s="1">
        <v>-6.0</v>
      </c>
      <c r="AH20" s="1">
        <v>-60.50001</v>
      </c>
      <c r="AI20" s="1">
        <v>42000.0</v>
      </c>
      <c r="AJ20" s="1">
        <v>-0.1745849</v>
      </c>
      <c r="AK20" s="1">
        <v>-0.1836122</v>
      </c>
      <c r="AL20" s="1">
        <v>-0.0764331</v>
      </c>
      <c r="AM20" s="1">
        <v>-0.4577554</v>
      </c>
      <c r="AN20" s="1">
        <v>0.0121727</v>
      </c>
      <c r="AO20" s="1">
        <v>144.1667</v>
      </c>
      <c r="AP20" s="1">
        <v>-1.595031</v>
      </c>
      <c r="AQ20" s="1">
        <v>-1.05927</v>
      </c>
      <c r="AR20" s="1">
        <v>-1.05927</v>
      </c>
      <c r="AS20" s="1">
        <v>-1.555121</v>
      </c>
      <c r="AT20" s="1">
        <v>-0.3166901</v>
      </c>
      <c r="AU20" s="1">
        <v>-1.040121</v>
      </c>
      <c r="AV20" s="1">
        <v>9.061E-4</v>
      </c>
      <c r="AW20" s="1">
        <v>-0.4511127</v>
      </c>
      <c r="AX20" s="1">
        <f t="shared" si="1"/>
        <v>0.257452605</v>
      </c>
    </row>
    <row r="21">
      <c r="A21" s="1">
        <v>1407.0</v>
      </c>
      <c r="B21" s="2" t="s">
        <v>492</v>
      </c>
      <c r="C21" s="1">
        <v>6.0</v>
      </c>
      <c r="D21" s="1">
        <v>204.8333</v>
      </c>
      <c r="E21" s="1">
        <v>215.0</v>
      </c>
      <c r="F21" s="1">
        <v>21.5</v>
      </c>
      <c r="G21" s="1">
        <v>47.33333</v>
      </c>
      <c r="H21" s="3">
        <v>1609000.0</v>
      </c>
      <c r="I21" s="1">
        <v>947.0</v>
      </c>
      <c r="J21" s="1">
        <v>1289.0</v>
      </c>
      <c r="K21" s="1">
        <v>128.0</v>
      </c>
      <c r="L21" s="1">
        <v>301.0</v>
      </c>
      <c r="M21" s="3">
        <v>9992000.0</v>
      </c>
      <c r="N21" s="1">
        <v>848510.0</v>
      </c>
      <c r="O21" s="1">
        <v>655949.0</v>
      </c>
      <c r="P21" s="1">
        <v>30086.0</v>
      </c>
      <c r="Q21" s="1">
        <v>20682.0</v>
      </c>
      <c r="R21" s="1">
        <v>11.99766</v>
      </c>
      <c r="S21" s="1">
        <v>15.30111</v>
      </c>
      <c r="T21" s="1">
        <v>407.3361</v>
      </c>
      <c r="U21" s="1">
        <v>505.334</v>
      </c>
      <c r="V21" s="1">
        <v>39.68335</v>
      </c>
      <c r="W21" s="1">
        <v>49.12913</v>
      </c>
      <c r="X21" s="1">
        <v>1634.552</v>
      </c>
      <c r="Y21" s="1">
        <v>1821.252</v>
      </c>
      <c r="Z21" s="1">
        <v>4.8624</v>
      </c>
      <c r="AA21" s="1">
        <v>4.48903</v>
      </c>
      <c r="AB21" s="1">
        <v>8.352703</v>
      </c>
      <c r="AC21" s="1">
        <v>6.851272</v>
      </c>
      <c r="AD21" s="1">
        <v>40.56969</v>
      </c>
      <c r="AE21" s="1">
        <v>-43.5</v>
      </c>
      <c r="AF21" s="1">
        <v>-67.0</v>
      </c>
      <c r="AG21" s="1">
        <v>-20.66667</v>
      </c>
      <c r="AH21" s="1">
        <v>-44.5</v>
      </c>
      <c r="AI21" s="1">
        <v>-562166.8</v>
      </c>
      <c r="AJ21" s="1">
        <v>-0.1751678</v>
      </c>
      <c r="AK21" s="1">
        <v>-0.2375887</v>
      </c>
      <c r="AL21" s="1">
        <v>-0.4901186</v>
      </c>
      <c r="AM21" s="1">
        <v>-0.4845735</v>
      </c>
      <c r="AN21" s="1">
        <v>-0.2589238</v>
      </c>
      <c r="AO21" s="1">
        <v>68.83333</v>
      </c>
      <c r="AP21" s="1">
        <v>-1.58147</v>
      </c>
      <c r="AQ21" s="1">
        <v>-1.301938</v>
      </c>
      <c r="AR21" s="1">
        <v>-1.301938</v>
      </c>
      <c r="AS21" s="1">
        <v>-1.671547</v>
      </c>
      <c r="AT21" s="1">
        <v>-0.6129795</v>
      </c>
      <c r="AU21" s="1">
        <v>-1.410415</v>
      </c>
      <c r="AV21" s="1">
        <v>-0.3040251</v>
      </c>
      <c r="AW21" s="1">
        <v>-1.058856</v>
      </c>
      <c r="AX21" s="1">
        <f t="shared" si="1"/>
        <v>-2.58716661</v>
      </c>
    </row>
    <row r="22">
      <c r="A22" s="1">
        <v>1295.0</v>
      </c>
      <c r="B22" s="2" t="s">
        <v>493</v>
      </c>
      <c r="C22" s="1">
        <v>6.0</v>
      </c>
      <c r="D22" s="1">
        <v>186.5</v>
      </c>
      <c r="E22" s="1">
        <v>196.8333</v>
      </c>
      <c r="F22" s="1">
        <v>17.66667</v>
      </c>
      <c r="G22" s="1">
        <v>25.66667</v>
      </c>
      <c r="H22" s="3">
        <v>1036500.0</v>
      </c>
      <c r="I22" s="1">
        <v>795.0</v>
      </c>
      <c r="J22" s="1">
        <v>1182.0</v>
      </c>
      <c r="K22" s="1">
        <v>105.0</v>
      </c>
      <c r="L22" s="1">
        <v>154.0</v>
      </c>
      <c r="M22" s="3">
        <v>6203000.0</v>
      </c>
      <c r="N22" s="1">
        <v>689756.0</v>
      </c>
      <c r="O22" s="1">
        <v>540675.0</v>
      </c>
      <c r="P22" s="1">
        <v>18111.0</v>
      </c>
      <c r="Q22" s="1">
        <v>12415.0</v>
      </c>
      <c r="R22" s="1">
        <v>10.53987</v>
      </c>
      <c r="S22" s="1">
        <v>13.0566</v>
      </c>
      <c r="T22" s="1">
        <v>439.5533</v>
      </c>
      <c r="U22" s="1">
        <v>555.4498</v>
      </c>
      <c r="V22" s="1">
        <v>36.95642</v>
      </c>
      <c r="W22" s="1">
        <v>45.07495</v>
      </c>
      <c r="X22" s="1">
        <v>1579.771</v>
      </c>
      <c r="Y22" s="1">
        <v>1860.168</v>
      </c>
      <c r="Z22" s="1">
        <v>5.343327</v>
      </c>
      <c r="AA22" s="1">
        <v>5.237675</v>
      </c>
      <c r="AB22" s="1">
        <v>6.730487</v>
      </c>
      <c r="AC22" s="1">
        <v>5.667068</v>
      </c>
      <c r="AD22" s="1">
        <v>11.70755</v>
      </c>
      <c r="AE22" s="1">
        <v>-30.66667</v>
      </c>
      <c r="AF22" s="1">
        <v>-39.83334</v>
      </c>
      <c r="AG22" s="1">
        <v>-4.5</v>
      </c>
      <c r="AH22" s="1">
        <v>-33.16666</v>
      </c>
      <c r="AI22" s="1">
        <v>-292666.6</v>
      </c>
      <c r="AJ22" s="1">
        <v>-0.1412126</v>
      </c>
      <c r="AK22" s="1">
        <v>-0.1683099</v>
      </c>
      <c r="AL22" s="1">
        <v>-0.2030075</v>
      </c>
      <c r="AM22" s="1">
        <v>-0.5637394</v>
      </c>
      <c r="AN22" s="1">
        <v>-0.2201881</v>
      </c>
      <c r="AO22" s="1">
        <v>43.33333</v>
      </c>
      <c r="AP22" s="1">
        <v>-1.456711</v>
      </c>
      <c r="AQ22" s="1">
        <v>-1.435536</v>
      </c>
      <c r="AR22" s="1">
        <v>-1.435536</v>
      </c>
      <c r="AS22" s="1">
        <v>-1.577916</v>
      </c>
      <c r="AT22" s="1">
        <v>-0.8529883</v>
      </c>
      <c r="AU22" s="1">
        <v>-1.330836</v>
      </c>
      <c r="AV22" s="1">
        <v>-0.5855604</v>
      </c>
      <c r="AW22" s="1">
        <v>-1.027377</v>
      </c>
      <c r="AX22" s="1">
        <f t="shared" si="1"/>
        <v>-1.365826784</v>
      </c>
    </row>
    <row r="23">
      <c r="A23" s="1">
        <v>1326.0</v>
      </c>
      <c r="B23" s="2" t="s">
        <v>494</v>
      </c>
      <c r="C23" s="1">
        <v>6.0</v>
      </c>
      <c r="D23" s="1">
        <v>122.6667</v>
      </c>
      <c r="E23" s="1">
        <v>132.8333</v>
      </c>
      <c r="F23" s="1">
        <v>18.33333</v>
      </c>
      <c r="G23" s="1">
        <v>27.33333</v>
      </c>
      <c r="H23" s="3">
        <v>1059500.0</v>
      </c>
      <c r="I23" s="1">
        <v>572.0</v>
      </c>
      <c r="J23" s="1">
        <v>796.0</v>
      </c>
      <c r="K23" s="1">
        <v>111.0</v>
      </c>
      <c r="L23" s="1">
        <v>168.0</v>
      </c>
      <c r="M23" s="3">
        <v>6458000.0</v>
      </c>
      <c r="N23" s="1">
        <v>656175.0</v>
      </c>
      <c r="O23" s="1">
        <v>498210.0</v>
      </c>
      <c r="P23" s="1">
        <v>19035.0</v>
      </c>
      <c r="Q23" s="1">
        <v>12472.0</v>
      </c>
      <c r="R23" s="1">
        <v>11.37693</v>
      </c>
      <c r="S23" s="1">
        <v>14.57874</v>
      </c>
      <c r="T23" s="1">
        <v>502.1227</v>
      </c>
      <c r="U23" s="1">
        <v>666.2603</v>
      </c>
      <c r="V23" s="1">
        <v>43.86279</v>
      </c>
      <c r="W23" s="1">
        <v>53.60239</v>
      </c>
      <c r="X23" s="1">
        <v>2314.242</v>
      </c>
      <c r="Y23" s="1">
        <v>2622.796</v>
      </c>
      <c r="Z23" s="1">
        <v>10.31276</v>
      </c>
      <c r="AA23" s="1">
        <v>9.803508</v>
      </c>
      <c r="AB23" s="1">
        <v>12.80691</v>
      </c>
      <c r="AC23" s="1">
        <v>10.03594</v>
      </c>
      <c r="AD23" s="1">
        <v>19.29421</v>
      </c>
      <c r="AE23" s="1">
        <v>-21.16666</v>
      </c>
      <c r="AF23" s="1">
        <v>-24.33334</v>
      </c>
      <c r="AG23" s="1">
        <v>-1.333332</v>
      </c>
      <c r="AH23" s="1">
        <v>10.66667</v>
      </c>
      <c r="AI23" s="1">
        <v>469833.3</v>
      </c>
      <c r="AJ23" s="1">
        <v>-0.1471611</v>
      </c>
      <c r="AK23" s="1">
        <v>-0.1548251</v>
      </c>
      <c r="AL23" s="1">
        <v>-0.0677966</v>
      </c>
      <c r="AM23" s="1">
        <v>0.6400001</v>
      </c>
      <c r="AN23" s="1">
        <v>0.7967778</v>
      </c>
      <c r="AO23" s="1">
        <v>45.66667</v>
      </c>
      <c r="AP23" s="1">
        <v>-1.439572</v>
      </c>
      <c r="AQ23" s="1">
        <v>-0.6396294</v>
      </c>
      <c r="AR23" s="1">
        <v>-0.6396294</v>
      </c>
      <c r="AS23" s="1">
        <v>-0.6047742</v>
      </c>
      <c r="AT23" s="1">
        <v>-0.4065853</v>
      </c>
      <c r="AU23" s="1">
        <v>-0.0184284</v>
      </c>
      <c r="AV23" s="1">
        <v>-0.2543122</v>
      </c>
      <c r="AW23" s="1">
        <v>0.8246201</v>
      </c>
      <c r="AX23" s="1">
        <f t="shared" si="1"/>
        <v>5.145591032</v>
      </c>
    </row>
    <row r="24">
      <c r="A24" s="1">
        <v>1372.0</v>
      </c>
      <c r="B24" s="2" t="s">
        <v>495</v>
      </c>
      <c r="C24" s="1">
        <v>6.0</v>
      </c>
      <c r="D24" s="1">
        <v>74.66666</v>
      </c>
      <c r="E24" s="1">
        <v>78.33334</v>
      </c>
      <c r="F24" s="1">
        <v>9.0</v>
      </c>
      <c r="G24" s="1">
        <v>19.0</v>
      </c>
      <c r="H24" s="3">
        <v>653666.7</v>
      </c>
      <c r="I24" s="1">
        <v>339.0</v>
      </c>
      <c r="J24" s="1">
        <v>471.0</v>
      </c>
      <c r="K24" s="1">
        <v>54.0</v>
      </c>
      <c r="L24" s="1">
        <v>114.0</v>
      </c>
      <c r="M24" s="3">
        <v>3922000.0</v>
      </c>
      <c r="N24" s="1">
        <v>282365.0</v>
      </c>
      <c r="O24" s="1">
        <v>224362.0</v>
      </c>
      <c r="P24" s="1">
        <v>10584.0</v>
      </c>
      <c r="Q24" s="1">
        <v>7301.0</v>
      </c>
      <c r="R24" s="1">
        <v>13.66065</v>
      </c>
      <c r="S24" s="1">
        <v>17.37031</v>
      </c>
      <c r="T24" s="1">
        <v>451.1455</v>
      </c>
      <c r="U24" s="1">
        <v>579.8286</v>
      </c>
      <c r="V24" s="1">
        <v>58.90621</v>
      </c>
      <c r="W24" s="1">
        <v>82.54925</v>
      </c>
      <c r="X24" s="1">
        <v>1634.907</v>
      </c>
      <c r="Y24" s="1">
        <v>1838.93</v>
      </c>
      <c r="Z24" s="1">
        <v>12.4527</v>
      </c>
      <c r="AA24" s="1">
        <v>14.63059</v>
      </c>
      <c r="AB24" s="1">
        <v>8.88438</v>
      </c>
      <c r="AC24" s="1">
        <v>6.757406</v>
      </c>
      <c r="AD24" s="1">
        <v>20.47437</v>
      </c>
      <c r="AE24" s="1">
        <v>-10.83334</v>
      </c>
      <c r="AF24" s="1">
        <v>-14.83333</v>
      </c>
      <c r="AG24" s="1">
        <v>0.0</v>
      </c>
      <c r="AH24" s="1">
        <v>4.0</v>
      </c>
      <c r="AI24" s="1">
        <v>188500.0</v>
      </c>
      <c r="AJ24" s="1">
        <v>-0.1267057</v>
      </c>
      <c r="AK24" s="1">
        <v>-0.1592128</v>
      </c>
      <c r="AL24" s="1">
        <v>0.0</v>
      </c>
      <c r="AM24" s="1">
        <v>0.2666667</v>
      </c>
      <c r="AN24" s="1">
        <v>0.4052312</v>
      </c>
      <c r="AO24" s="1">
        <v>28.0</v>
      </c>
      <c r="AP24" s="1">
        <v>-1.427947</v>
      </c>
      <c r="AQ24" s="1">
        <v>-1.175027</v>
      </c>
      <c r="AR24" s="1">
        <v>-1.175027</v>
      </c>
      <c r="AS24" s="1">
        <v>-1.329578</v>
      </c>
      <c r="AT24" s="1">
        <v>-0.5924891</v>
      </c>
      <c r="AU24" s="1">
        <v>-0.6048091</v>
      </c>
      <c r="AV24" s="1">
        <v>-0.3713592</v>
      </c>
      <c r="AW24" s="1">
        <v>0.0859768</v>
      </c>
      <c r="AX24" s="1">
        <f t="shared" si="1"/>
        <v>1.589316766</v>
      </c>
    </row>
    <row r="25">
      <c r="A25" s="1">
        <v>1381.0</v>
      </c>
      <c r="B25" s="2" t="s">
        <v>496</v>
      </c>
      <c r="C25" s="1">
        <v>6.0</v>
      </c>
      <c r="D25" s="1">
        <v>350.1667</v>
      </c>
      <c r="E25" s="1">
        <v>364.5</v>
      </c>
      <c r="F25" s="1">
        <v>27.5</v>
      </c>
      <c r="G25" s="1">
        <v>56.33333</v>
      </c>
      <c r="H25" s="3">
        <v>1968833.0</v>
      </c>
      <c r="I25" s="1">
        <v>1603.0</v>
      </c>
      <c r="J25" s="1">
        <v>2188.0</v>
      </c>
      <c r="K25" s="1">
        <v>166.0</v>
      </c>
      <c r="L25" s="1">
        <v>325.0</v>
      </c>
      <c r="M25" s="3">
        <v>1.1554E7</v>
      </c>
      <c r="N25" s="1">
        <v>1523973.0</v>
      </c>
      <c r="O25" s="1">
        <v>1181181.0</v>
      </c>
      <c r="P25" s="1">
        <v>41318.0</v>
      </c>
      <c r="Q25" s="1">
        <v>28421.0</v>
      </c>
      <c r="R25" s="1">
        <v>9.477553</v>
      </c>
      <c r="S25" s="1">
        <v>11.82187</v>
      </c>
      <c r="T25" s="1">
        <v>457.1706</v>
      </c>
      <c r="U25" s="1">
        <v>562.1866</v>
      </c>
      <c r="V25" s="1">
        <v>47.17827</v>
      </c>
      <c r="W25" s="1">
        <v>53.87339</v>
      </c>
      <c r="X25" s="1">
        <v>1958.104</v>
      </c>
      <c r="Y25" s="1">
        <v>2197.746</v>
      </c>
      <c r="Z25" s="1">
        <v>19.11753</v>
      </c>
      <c r="AA25" s="1">
        <v>16.19553</v>
      </c>
      <c r="AB25" s="1">
        <v>7.950366</v>
      </c>
      <c r="AC25" s="1">
        <v>6.786588</v>
      </c>
      <c r="AD25" s="1">
        <v>19.09625</v>
      </c>
      <c r="AE25" s="1">
        <v>-88.0</v>
      </c>
      <c r="AF25" s="1">
        <v>-100.5</v>
      </c>
      <c r="AG25" s="1">
        <v>-11.33333</v>
      </c>
      <c r="AH25" s="1">
        <v>-48.66667</v>
      </c>
      <c r="AI25" s="1">
        <v>-529499.9</v>
      </c>
      <c r="AJ25" s="1">
        <v>-0.2008368</v>
      </c>
      <c r="AK25" s="1">
        <v>-0.216129</v>
      </c>
      <c r="AL25" s="1">
        <v>-0.2918455</v>
      </c>
      <c r="AM25" s="1">
        <v>-0.4634921</v>
      </c>
      <c r="AN25" s="1">
        <v>-0.2119413</v>
      </c>
      <c r="AO25" s="1">
        <v>83.83333</v>
      </c>
      <c r="AP25" s="1">
        <v>-1.422076</v>
      </c>
      <c r="AQ25" s="1">
        <v>-1.20174</v>
      </c>
      <c r="AR25" s="1">
        <v>-1.20174</v>
      </c>
      <c r="AS25" s="1">
        <v>-1.351617</v>
      </c>
      <c r="AT25" s="1">
        <v>-0.7256551</v>
      </c>
      <c r="AU25" s="1">
        <v>-1.26027</v>
      </c>
      <c r="AV25" s="1">
        <v>-0.4572926</v>
      </c>
      <c r="AW25" s="1">
        <v>-0.950563</v>
      </c>
      <c r="AX25" s="1">
        <f t="shared" si="1"/>
        <v>-2.44876978</v>
      </c>
    </row>
    <row r="26">
      <c r="A26" s="1">
        <v>1304.0</v>
      </c>
      <c r="B26" s="2" t="s">
        <v>497</v>
      </c>
      <c r="C26" s="1">
        <v>6.0</v>
      </c>
      <c r="D26" s="1">
        <v>157.1667</v>
      </c>
      <c r="E26" s="1">
        <v>164.5</v>
      </c>
      <c r="F26" s="1">
        <v>16.83333</v>
      </c>
      <c r="G26" s="1">
        <v>13.33333</v>
      </c>
      <c r="H26" s="3">
        <v>746166.7</v>
      </c>
      <c r="I26" s="1">
        <v>700.0</v>
      </c>
      <c r="J26" s="1">
        <v>990.0</v>
      </c>
      <c r="K26" s="1">
        <v>102.0</v>
      </c>
      <c r="L26" s="1">
        <v>84.0</v>
      </c>
      <c r="M26" s="3">
        <v>4591000.0</v>
      </c>
      <c r="N26" s="1">
        <v>571400.0</v>
      </c>
      <c r="O26" s="1">
        <v>451983.0</v>
      </c>
      <c r="P26" s="1">
        <v>14183.0</v>
      </c>
      <c r="Q26" s="1">
        <v>9824.0</v>
      </c>
      <c r="R26" s="1">
        <v>10.72973</v>
      </c>
      <c r="S26" s="1">
        <v>13.87532</v>
      </c>
      <c r="T26" s="1">
        <v>449.283</v>
      </c>
      <c r="U26" s="1">
        <v>580.7701</v>
      </c>
      <c r="V26" s="1">
        <v>37.12326</v>
      </c>
      <c r="W26" s="1">
        <v>47.6095</v>
      </c>
      <c r="X26" s="1">
        <v>1784.292</v>
      </c>
      <c r="Y26" s="1">
        <v>2058.707</v>
      </c>
      <c r="Z26" s="1">
        <v>5.296552</v>
      </c>
      <c r="AA26" s="1">
        <v>5.194741</v>
      </c>
      <c r="AB26" s="1">
        <v>7.907318</v>
      </c>
      <c r="AC26" s="1">
        <v>6.045347</v>
      </c>
      <c r="AD26" s="1">
        <v>9.186947</v>
      </c>
      <c r="AE26" s="1">
        <v>-38.16666</v>
      </c>
      <c r="AF26" s="1">
        <v>-49.5</v>
      </c>
      <c r="AG26" s="1">
        <v>-9.5</v>
      </c>
      <c r="AH26" s="1">
        <v>-9.000001</v>
      </c>
      <c r="AI26" s="1">
        <v>-65333.31</v>
      </c>
      <c r="AJ26" s="1">
        <v>-0.1953924</v>
      </c>
      <c r="AK26" s="1">
        <v>-0.2313084</v>
      </c>
      <c r="AL26" s="1">
        <v>-0.3607595</v>
      </c>
      <c r="AM26" s="1">
        <v>-0.4029851</v>
      </c>
      <c r="AN26" s="1">
        <v>-0.0805093</v>
      </c>
      <c r="AO26" s="1">
        <v>30.16667</v>
      </c>
      <c r="AP26" s="1">
        <v>-1.392992</v>
      </c>
      <c r="AQ26" s="1">
        <v>-1.316788</v>
      </c>
      <c r="AR26" s="1">
        <v>-1.316788</v>
      </c>
      <c r="AS26" s="1">
        <v>-1.383339</v>
      </c>
      <c r="AT26" s="1">
        <v>-0.8356847</v>
      </c>
      <c r="AU26" s="1">
        <v>-1.154154</v>
      </c>
      <c r="AV26" s="1">
        <v>-0.5917267</v>
      </c>
      <c r="AW26" s="1">
        <v>-0.7935967</v>
      </c>
      <c r="AX26" s="1">
        <f t="shared" si="1"/>
        <v>-0.3696181963</v>
      </c>
    </row>
    <row r="27">
      <c r="A27" s="1">
        <v>511.0</v>
      </c>
      <c r="B27" s="2" t="s">
        <v>498</v>
      </c>
      <c r="C27" s="1">
        <v>6.0</v>
      </c>
      <c r="D27" s="1">
        <v>348.0</v>
      </c>
      <c r="E27" s="1">
        <v>379.5</v>
      </c>
      <c r="F27" s="1">
        <v>65.83334</v>
      </c>
      <c r="G27" s="1">
        <v>118.0</v>
      </c>
      <c r="H27" s="3">
        <v>4156833.0</v>
      </c>
      <c r="I27" s="1">
        <v>1616.0</v>
      </c>
      <c r="J27" s="1">
        <v>2281.0</v>
      </c>
      <c r="K27" s="1">
        <v>397.0</v>
      </c>
      <c r="L27" s="1">
        <v>710.0</v>
      </c>
      <c r="M27" s="3">
        <v>2.4948E7</v>
      </c>
      <c r="N27" s="1">
        <v>1851922.0</v>
      </c>
      <c r="O27" s="1">
        <v>1408983.0</v>
      </c>
      <c r="P27" s="1">
        <v>73351.0</v>
      </c>
      <c r="Q27" s="1">
        <v>47783.0</v>
      </c>
      <c r="R27" s="1">
        <v>15.16625</v>
      </c>
      <c r="S27" s="1">
        <v>19.10895</v>
      </c>
      <c r="T27" s="1">
        <v>462.2325</v>
      </c>
      <c r="U27" s="1">
        <v>616.6031</v>
      </c>
      <c r="V27" s="1">
        <v>43.34956</v>
      </c>
      <c r="W27" s="1">
        <v>53.50146</v>
      </c>
      <c r="X27" s="1">
        <v>1608.364</v>
      </c>
      <c r="Y27" s="1">
        <v>1965.5</v>
      </c>
      <c r="Z27" s="1">
        <v>5.297599</v>
      </c>
      <c r="AA27" s="1">
        <v>5.255175</v>
      </c>
      <c r="AB27" s="1">
        <v>8.426248</v>
      </c>
      <c r="AC27" s="1">
        <v>7.501879</v>
      </c>
      <c r="AD27" s="1">
        <v>40.5512</v>
      </c>
      <c r="AE27" s="1">
        <v>-141.1667</v>
      </c>
      <c r="AF27" s="1">
        <v>-156.5</v>
      </c>
      <c r="AG27" s="1">
        <v>-6.666664</v>
      </c>
      <c r="AH27" s="1">
        <v>-117.5</v>
      </c>
      <c r="AI27" s="1">
        <v>-1027167.0</v>
      </c>
      <c r="AJ27" s="1">
        <v>-0.288586</v>
      </c>
      <c r="AK27" s="1">
        <v>-0.2919776</v>
      </c>
      <c r="AL27" s="1">
        <v>-0.091954</v>
      </c>
      <c r="AM27" s="1">
        <v>-0.4989384</v>
      </c>
      <c r="AN27" s="1">
        <v>-0.1981417</v>
      </c>
      <c r="AO27" s="1">
        <v>183.8333</v>
      </c>
      <c r="AP27" s="1">
        <v>-1.389003</v>
      </c>
      <c r="AQ27" s="1">
        <v>-0.986479</v>
      </c>
      <c r="AR27" s="1">
        <v>-0.986479</v>
      </c>
      <c r="AS27" s="1">
        <v>-1.352884</v>
      </c>
      <c r="AT27" s="1">
        <v>-0.365496</v>
      </c>
      <c r="AU27" s="1">
        <v>-1.042101</v>
      </c>
      <c r="AV27" s="1">
        <v>-0.1141402</v>
      </c>
      <c r="AW27" s="1">
        <v>-0.7728272</v>
      </c>
      <c r="AX27" s="1">
        <f t="shared" si="1"/>
        <v>-4.943239132</v>
      </c>
    </row>
    <row r="28">
      <c r="A28" s="1">
        <v>1251.0</v>
      </c>
      <c r="B28" s="2" t="s">
        <v>499</v>
      </c>
      <c r="C28" s="1">
        <v>6.0</v>
      </c>
      <c r="D28" s="1">
        <v>4.166667</v>
      </c>
      <c r="E28" s="1">
        <v>4.166667</v>
      </c>
      <c r="F28" s="1">
        <v>0.3333333</v>
      </c>
      <c r="G28" s="1">
        <v>0.0</v>
      </c>
      <c r="H28" s="3">
        <v>9833.333</v>
      </c>
      <c r="I28" s="1">
        <v>20.0</v>
      </c>
      <c r="J28" s="1">
        <v>25.0</v>
      </c>
      <c r="K28" s="1">
        <v>2.0</v>
      </c>
      <c r="L28" s="1">
        <v>0.0</v>
      </c>
      <c r="M28" s="3">
        <v>59000.0</v>
      </c>
      <c r="N28" s="1">
        <v>4415.0</v>
      </c>
      <c r="O28" s="1">
        <v>3543.0</v>
      </c>
      <c r="P28" s="1">
        <v>179.0</v>
      </c>
      <c r="Q28" s="1">
        <v>122.0</v>
      </c>
      <c r="R28" s="1">
        <v>9.781474</v>
      </c>
      <c r="S28" s="1">
        <v>12.27008</v>
      </c>
      <c r="T28" s="1">
        <v>336.0</v>
      </c>
      <c r="U28" s="1">
        <v>503.3333</v>
      </c>
      <c r="V28" s="1">
        <v>35.168</v>
      </c>
      <c r="W28" s="1">
        <v>43.83556</v>
      </c>
      <c r="X28" s="1">
        <v>1185.636</v>
      </c>
      <c r="Y28" s="1">
        <v>1839.082</v>
      </c>
      <c r="Z28" s="1">
        <v>3.480022</v>
      </c>
      <c r="AA28" s="1">
        <v>3.420842</v>
      </c>
      <c r="AB28" s="1">
        <v>3.300343</v>
      </c>
      <c r="AC28" s="1">
        <v>3.621495</v>
      </c>
      <c r="AD28" s="1">
        <v>0.5163978</v>
      </c>
      <c r="AE28" s="1">
        <v>0.4999998</v>
      </c>
      <c r="AF28" s="1">
        <v>0.4999998</v>
      </c>
      <c r="AG28" s="1">
        <v>0.1666667</v>
      </c>
      <c r="AH28" s="1">
        <v>-1.166667</v>
      </c>
      <c r="AI28" s="1">
        <v>-18333.33</v>
      </c>
      <c r="AJ28" s="1">
        <v>0.1363636</v>
      </c>
      <c r="AK28" s="1">
        <v>0.1363636</v>
      </c>
      <c r="AL28" s="1">
        <v>1.0</v>
      </c>
      <c r="AM28" s="1">
        <v>-1.0</v>
      </c>
      <c r="AN28" s="1">
        <v>-0.6508875</v>
      </c>
      <c r="AO28" s="1">
        <v>0.3333333</v>
      </c>
      <c r="AP28" s="1">
        <v>-1.380471</v>
      </c>
      <c r="AQ28" s="1">
        <v>-1.756491</v>
      </c>
      <c r="AR28" s="1">
        <v>-1.756491</v>
      </c>
      <c r="AS28" s="1">
        <v>-1.845757</v>
      </c>
      <c r="AT28" s="1">
        <v>-1.1731</v>
      </c>
      <c r="AU28" s="1">
        <v>-1.947662</v>
      </c>
      <c r="AV28" s="1">
        <v>-0.8594535</v>
      </c>
      <c r="AW28" s="1">
        <v>-1.875857</v>
      </c>
      <c r="AX28" s="1">
        <f t="shared" si="1"/>
        <v>-0.0384023625</v>
      </c>
    </row>
    <row r="29">
      <c r="A29" s="1">
        <v>1365.0</v>
      </c>
      <c r="B29" s="2" t="s">
        <v>500</v>
      </c>
      <c r="C29" s="1">
        <v>6.0</v>
      </c>
      <c r="D29" s="1">
        <v>20.0</v>
      </c>
      <c r="E29" s="1">
        <v>20.16667</v>
      </c>
      <c r="F29" s="1">
        <v>1.666667</v>
      </c>
      <c r="G29" s="1">
        <v>1.833333</v>
      </c>
      <c r="H29" s="3">
        <v>86166.66</v>
      </c>
      <c r="I29" s="1">
        <v>100.0</v>
      </c>
      <c r="J29" s="1">
        <v>120.0</v>
      </c>
      <c r="K29" s="1">
        <v>9.0</v>
      </c>
      <c r="L29" s="1">
        <v>11.0</v>
      </c>
      <c r="M29" s="3">
        <v>492000.0</v>
      </c>
      <c r="N29" s="1">
        <v>41799.0</v>
      </c>
      <c r="O29" s="1">
        <v>34521.0</v>
      </c>
      <c r="P29" s="1">
        <v>1020.0</v>
      </c>
      <c r="Q29" s="1">
        <v>723.0</v>
      </c>
      <c r="R29" s="1">
        <v>9.291905</v>
      </c>
      <c r="S29" s="1">
        <v>11.46216</v>
      </c>
      <c r="T29" s="1">
        <v>403.0322</v>
      </c>
      <c r="U29" s="1">
        <v>526.0648</v>
      </c>
      <c r="V29" s="1">
        <v>30.56883</v>
      </c>
      <c r="W29" s="1">
        <v>37.69419</v>
      </c>
      <c r="X29" s="1">
        <v>1498.379</v>
      </c>
      <c r="Y29" s="1">
        <v>1779.335</v>
      </c>
      <c r="Z29" s="1">
        <v>4.070695</v>
      </c>
      <c r="AA29" s="1">
        <v>4.089039</v>
      </c>
      <c r="AB29" s="1">
        <v>5.652219</v>
      </c>
      <c r="AC29" s="1">
        <v>4.367253</v>
      </c>
      <c r="AD29" s="1">
        <v>3.386247</v>
      </c>
      <c r="AE29" s="1">
        <v>-4.833334</v>
      </c>
      <c r="AF29" s="1">
        <v>-5.333334</v>
      </c>
      <c r="AG29" s="1">
        <v>-0.6666666</v>
      </c>
      <c r="AH29" s="1">
        <v>-0.9999999</v>
      </c>
      <c r="AI29" s="1">
        <v>-5666.672</v>
      </c>
      <c r="AJ29" s="1">
        <v>-0.1946309</v>
      </c>
      <c r="AK29" s="1">
        <v>-0.2091504</v>
      </c>
      <c r="AL29" s="1">
        <v>-0.2857143</v>
      </c>
      <c r="AM29" s="1">
        <v>-0.3529412</v>
      </c>
      <c r="AN29" s="1">
        <v>-0.061706</v>
      </c>
      <c r="AO29" s="1">
        <v>3.5</v>
      </c>
      <c r="AP29" s="1">
        <v>-1.333737</v>
      </c>
      <c r="AQ29" s="1">
        <v>-1.541867</v>
      </c>
      <c r="AR29" s="1">
        <v>-1.541867</v>
      </c>
      <c r="AS29" s="1">
        <v>-1.625948</v>
      </c>
      <c r="AT29" s="1">
        <v>-0.9475023</v>
      </c>
      <c r="AU29" s="1">
        <v>-1.241408</v>
      </c>
      <c r="AV29" s="1">
        <v>-0.6781535</v>
      </c>
      <c r="AW29" s="1">
        <v>-0.8001276</v>
      </c>
      <c r="AX29" s="1">
        <f t="shared" si="1"/>
        <v>-0.030359352</v>
      </c>
    </row>
    <row r="30">
      <c r="A30" s="1">
        <v>1336.0</v>
      </c>
      <c r="B30" s="2" t="s">
        <v>501</v>
      </c>
      <c r="C30" s="1">
        <v>6.0</v>
      </c>
      <c r="D30" s="1">
        <v>54.66667</v>
      </c>
      <c r="E30" s="1">
        <v>58.33333</v>
      </c>
      <c r="F30" s="1">
        <v>8.166667</v>
      </c>
      <c r="G30" s="1">
        <v>10.33333</v>
      </c>
      <c r="H30" s="3">
        <v>436166.7</v>
      </c>
      <c r="I30" s="1">
        <v>264.0</v>
      </c>
      <c r="J30" s="1">
        <v>349.0</v>
      </c>
      <c r="K30" s="1">
        <v>49.0</v>
      </c>
      <c r="L30" s="1">
        <v>62.0</v>
      </c>
      <c r="M30" s="3">
        <v>2617000.0</v>
      </c>
      <c r="N30" s="1">
        <v>222301.0</v>
      </c>
      <c r="O30" s="1">
        <v>169934.0</v>
      </c>
      <c r="P30" s="1">
        <v>9030.0</v>
      </c>
      <c r="Q30" s="1">
        <v>5984.0</v>
      </c>
      <c r="R30" s="1">
        <v>11.45011</v>
      </c>
      <c r="S30" s="1">
        <v>14.57454</v>
      </c>
      <c r="T30" s="1">
        <v>400.419</v>
      </c>
      <c r="U30" s="1">
        <v>544.0757</v>
      </c>
      <c r="V30" s="1">
        <v>27.68005</v>
      </c>
      <c r="W30" s="1">
        <v>34.89656</v>
      </c>
      <c r="X30" s="1">
        <v>1077.039</v>
      </c>
      <c r="Y30" s="1">
        <v>1375.819</v>
      </c>
      <c r="Z30" s="1">
        <v>2.881848</v>
      </c>
      <c r="AA30" s="1">
        <v>2.854517</v>
      </c>
      <c r="AB30" s="1">
        <v>3.73473</v>
      </c>
      <c r="AC30" s="1">
        <v>3.218636</v>
      </c>
      <c r="AD30" s="1">
        <v>8.167006</v>
      </c>
      <c r="AE30" s="1">
        <v>-20.33333</v>
      </c>
      <c r="AF30" s="1">
        <v>-24.16667</v>
      </c>
      <c r="AG30" s="1">
        <v>-3.333333</v>
      </c>
      <c r="AH30" s="1">
        <v>-5.333334</v>
      </c>
      <c r="AI30" s="1">
        <v>-38833.34</v>
      </c>
      <c r="AJ30" s="1">
        <v>-0.2711111</v>
      </c>
      <c r="AK30" s="1">
        <v>-0.2929293</v>
      </c>
      <c r="AL30" s="1">
        <v>-0.289855</v>
      </c>
      <c r="AM30" s="1">
        <v>-0.3404256</v>
      </c>
      <c r="AN30" s="1">
        <v>-0.0817544</v>
      </c>
      <c r="AO30" s="1">
        <v>18.5</v>
      </c>
      <c r="AP30" s="1">
        <v>-1.259373</v>
      </c>
      <c r="AQ30" s="1">
        <v>-1.641691</v>
      </c>
      <c r="AR30" s="1">
        <v>-1.641691</v>
      </c>
      <c r="AS30" s="1">
        <v>-1.83179</v>
      </c>
      <c r="AT30" s="1">
        <v>-0.8818378</v>
      </c>
      <c r="AU30" s="1">
        <v>-1.220481</v>
      </c>
      <c r="AV30" s="1">
        <v>-0.6186764</v>
      </c>
      <c r="AW30" s="1">
        <v>-0.8136694</v>
      </c>
      <c r="AX30" s="1">
        <f t="shared" si="1"/>
        <v>-0.2139512648</v>
      </c>
    </row>
    <row r="31">
      <c r="A31" s="1">
        <v>542.0</v>
      </c>
      <c r="B31" s="2" t="s">
        <v>502</v>
      </c>
      <c r="C31" s="1">
        <v>6.0</v>
      </c>
      <c r="D31" s="1">
        <v>191.8333</v>
      </c>
      <c r="E31" s="1">
        <v>213.3333</v>
      </c>
      <c r="F31" s="1">
        <v>41.66667</v>
      </c>
      <c r="G31" s="1">
        <v>40.16667</v>
      </c>
      <c r="H31" s="3">
        <v>1919500.0</v>
      </c>
      <c r="I31" s="1">
        <v>849.0</v>
      </c>
      <c r="J31" s="1">
        <v>1280.0</v>
      </c>
      <c r="K31" s="1">
        <v>248.0</v>
      </c>
      <c r="L31" s="1">
        <v>237.0</v>
      </c>
      <c r="M31" s="3">
        <v>1.139E7</v>
      </c>
      <c r="N31" s="1">
        <v>880003.0</v>
      </c>
      <c r="O31" s="1">
        <v>648106.0</v>
      </c>
      <c r="P31" s="1">
        <v>36387.0</v>
      </c>
      <c r="Q31" s="1">
        <v>24220.0</v>
      </c>
      <c r="R31" s="1">
        <v>20.22279</v>
      </c>
      <c r="S31" s="1">
        <v>25.83148</v>
      </c>
      <c r="T31" s="1">
        <v>598.9613</v>
      </c>
      <c r="U31" s="1">
        <v>778.8857</v>
      </c>
      <c r="V31" s="1">
        <v>68.61127</v>
      </c>
      <c r="W31" s="1">
        <v>84.39839</v>
      </c>
      <c r="X31" s="1">
        <v>2190.625</v>
      </c>
      <c r="Y31" s="1">
        <v>2429.156</v>
      </c>
      <c r="Z31" s="1">
        <v>13.34817</v>
      </c>
      <c r="AA31" s="1">
        <v>13.50844</v>
      </c>
      <c r="AB31" s="1">
        <v>11.00073</v>
      </c>
      <c r="AC31" s="1">
        <v>8.530228</v>
      </c>
      <c r="AD31" s="1">
        <v>26.18396</v>
      </c>
      <c r="AE31" s="1">
        <v>-63.33334</v>
      </c>
      <c r="AF31" s="1">
        <v>-69.16667</v>
      </c>
      <c r="AG31" s="1">
        <v>-2.166664</v>
      </c>
      <c r="AH31" s="1">
        <v>-18.66666</v>
      </c>
      <c r="AI31" s="1">
        <v>227833.4</v>
      </c>
      <c r="AJ31" s="1">
        <v>-0.2482038</v>
      </c>
      <c r="AK31" s="1">
        <v>-0.2448378</v>
      </c>
      <c r="AL31" s="1">
        <v>-0.0494296</v>
      </c>
      <c r="AM31" s="1">
        <v>-0.3172804</v>
      </c>
      <c r="AN31" s="1">
        <v>0.1346798</v>
      </c>
      <c r="AO31" s="1">
        <v>81.83334</v>
      </c>
      <c r="AP31" s="1">
        <v>-1.248802</v>
      </c>
      <c r="AQ31" s="1">
        <v>-0.7355453</v>
      </c>
      <c r="AR31" s="1">
        <v>-0.7355453</v>
      </c>
      <c r="AS31" s="1">
        <v>-0.7885376</v>
      </c>
      <c r="AT31" s="1">
        <v>-0.4411554</v>
      </c>
      <c r="AU31" s="1">
        <v>-0.5730776</v>
      </c>
      <c r="AV31" s="1">
        <v>-0.3091976</v>
      </c>
      <c r="AW31" s="1">
        <v>-0.3235982</v>
      </c>
      <c r="AX31" s="1">
        <f t="shared" si="1"/>
        <v>1.534002922</v>
      </c>
    </row>
    <row r="32">
      <c r="A32" s="1">
        <v>1416.0</v>
      </c>
      <c r="B32" s="2" t="s">
        <v>503</v>
      </c>
      <c r="C32" s="1">
        <v>6.0</v>
      </c>
      <c r="D32" s="1">
        <v>48.16667</v>
      </c>
      <c r="E32" s="1">
        <v>50.83333</v>
      </c>
      <c r="F32" s="1">
        <v>6.0</v>
      </c>
      <c r="G32" s="1">
        <v>14.0</v>
      </c>
      <c r="H32" s="3">
        <v>467500.0</v>
      </c>
      <c r="I32" s="1">
        <v>227.0</v>
      </c>
      <c r="J32" s="1">
        <v>307.0</v>
      </c>
      <c r="K32" s="1">
        <v>36.0</v>
      </c>
      <c r="L32" s="1">
        <v>96.0</v>
      </c>
      <c r="M32" s="3">
        <v>3070000.0</v>
      </c>
      <c r="N32" s="1">
        <v>197546.0</v>
      </c>
      <c r="O32" s="1">
        <v>154454.0</v>
      </c>
      <c r="P32" s="1">
        <v>11162.0</v>
      </c>
      <c r="Q32" s="1">
        <v>7904.0</v>
      </c>
      <c r="R32" s="1">
        <v>19.54544</v>
      </c>
      <c r="S32" s="1">
        <v>24.03174</v>
      </c>
      <c r="T32" s="1">
        <v>495.8889</v>
      </c>
      <c r="U32" s="1">
        <v>666.5012</v>
      </c>
      <c r="V32" s="1">
        <v>66.37428</v>
      </c>
      <c r="W32" s="1">
        <v>79.67361</v>
      </c>
      <c r="X32" s="1">
        <v>1917.596</v>
      </c>
      <c r="Y32" s="1">
        <v>2294.315</v>
      </c>
      <c r="Z32" s="1">
        <v>6.104662</v>
      </c>
      <c r="AA32" s="1">
        <v>5.809819</v>
      </c>
      <c r="AB32" s="1">
        <v>8.473136</v>
      </c>
      <c r="AC32" s="1">
        <v>6.430934</v>
      </c>
      <c r="AD32" s="1">
        <v>13.15548</v>
      </c>
      <c r="AE32" s="1">
        <v>0.0</v>
      </c>
      <c r="AF32" s="1">
        <v>-1.833336</v>
      </c>
      <c r="AG32" s="1">
        <v>-1.166667</v>
      </c>
      <c r="AH32" s="1">
        <v>-10.0</v>
      </c>
      <c r="AI32" s="1">
        <v>-37000.0</v>
      </c>
      <c r="AJ32" s="1">
        <v>0.0</v>
      </c>
      <c r="AK32" s="1">
        <v>-0.0348102</v>
      </c>
      <c r="AL32" s="1">
        <v>-0.1627907</v>
      </c>
      <c r="AM32" s="1">
        <v>-0.4166667</v>
      </c>
      <c r="AN32" s="1">
        <v>-0.0733399</v>
      </c>
      <c r="AO32" s="1">
        <v>20.0</v>
      </c>
      <c r="AP32" s="1">
        <v>-1.246726</v>
      </c>
      <c r="AQ32" s="1">
        <v>-1.12135</v>
      </c>
      <c r="AR32" s="1">
        <v>-1.12135</v>
      </c>
      <c r="AS32" s="1">
        <v>-1.131549</v>
      </c>
      <c r="AT32" s="1">
        <v>-0.7676443</v>
      </c>
      <c r="AU32" s="1">
        <v>-1.04239</v>
      </c>
      <c r="AV32" s="1">
        <v>-0.5705448</v>
      </c>
      <c r="AW32" s="1">
        <v>-0.7960855</v>
      </c>
      <c r="AX32" s="1">
        <f t="shared" si="1"/>
        <v>-0.225153493</v>
      </c>
    </row>
    <row r="33">
      <c r="A33" s="1">
        <v>554.0</v>
      </c>
      <c r="B33" s="2" t="s">
        <v>504</v>
      </c>
      <c r="C33" s="1">
        <v>6.0</v>
      </c>
      <c r="D33" s="1">
        <v>138.8333</v>
      </c>
      <c r="E33" s="1">
        <v>153.8333</v>
      </c>
      <c r="F33" s="1">
        <v>26.0</v>
      </c>
      <c r="G33" s="1">
        <v>26.16667</v>
      </c>
      <c r="H33" s="3">
        <v>1265000.0</v>
      </c>
      <c r="I33" s="1">
        <v>637.0</v>
      </c>
      <c r="J33" s="1">
        <v>922.0</v>
      </c>
      <c r="K33" s="1">
        <v>156.0</v>
      </c>
      <c r="L33" s="1">
        <v>153.0</v>
      </c>
      <c r="M33" s="3">
        <v>7510000.0</v>
      </c>
      <c r="N33" s="1">
        <v>557950.0</v>
      </c>
      <c r="O33" s="1">
        <v>423556.0</v>
      </c>
      <c r="P33" s="1">
        <v>23412.0</v>
      </c>
      <c r="Q33" s="1">
        <v>13959.0</v>
      </c>
      <c r="R33" s="1">
        <v>15.44946</v>
      </c>
      <c r="S33" s="1">
        <v>19.87684</v>
      </c>
      <c r="T33" s="1">
        <v>545.6502</v>
      </c>
      <c r="U33" s="1">
        <v>717.8443</v>
      </c>
      <c r="V33" s="1">
        <v>39.76486</v>
      </c>
      <c r="W33" s="1">
        <v>49.21131</v>
      </c>
      <c r="X33" s="1">
        <v>1942.941</v>
      </c>
      <c r="Y33" s="1">
        <v>2163.14</v>
      </c>
      <c r="Z33" s="1">
        <v>4.205291</v>
      </c>
      <c r="AA33" s="1">
        <v>3.721465</v>
      </c>
      <c r="AB33" s="1">
        <v>9.096293</v>
      </c>
      <c r="AC33" s="1">
        <v>7.145528</v>
      </c>
      <c r="AD33" s="1">
        <v>15.78185</v>
      </c>
      <c r="AE33" s="1">
        <v>-13.0</v>
      </c>
      <c r="AF33" s="1">
        <v>-12.83334</v>
      </c>
      <c r="AG33" s="1">
        <v>5.333334</v>
      </c>
      <c r="AH33" s="1">
        <v>-11.66667</v>
      </c>
      <c r="AI33" s="1">
        <v>305000.0</v>
      </c>
      <c r="AJ33" s="1">
        <v>-0.0856202</v>
      </c>
      <c r="AK33" s="1">
        <v>-0.0770001</v>
      </c>
      <c r="AL33" s="1">
        <v>0.2580646</v>
      </c>
      <c r="AM33" s="1">
        <v>-0.30837</v>
      </c>
      <c r="AN33" s="1">
        <v>0.3177083</v>
      </c>
      <c r="AO33" s="1">
        <v>52.16666</v>
      </c>
      <c r="AP33" s="1">
        <v>-1.222584</v>
      </c>
      <c r="AQ33" s="1">
        <v>-0.9405233</v>
      </c>
      <c r="AR33" s="1">
        <v>-0.9405233</v>
      </c>
      <c r="AS33" s="1">
        <v>-0.9723133</v>
      </c>
      <c r="AT33" s="1">
        <v>-0.5481285</v>
      </c>
      <c r="AU33" s="1">
        <v>-0.4857017</v>
      </c>
      <c r="AV33" s="1">
        <v>-0.3982902</v>
      </c>
      <c r="AW33" s="1">
        <v>-0.0362132</v>
      </c>
      <c r="AX33" s="1">
        <f t="shared" si="1"/>
        <v>2.385989333</v>
      </c>
    </row>
    <row r="34">
      <c r="A34" s="1">
        <v>527.0</v>
      </c>
      <c r="B34" s="2" t="s">
        <v>505</v>
      </c>
      <c r="C34" s="1">
        <v>6.0</v>
      </c>
      <c r="D34" s="1">
        <v>417.8333</v>
      </c>
      <c r="E34" s="1">
        <v>469.8333</v>
      </c>
      <c r="F34" s="1">
        <v>93.5</v>
      </c>
      <c r="G34" s="1">
        <v>207.8333</v>
      </c>
      <c r="H34" s="3">
        <v>6722167.0</v>
      </c>
      <c r="I34" s="1">
        <v>1712.0</v>
      </c>
      <c r="J34" s="1">
        <v>2822.0</v>
      </c>
      <c r="K34" s="1">
        <v>562.0</v>
      </c>
      <c r="L34" s="1">
        <v>1242.0</v>
      </c>
      <c r="M34" s="3">
        <v>4.0267E7</v>
      </c>
      <c r="N34" s="1">
        <v>2209321.0</v>
      </c>
      <c r="O34" s="1">
        <v>1630262.0</v>
      </c>
      <c r="P34" s="1">
        <v>140011.0</v>
      </c>
      <c r="Q34" s="1">
        <v>94944.0</v>
      </c>
      <c r="R34" s="1">
        <v>26.20303</v>
      </c>
      <c r="S34" s="1">
        <v>32.38356</v>
      </c>
      <c r="T34" s="1">
        <v>485.2275</v>
      </c>
      <c r="U34" s="1">
        <v>614.5316</v>
      </c>
      <c r="V34" s="1">
        <v>81.83165</v>
      </c>
      <c r="W34" s="1">
        <v>96.94064</v>
      </c>
      <c r="X34" s="1">
        <v>1906.124</v>
      </c>
      <c r="Y34" s="1">
        <v>2054.754</v>
      </c>
      <c r="Z34" s="1">
        <v>6.294752</v>
      </c>
      <c r="AA34" s="1">
        <v>5.979043</v>
      </c>
      <c r="AB34" s="1">
        <v>11.54534</v>
      </c>
      <c r="AC34" s="1">
        <v>9.582344</v>
      </c>
      <c r="AD34" s="1">
        <v>112.8588</v>
      </c>
      <c r="AE34" s="1">
        <v>-61.16666</v>
      </c>
      <c r="AF34" s="1">
        <v>-86.33334</v>
      </c>
      <c r="AG34" s="1">
        <v>-12.66666</v>
      </c>
      <c r="AH34" s="1">
        <v>-77.33333</v>
      </c>
      <c r="AI34" s="1">
        <v>327166.5</v>
      </c>
      <c r="AJ34" s="1">
        <v>-0.1276966</v>
      </c>
      <c r="AK34" s="1">
        <v>-0.1552293</v>
      </c>
      <c r="AL34" s="1">
        <v>-0.1193092</v>
      </c>
      <c r="AM34" s="1">
        <v>-0.2711864</v>
      </c>
      <c r="AN34" s="1">
        <v>0.0511597</v>
      </c>
      <c r="AO34" s="1">
        <v>301.3333</v>
      </c>
      <c r="AP34" s="1">
        <v>-1.187587</v>
      </c>
      <c r="AQ34" s="1">
        <v>-0.2811349</v>
      </c>
      <c r="AR34" s="1">
        <v>-0.2811349</v>
      </c>
      <c r="AS34" s="1">
        <v>-1.151618</v>
      </c>
      <c r="AT34" s="1">
        <v>0.4901902</v>
      </c>
      <c r="AU34" s="1">
        <v>-0.6100123</v>
      </c>
      <c r="AV34" s="1">
        <v>0.7614818</v>
      </c>
      <c r="AW34" s="1">
        <v>-0.1403291</v>
      </c>
      <c r="AX34" s="1">
        <f t="shared" si="1"/>
        <v>2.06004764</v>
      </c>
    </row>
    <row r="35">
      <c r="A35" s="1">
        <v>1343.0</v>
      </c>
      <c r="B35" s="2" t="s">
        <v>506</v>
      </c>
      <c r="C35" s="1">
        <v>6.0</v>
      </c>
      <c r="D35" s="1">
        <v>24.0</v>
      </c>
      <c r="E35" s="1">
        <v>25.0</v>
      </c>
      <c r="F35" s="1">
        <v>2.833333</v>
      </c>
      <c r="G35" s="1">
        <v>1.833333</v>
      </c>
      <c r="H35" s="3">
        <v>121833.3</v>
      </c>
      <c r="I35" s="1">
        <v>122.0</v>
      </c>
      <c r="J35" s="1">
        <v>149.0</v>
      </c>
      <c r="K35" s="1">
        <v>17.0</v>
      </c>
      <c r="L35" s="1">
        <v>11.0</v>
      </c>
      <c r="M35" s="3">
        <v>749000.0</v>
      </c>
      <c r="N35" s="1">
        <v>72876.0</v>
      </c>
      <c r="O35" s="1">
        <v>57291.0</v>
      </c>
      <c r="P35" s="1">
        <v>2645.0</v>
      </c>
      <c r="Q35" s="1">
        <v>1789.0</v>
      </c>
      <c r="R35" s="1">
        <v>12.14949</v>
      </c>
      <c r="S35" s="1">
        <v>15.03903</v>
      </c>
      <c r="T35" s="1">
        <v>476.7554</v>
      </c>
      <c r="U35" s="1">
        <v>614.8967</v>
      </c>
      <c r="V35" s="1">
        <v>35.30336</v>
      </c>
      <c r="W35" s="1">
        <v>43.46679</v>
      </c>
      <c r="X35" s="1">
        <v>1641.72</v>
      </c>
      <c r="Y35" s="1">
        <v>2019.051</v>
      </c>
      <c r="Z35" s="1">
        <v>4.231634</v>
      </c>
      <c r="AA35" s="1">
        <v>4.194088</v>
      </c>
      <c r="AB35" s="1">
        <v>5.018475</v>
      </c>
      <c r="AC35" s="1">
        <v>4.60326</v>
      </c>
      <c r="AD35" s="1">
        <v>2.250926</v>
      </c>
      <c r="AE35" s="1">
        <v>-7.166666</v>
      </c>
      <c r="AF35" s="1">
        <v>-8.5</v>
      </c>
      <c r="AG35" s="1">
        <v>-2.166667</v>
      </c>
      <c r="AH35" s="1">
        <v>-1.333333</v>
      </c>
      <c r="AI35" s="1">
        <v>-12166.66</v>
      </c>
      <c r="AJ35" s="1">
        <v>-0.2299465</v>
      </c>
      <c r="AK35" s="1">
        <v>-0.2537313</v>
      </c>
      <c r="AL35" s="1">
        <v>-0.4333333</v>
      </c>
      <c r="AM35" s="1">
        <v>-0.4210526</v>
      </c>
      <c r="AN35" s="1">
        <v>-0.090796</v>
      </c>
      <c r="AO35" s="1">
        <v>4.666667</v>
      </c>
      <c r="AP35" s="1">
        <v>-1.181471</v>
      </c>
      <c r="AQ35" s="1">
        <v>-1.373642</v>
      </c>
      <c r="AR35" s="1">
        <v>-1.373642</v>
      </c>
      <c r="AS35" s="1">
        <v>-1.375323</v>
      </c>
      <c r="AT35" s="1">
        <v>-0.9155146</v>
      </c>
      <c r="AU35" s="1">
        <v>-1.152182</v>
      </c>
      <c r="AV35" s="1">
        <v>-0.6938015</v>
      </c>
      <c r="AW35" s="1">
        <v>-0.8512205</v>
      </c>
      <c r="AX35" s="1">
        <f t="shared" si="1"/>
        <v>-0.068006204</v>
      </c>
    </row>
    <row r="36">
      <c r="A36" s="1">
        <v>1335.0</v>
      </c>
      <c r="B36" s="2" t="s">
        <v>507</v>
      </c>
      <c r="C36" s="1">
        <v>6.0</v>
      </c>
      <c r="D36" s="1">
        <v>90.33334</v>
      </c>
      <c r="E36" s="1">
        <v>97.83334</v>
      </c>
      <c r="F36" s="1">
        <v>10.16667</v>
      </c>
      <c r="G36" s="1">
        <v>9.666667</v>
      </c>
      <c r="H36" s="3">
        <v>489166.7</v>
      </c>
      <c r="I36" s="1">
        <v>417.0</v>
      </c>
      <c r="J36" s="1">
        <v>583.0</v>
      </c>
      <c r="K36" s="1">
        <v>61.0</v>
      </c>
      <c r="L36" s="1">
        <v>57.0</v>
      </c>
      <c r="M36" s="3">
        <v>2907000.0</v>
      </c>
      <c r="N36" s="1">
        <v>223264.0</v>
      </c>
      <c r="O36" s="1">
        <v>173750.0</v>
      </c>
      <c r="P36" s="1">
        <v>8156.0</v>
      </c>
      <c r="Q36" s="1">
        <v>5725.0</v>
      </c>
      <c r="R36" s="1">
        <v>17.20597</v>
      </c>
      <c r="S36" s="1">
        <v>21.1079</v>
      </c>
      <c r="T36" s="1">
        <v>525.7167</v>
      </c>
      <c r="U36" s="1">
        <v>661.2291</v>
      </c>
      <c r="V36" s="1">
        <v>76.33607</v>
      </c>
      <c r="W36" s="1">
        <v>87.41053</v>
      </c>
      <c r="X36" s="1">
        <v>2146.453</v>
      </c>
      <c r="Y36" s="1">
        <v>2424.142</v>
      </c>
      <c r="Z36" s="1">
        <v>9.387826</v>
      </c>
      <c r="AA36" s="1">
        <v>8.691482</v>
      </c>
      <c r="AB36" s="1">
        <v>7.493003</v>
      </c>
      <c r="AC36" s="1">
        <v>6.158136</v>
      </c>
      <c r="AD36" s="1">
        <v>5.913262</v>
      </c>
      <c r="AE36" s="1">
        <v>-2.666664</v>
      </c>
      <c r="AF36" s="1">
        <v>-3.833328</v>
      </c>
      <c r="AG36" s="1">
        <v>-5.0</v>
      </c>
      <c r="AH36" s="1">
        <v>-6.999999</v>
      </c>
      <c r="AI36" s="1">
        <v>-29000.0</v>
      </c>
      <c r="AJ36" s="1">
        <v>-0.0286738</v>
      </c>
      <c r="AK36" s="1">
        <v>-0.0377049</v>
      </c>
      <c r="AL36" s="1">
        <v>-0.3296703</v>
      </c>
      <c r="AM36" s="1">
        <v>-0.42</v>
      </c>
      <c r="AN36" s="1">
        <v>-0.0559665</v>
      </c>
      <c r="AO36" s="1">
        <v>19.83333</v>
      </c>
      <c r="AP36" s="1">
        <v>-1.180406</v>
      </c>
      <c r="AQ36" s="1">
        <v>-1.116357</v>
      </c>
      <c r="AR36" s="1">
        <v>-1.116357</v>
      </c>
      <c r="AS36" s="1">
        <v>-1.058137</v>
      </c>
      <c r="AT36" s="1">
        <v>-0.8262382</v>
      </c>
      <c r="AU36" s="1">
        <v>-1.029984</v>
      </c>
      <c r="AV36" s="1">
        <v>-0.62977</v>
      </c>
      <c r="AW36" s="1">
        <v>-0.764762</v>
      </c>
      <c r="AX36" s="1">
        <f t="shared" si="1"/>
        <v>-0.1626946155</v>
      </c>
    </row>
    <row r="37">
      <c r="A37" s="1">
        <v>1363.0</v>
      </c>
      <c r="B37" s="2" t="s">
        <v>508</v>
      </c>
      <c r="C37" s="1">
        <v>6.0</v>
      </c>
      <c r="D37" s="1">
        <v>57.33333</v>
      </c>
      <c r="E37" s="1">
        <v>59.16667</v>
      </c>
      <c r="F37" s="1">
        <v>5.5</v>
      </c>
      <c r="G37" s="1">
        <v>14.33333</v>
      </c>
      <c r="H37" s="3">
        <v>459666.7</v>
      </c>
      <c r="I37" s="1">
        <v>268.0</v>
      </c>
      <c r="J37" s="1">
        <v>356.0</v>
      </c>
      <c r="K37" s="1">
        <v>34.0</v>
      </c>
      <c r="L37" s="1">
        <v>84.0</v>
      </c>
      <c r="M37" s="3">
        <v>2769000.0</v>
      </c>
      <c r="N37" s="1">
        <v>198203.0</v>
      </c>
      <c r="O37" s="1">
        <v>155655.0</v>
      </c>
      <c r="P37" s="1">
        <v>7132.0</v>
      </c>
      <c r="Q37" s="1">
        <v>4645.0</v>
      </c>
      <c r="R37" s="1">
        <v>13.91754</v>
      </c>
      <c r="S37" s="1">
        <v>17.02643</v>
      </c>
      <c r="T37" s="1">
        <v>477.3118</v>
      </c>
      <c r="U37" s="1">
        <v>642.6826</v>
      </c>
      <c r="V37" s="1">
        <v>44.35036</v>
      </c>
      <c r="W37" s="1">
        <v>52.60898</v>
      </c>
      <c r="X37" s="1">
        <v>1502.47</v>
      </c>
      <c r="Y37" s="1">
        <v>1968.833</v>
      </c>
      <c r="Z37" s="1">
        <v>4.855938</v>
      </c>
      <c r="AA37" s="1">
        <v>4.582014</v>
      </c>
      <c r="AB37" s="1">
        <v>5.009019</v>
      </c>
      <c r="AC37" s="1">
        <v>4.875768</v>
      </c>
      <c r="AD37" s="1">
        <v>7.305249</v>
      </c>
      <c r="AE37" s="1">
        <v>-4.0</v>
      </c>
      <c r="AF37" s="1">
        <v>-8.833332</v>
      </c>
      <c r="AG37" s="1">
        <v>-3.333333</v>
      </c>
      <c r="AH37" s="1">
        <v>-6.666667</v>
      </c>
      <c r="AI37" s="1">
        <v>-36833.34</v>
      </c>
      <c r="AJ37" s="1">
        <v>-0.0652174</v>
      </c>
      <c r="AK37" s="1">
        <v>-0.1299019</v>
      </c>
      <c r="AL37" s="1">
        <v>-0.3773585</v>
      </c>
      <c r="AM37" s="1">
        <v>-0.3174603</v>
      </c>
      <c r="AN37" s="1">
        <v>-0.074186</v>
      </c>
      <c r="AO37" s="1">
        <v>19.83333</v>
      </c>
      <c r="AP37" s="1">
        <v>-1.176221</v>
      </c>
      <c r="AQ37" s="1">
        <v>-1.310934</v>
      </c>
      <c r="AR37" s="1">
        <v>-1.310934</v>
      </c>
      <c r="AS37" s="1">
        <v>-1.351463</v>
      </c>
      <c r="AT37" s="1">
        <v>-0.8304536</v>
      </c>
      <c r="AU37" s="1">
        <v>-1.075977</v>
      </c>
      <c r="AV37" s="1">
        <v>-0.6222579</v>
      </c>
      <c r="AW37" s="1">
        <v>-0.7978777</v>
      </c>
      <c r="AX37" s="1">
        <f t="shared" si="1"/>
        <v>-0.205421034</v>
      </c>
    </row>
    <row r="38">
      <c r="A38" s="1">
        <v>1276.0</v>
      </c>
      <c r="B38" s="2" t="s">
        <v>509</v>
      </c>
      <c r="C38" s="1">
        <v>6.0</v>
      </c>
      <c r="D38" s="1">
        <v>188.5</v>
      </c>
      <c r="E38" s="1">
        <v>196.0</v>
      </c>
      <c r="F38" s="1">
        <v>26.16667</v>
      </c>
      <c r="G38" s="1">
        <v>82.16666</v>
      </c>
      <c r="H38" s="3">
        <v>2408000.0</v>
      </c>
      <c r="I38" s="1">
        <v>884.0</v>
      </c>
      <c r="J38" s="1">
        <v>1176.0</v>
      </c>
      <c r="K38" s="1">
        <v>159.0</v>
      </c>
      <c r="L38" s="1">
        <v>503.0</v>
      </c>
      <c r="M38" s="3">
        <v>1.4708E7</v>
      </c>
      <c r="N38" s="1">
        <v>624936.0</v>
      </c>
      <c r="O38" s="1">
        <v>475505.0</v>
      </c>
      <c r="P38" s="1">
        <v>30386.0</v>
      </c>
      <c r="Q38" s="1">
        <v>20991.0</v>
      </c>
      <c r="R38" s="1">
        <v>16.65002</v>
      </c>
      <c r="S38" s="1">
        <v>21.29602</v>
      </c>
      <c r="T38" s="1">
        <v>639.1456</v>
      </c>
      <c r="U38" s="1">
        <v>806.899</v>
      </c>
      <c r="V38" s="1">
        <v>45.867</v>
      </c>
      <c r="W38" s="1">
        <v>55.9903</v>
      </c>
      <c r="X38" s="1">
        <v>2812.109</v>
      </c>
      <c r="Y38" s="1">
        <v>3114.961</v>
      </c>
      <c r="Z38" s="1">
        <v>4.316875</v>
      </c>
      <c r="AA38" s="1">
        <v>3.822412</v>
      </c>
      <c r="AB38" s="1">
        <v>12.66527</v>
      </c>
      <c r="AC38" s="1">
        <v>10.23012</v>
      </c>
      <c r="AD38" s="1">
        <v>36.25144</v>
      </c>
      <c r="AE38" s="1">
        <v>-56.83333</v>
      </c>
      <c r="AF38" s="1">
        <v>-72.66666</v>
      </c>
      <c r="AG38" s="1">
        <v>-22.0</v>
      </c>
      <c r="AH38" s="1">
        <v>-3.166672</v>
      </c>
      <c r="AI38" s="1">
        <v>228000.0</v>
      </c>
      <c r="AJ38" s="1">
        <v>-0.2316576</v>
      </c>
      <c r="AK38" s="1">
        <v>-0.2704714</v>
      </c>
      <c r="AL38" s="1">
        <v>-0.4567474</v>
      </c>
      <c r="AM38" s="1">
        <v>-0.0371094</v>
      </c>
      <c r="AN38" s="1">
        <v>0.1045872</v>
      </c>
      <c r="AO38" s="1">
        <v>108.3333</v>
      </c>
      <c r="AP38" s="1">
        <v>-1.147939</v>
      </c>
      <c r="AQ38" s="1">
        <v>-0.3544983</v>
      </c>
      <c r="AR38" s="1">
        <v>-0.3544983</v>
      </c>
      <c r="AS38" s="1">
        <v>-0.3547166</v>
      </c>
      <c r="AT38" s="1">
        <v>-0.3119476</v>
      </c>
      <c r="AU38" s="1">
        <v>-0.5352187</v>
      </c>
      <c r="AV38" s="1">
        <v>-0.1885506</v>
      </c>
      <c r="AW38" s="1">
        <v>-0.3378413</v>
      </c>
      <c r="AX38" s="1">
        <f t="shared" si="1"/>
        <v>1.538268538</v>
      </c>
    </row>
    <row r="39">
      <c r="A39" s="1">
        <v>1342.0</v>
      </c>
      <c r="B39" s="2" t="s">
        <v>510</v>
      </c>
      <c r="C39" s="1">
        <v>6.0</v>
      </c>
      <c r="D39" s="1">
        <v>146.1667</v>
      </c>
      <c r="E39" s="1">
        <v>156.8333</v>
      </c>
      <c r="F39" s="1">
        <v>24.0</v>
      </c>
      <c r="G39" s="1">
        <v>28.83333</v>
      </c>
      <c r="H39" s="3">
        <v>1227667.0</v>
      </c>
      <c r="I39" s="1">
        <v>691.0</v>
      </c>
      <c r="J39" s="1">
        <v>943.0</v>
      </c>
      <c r="K39" s="1">
        <v>145.0</v>
      </c>
      <c r="L39" s="1">
        <v>182.0</v>
      </c>
      <c r="M39" s="3">
        <v>7581000.0</v>
      </c>
      <c r="N39" s="1">
        <v>594110.0</v>
      </c>
      <c r="O39" s="1">
        <v>461876.0</v>
      </c>
      <c r="P39" s="1">
        <v>18834.0</v>
      </c>
      <c r="Q39" s="1">
        <v>12856.0</v>
      </c>
      <c r="R39" s="1">
        <v>14.13816</v>
      </c>
      <c r="S39" s="1">
        <v>17.90537</v>
      </c>
      <c r="T39" s="1">
        <v>638.4733</v>
      </c>
      <c r="U39" s="1">
        <v>782.5469</v>
      </c>
      <c r="V39" s="1">
        <v>46.97022</v>
      </c>
      <c r="W39" s="1">
        <v>59.27444</v>
      </c>
      <c r="X39" s="1">
        <v>2785.126</v>
      </c>
      <c r="Y39" s="1">
        <v>2949.158</v>
      </c>
      <c r="Z39" s="1">
        <v>7.0393</v>
      </c>
      <c r="AA39" s="1">
        <v>7.230553</v>
      </c>
      <c r="AB39" s="1">
        <v>11.14638</v>
      </c>
      <c r="AC39" s="1">
        <v>9.560741</v>
      </c>
      <c r="AD39" s="1">
        <v>15.18881</v>
      </c>
      <c r="AE39" s="1">
        <v>-16.5</v>
      </c>
      <c r="AF39" s="1">
        <v>-26.16667</v>
      </c>
      <c r="AG39" s="1">
        <v>-2.833334</v>
      </c>
      <c r="AH39" s="1">
        <v>9.666668</v>
      </c>
      <c r="AI39" s="1">
        <v>498666.6</v>
      </c>
      <c r="AJ39" s="1">
        <v>-0.1014344</v>
      </c>
      <c r="AK39" s="1">
        <v>-0.1429873</v>
      </c>
      <c r="AL39" s="1">
        <v>-0.1055901</v>
      </c>
      <c r="AM39" s="1">
        <v>0.5043479</v>
      </c>
      <c r="AN39" s="1">
        <v>0.684042</v>
      </c>
      <c r="AO39" s="1">
        <v>52.83334</v>
      </c>
      <c r="AP39" s="1">
        <v>-1.127705</v>
      </c>
      <c r="AQ39" s="1">
        <v>-0.4494674</v>
      </c>
      <c r="AR39" s="1">
        <v>-0.4494674</v>
      </c>
      <c r="AS39" s="1">
        <v>-0.2946087</v>
      </c>
      <c r="AT39" s="1">
        <v>-0.4018827</v>
      </c>
      <c r="AU39" s="1">
        <v>0.020559</v>
      </c>
      <c r="AV39" s="1">
        <v>-0.3083631</v>
      </c>
      <c r="AW39" s="1">
        <v>0.630652</v>
      </c>
      <c r="AX39" s="1">
        <f t="shared" si="1"/>
        <v>5.185722402</v>
      </c>
    </row>
    <row r="40">
      <c r="A40" s="1">
        <v>1303.0</v>
      </c>
      <c r="B40" s="2" t="s">
        <v>511</v>
      </c>
      <c r="C40" s="1">
        <v>6.0</v>
      </c>
      <c r="D40" s="1">
        <v>99.33334</v>
      </c>
      <c r="E40" s="1">
        <v>103.8333</v>
      </c>
      <c r="F40" s="1">
        <v>10.16667</v>
      </c>
      <c r="G40" s="1">
        <v>14.33333</v>
      </c>
      <c r="H40" s="3">
        <v>612166.7</v>
      </c>
      <c r="I40" s="1">
        <v>503.0</v>
      </c>
      <c r="J40" s="1">
        <v>619.0</v>
      </c>
      <c r="K40" s="1">
        <v>59.0</v>
      </c>
      <c r="L40" s="1">
        <v>84.0</v>
      </c>
      <c r="M40" s="3">
        <v>3578000.0</v>
      </c>
      <c r="N40" s="1">
        <v>291683.0</v>
      </c>
      <c r="O40" s="1">
        <v>230065.0</v>
      </c>
      <c r="P40" s="1">
        <v>9381.0</v>
      </c>
      <c r="Q40" s="1">
        <v>6476.0</v>
      </c>
      <c r="R40" s="1">
        <v>13.79924</v>
      </c>
      <c r="S40" s="1">
        <v>16.87244</v>
      </c>
      <c r="T40" s="1">
        <v>528.2857</v>
      </c>
      <c r="U40" s="1">
        <v>663.4017</v>
      </c>
      <c r="V40" s="1">
        <v>48.70108</v>
      </c>
      <c r="W40" s="1">
        <v>55.59026</v>
      </c>
      <c r="X40" s="1">
        <v>1825.656</v>
      </c>
      <c r="Y40" s="1">
        <v>2193.587</v>
      </c>
      <c r="Z40" s="1">
        <v>6.577414</v>
      </c>
      <c r="AA40" s="1">
        <v>5.484763</v>
      </c>
      <c r="AB40" s="1">
        <v>5.567421</v>
      </c>
      <c r="AC40" s="1">
        <v>5.649898</v>
      </c>
      <c r="AD40" s="1">
        <v>9.114092</v>
      </c>
      <c r="AE40" s="1">
        <v>-14.0</v>
      </c>
      <c r="AF40" s="1">
        <v>-15.0</v>
      </c>
      <c r="AG40" s="1">
        <v>-1.5</v>
      </c>
      <c r="AH40" s="1">
        <v>-4.166667</v>
      </c>
      <c r="AI40" s="1">
        <v>112500.0</v>
      </c>
      <c r="AJ40" s="1">
        <v>-0.1235294</v>
      </c>
      <c r="AK40" s="1">
        <v>-0.1262272</v>
      </c>
      <c r="AL40" s="1">
        <v>-0.1285714</v>
      </c>
      <c r="AM40" s="1">
        <v>-0.2252252</v>
      </c>
      <c r="AN40" s="1">
        <v>0.2251502</v>
      </c>
      <c r="AO40" s="1">
        <v>24.5</v>
      </c>
      <c r="AP40" s="1">
        <v>-1.095032</v>
      </c>
      <c r="AQ40" s="1">
        <v>-1.086874</v>
      </c>
      <c r="AR40" s="1">
        <v>-1.086874</v>
      </c>
      <c r="AS40" s="1">
        <v>-1.079411</v>
      </c>
      <c r="AT40" s="1">
        <v>-0.7033878</v>
      </c>
      <c r="AU40" s="1">
        <v>-0.7007568</v>
      </c>
      <c r="AV40" s="1">
        <v>-0.5224369</v>
      </c>
      <c r="AW40" s="1">
        <v>-0.246681</v>
      </c>
      <c r="AX40" s="1">
        <f t="shared" si="1"/>
        <v>0.8055874156</v>
      </c>
    </row>
    <row r="41">
      <c r="A41" s="1">
        <v>1325.0</v>
      </c>
      <c r="B41" s="2" t="s">
        <v>465</v>
      </c>
      <c r="C41" s="1">
        <v>6.0</v>
      </c>
      <c r="D41" s="1">
        <v>216.6667</v>
      </c>
      <c r="E41" s="1">
        <v>231.5</v>
      </c>
      <c r="F41" s="1">
        <v>26.0</v>
      </c>
      <c r="G41" s="1">
        <v>50.33333</v>
      </c>
      <c r="H41" s="3">
        <v>1793500.0</v>
      </c>
      <c r="I41" s="1">
        <v>940.0</v>
      </c>
      <c r="J41" s="1">
        <v>1390.0</v>
      </c>
      <c r="K41" s="1">
        <v>156.0</v>
      </c>
      <c r="L41" s="1">
        <v>306.0</v>
      </c>
      <c r="M41" s="3">
        <v>1.085E7</v>
      </c>
      <c r="N41" s="1">
        <v>1100605.0</v>
      </c>
      <c r="O41" s="1">
        <v>828681.0</v>
      </c>
      <c r="P41" s="1">
        <v>31943.0</v>
      </c>
      <c r="Q41" s="1">
        <v>21507.0</v>
      </c>
      <c r="R41" s="1">
        <v>9.907748</v>
      </c>
      <c r="S41" s="1">
        <v>12.50944</v>
      </c>
      <c r="T41" s="1">
        <v>519.5101</v>
      </c>
      <c r="U41" s="1">
        <v>622.6038</v>
      </c>
      <c r="V41" s="1">
        <v>40.10946</v>
      </c>
      <c r="W41" s="1">
        <v>47.72426</v>
      </c>
      <c r="X41" s="1">
        <v>2268.791</v>
      </c>
      <c r="Y41" s="1">
        <v>2379.097</v>
      </c>
      <c r="Z41" s="1">
        <v>12.48916</v>
      </c>
      <c r="AA41" s="1">
        <v>11.61728</v>
      </c>
      <c r="AB41" s="1">
        <v>8.051843</v>
      </c>
      <c r="AC41" s="1">
        <v>7.112781</v>
      </c>
      <c r="AD41" s="1">
        <v>46.29651</v>
      </c>
      <c r="AE41" s="1">
        <v>-40.16667</v>
      </c>
      <c r="AF41" s="1">
        <v>-52.83334</v>
      </c>
      <c r="AG41" s="1">
        <v>-11.16667</v>
      </c>
      <c r="AH41" s="1">
        <v>7.333332</v>
      </c>
      <c r="AI41" s="1">
        <v>452000.0</v>
      </c>
      <c r="AJ41" s="1">
        <v>-0.156392</v>
      </c>
      <c r="AK41" s="1">
        <v>-0.1858148</v>
      </c>
      <c r="AL41" s="1">
        <v>-0.3004484</v>
      </c>
      <c r="AM41" s="1">
        <v>0.1705426</v>
      </c>
      <c r="AN41" s="1">
        <v>0.3369363</v>
      </c>
      <c r="AO41" s="1">
        <v>76.33333</v>
      </c>
      <c r="AP41" s="1">
        <v>-1.055696</v>
      </c>
      <c r="AQ41" s="1">
        <v>-0.7242843</v>
      </c>
      <c r="AR41" s="1">
        <v>-0.7242843</v>
      </c>
      <c r="AS41" s="1">
        <v>-0.9618149</v>
      </c>
      <c r="AT41" s="1">
        <v>-0.3028905</v>
      </c>
      <c r="AU41" s="1">
        <v>-0.5623533</v>
      </c>
      <c r="AV41" s="1">
        <v>-0.089412</v>
      </c>
      <c r="AW41" s="1">
        <v>0.0356268</v>
      </c>
      <c r="AX41" s="1">
        <f t="shared" si="1"/>
        <v>3.655758855</v>
      </c>
    </row>
    <row r="42">
      <c r="A42" s="1">
        <v>538.0</v>
      </c>
      <c r="B42" s="2" t="s">
        <v>512</v>
      </c>
      <c r="C42" s="1">
        <v>6.0</v>
      </c>
      <c r="D42" s="1">
        <v>238.3333</v>
      </c>
      <c r="E42" s="1">
        <v>263.6667</v>
      </c>
      <c r="F42" s="1">
        <v>44.33333</v>
      </c>
      <c r="G42" s="1">
        <v>39.66667</v>
      </c>
      <c r="H42" s="3">
        <v>1985333.0</v>
      </c>
      <c r="I42" s="1">
        <v>1054.0</v>
      </c>
      <c r="J42" s="1">
        <v>1583.0</v>
      </c>
      <c r="K42" s="1">
        <v>267.0</v>
      </c>
      <c r="L42" s="1">
        <v>249.0</v>
      </c>
      <c r="M42" s="3">
        <v>1.2143E7</v>
      </c>
      <c r="N42" s="1">
        <v>1134582.0</v>
      </c>
      <c r="O42" s="1">
        <v>865186.0</v>
      </c>
      <c r="P42" s="1">
        <v>42653.0</v>
      </c>
      <c r="Q42" s="1">
        <v>27806.0</v>
      </c>
      <c r="R42" s="1">
        <v>16.34538</v>
      </c>
      <c r="S42" s="1">
        <v>20.0652</v>
      </c>
      <c r="T42" s="1">
        <v>577.9854</v>
      </c>
      <c r="U42" s="1">
        <v>711.4129</v>
      </c>
      <c r="V42" s="1">
        <v>56.66647</v>
      </c>
      <c r="W42" s="1">
        <v>65.88781</v>
      </c>
      <c r="X42" s="1">
        <v>2257.375</v>
      </c>
      <c r="Y42" s="1">
        <v>2415.732</v>
      </c>
      <c r="Z42" s="1">
        <v>6.473732</v>
      </c>
      <c r="AA42" s="1">
        <v>6.09844</v>
      </c>
      <c r="AB42" s="1">
        <v>8.293115</v>
      </c>
      <c r="AC42" s="1">
        <v>7.077128</v>
      </c>
      <c r="AD42" s="1">
        <v>24.50646</v>
      </c>
      <c r="AE42" s="1">
        <v>-30.33333</v>
      </c>
      <c r="AF42" s="1">
        <v>-34.83334</v>
      </c>
      <c r="AG42" s="1">
        <v>4.666664</v>
      </c>
      <c r="AH42" s="1">
        <v>-8.166664</v>
      </c>
      <c r="AI42" s="1">
        <v>534166.8</v>
      </c>
      <c r="AJ42" s="1">
        <v>-0.1129032</v>
      </c>
      <c r="AK42" s="1">
        <v>-0.1166946</v>
      </c>
      <c r="AL42" s="1">
        <v>0.117647</v>
      </c>
      <c r="AM42" s="1">
        <v>-0.1707317</v>
      </c>
      <c r="AN42" s="1">
        <v>0.3680947</v>
      </c>
      <c r="AO42" s="1">
        <v>84.0</v>
      </c>
      <c r="AP42" s="1">
        <v>-1.024589</v>
      </c>
      <c r="AQ42" s="1">
        <v>-0.7405825</v>
      </c>
      <c r="AR42" s="1">
        <v>-0.7405825</v>
      </c>
      <c r="AS42" s="1">
        <v>-0.801616</v>
      </c>
      <c r="AT42" s="1">
        <v>-0.4162443</v>
      </c>
      <c r="AU42" s="1">
        <v>-0.3961713</v>
      </c>
      <c r="AV42" s="1">
        <v>-0.2606409</v>
      </c>
      <c r="AW42" s="1">
        <v>0.1039638</v>
      </c>
      <c r="AX42" s="1">
        <f t="shared" si="1"/>
        <v>4.469773942</v>
      </c>
    </row>
    <row r="43">
      <c r="A43" s="1">
        <v>1367.0</v>
      </c>
      <c r="B43" s="2" t="s">
        <v>513</v>
      </c>
      <c r="C43" s="1">
        <v>6.0</v>
      </c>
      <c r="D43" s="1">
        <v>34.83333</v>
      </c>
      <c r="E43" s="1">
        <v>37.33333</v>
      </c>
      <c r="F43" s="1">
        <v>3.333333</v>
      </c>
      <c r="G43" s="1">
        <v>5.333333</v>
      </c>
      <c r="H43" s="3">
        <v>209166.7</v>
      </c>
      <c r="I43" s="1">
        <v>157.0</v>
      </c>
      <c r="J43" s="1">
        <v>224.0</v>
      </c>
      <c r="K43" s="1">
        <v>20.0</v>
      </c>
      <c r="L43" s="1">
        <v>32.0</v>
      </c>
      <c r="M43" s="3">
        <v>1255000.0</v>
      </c>
      <c r="N43" s="1">
        <v>133842.0</v>
      </c>
      <c r="O43" s="1">
        <v>106240.0</v>
      </c>
      <c r="P43" s="1">
        <v>4658.0</v>
      </c>
      <c r="Q43" s="1">
        <v>3189.0</v>
      </c>
      <c r="R43" s="1">
        <v>9.828729</v>
      </c>
      <c r="S43" s="1">
        <v>11.97332</v>
      </c>
      <c r="T43" s="1">
        <v>531.1887</v>
      </c>
      <c r="U43" s="1">
        <v>647.198</v>
      </c>
      <c r="V43" s="1">
        <v>28.78936</v>
      </c>
      <c r="W43" s="1">
        <v>34.55103</v>
      </c>
      <c r="X43" s="1">
        <v>1667.812</v>
      </c>
      <c r="Y43" s="1">
        <v>1875.969</v>
      </c>
      <c r="Z43" s="1">
        <v>4.455648</v>
      </c>
      <c r="AA43" s="1">
        <v>4.266712</v>
      </c>
      <c r="AB43" s="1">
        <v>4.345214</v>
      </c>
      <c r="AC43" s="1">
        <v>3.652194</v>
      </c>
      <c r="AD43" s="1">
        <v>4.501852</v>
      </c>
      <c r="AE43" s="1">
        <v>-18.33334</v>
      </c>
      <c r="AF43" s="1">
        <v>-18.5</v>
      </c>
      <c r="AG43" s="1">
        <v>-1.166667</v>
      </c>
      <c r="AH43" s="1">
        <v>-1.0</v>
      </c>
      <c r="AI43" s="1">
        <v>11833.34</v>
      </c>
      <c r="AJ43" s="1">
        <v>-0.3448276</v>
      </c>
      <c r="AK43" s="1">
        <v>-0.3313433</v>
      </c>
      <c r="AL43" s="1">
        <v>-0.2592593</v>
      </c>
      <c r="AM43" s="1">
        <v>-0.1578947</v>
      </c>
      <c r="AN43" s="1">
        <v>0.0599663</v>
      </c>
      <c r="AO43" s="1">
        <v>8.666667</v>
      </c>
      <c r="AP43" s="1">
        <v>-0.9877267</v>
      </c>
      <c r="AQ43" s="1">
        <v>-1.328996</v>
      </c>
      <c r="AR43" s="1">
        <v>-1.328996</v>
      </c>
      <c r="AS43" s="1">
        <v>-1.353745</v>
      </c>
      <c r="AT43" s="1">
        <v>-0.8258076</v>
      </c>
      <c r="AU43" s="1">
        <v>-0.9313307</v>
      </c>
      <c r="AV43" s="1">
        <v>-0.6292875</v>
      </c>
      <c r="AW43" s="1">
        <v>-0.5710891</v>
      </c>
      <c r="AX43" s="1">
        <f t="shared" si="1"/>
        <v>0.0752577065</v>
      </c>
    </row>
    <row r="44">
      <c r="A44" s="1">
        <v>1347.0</v>
      </c>
      <c r="B44" s="2" t="s">
        <v>514</v>
      </c>
      <c r="C44" s="1">
        <v>6.0</v>
      </c>
      <c r="D44" s="1">
        <v>93.66666</v>
      </c>
      <c r="E44" s="1">
        <v>102.8333</v>
      </c>
      <c r="F44" s="1">
        <v>18.83333</v>
      </c>
      <c r="G44" s="1">
        <v>18.33333</v>
      </c>
      <c r="H44" s="3">
        <v>861166.7</v>
      </c>
      <c r="I44" s="1">
        <v>423.0</v>
      </c>
      <c r="J44" s="1">
        <v>619.0</v>
      </c>
      <c r="K44" s="1">
        <v>113.0</v>
      </c>
      <c r="L44" s="1">
        <v>111.0</v>
      </c>
      <c r="M44" s="3">
        <v>5187000.0</v>
      </c>
      <c r="N44" s="1">
        <v>378513.0</v>
      </c>
      <c r="O44" s="1">
        <v>285694.0</v>
      </c>
      <c r="P44" s="1">
        <v>15661.0</v>
      </c>
      <c r="Q44" s="1">
        <v>10297.0</v>
      </c>
      <c r="R44" s="1">
        <v>17.31051</v>
      </c>
      <c r="S44" s="1">
        <v>22.41159</v>
      </c>
      <c r="T44" s="1">
        <v>619.1765</v>
      </c>
      <c r="U44" s="1">
        <v>758.4056</v>
      </c>
      <c r="V44" s="1">
        <v>48.6821</v>
      </c>
      <c r="W44" s="1">
        <v>59.216</v>
      </c>
      <c r="X44" s="1">
        <v>2277.2</v>
      </c>
      <c r="Y44" s="1">
        <v>2403.571</v>
      </c>
      <c r="Z44" s="1">
        <v>5.394277</v>
      </c>
      <c r="AA44" s="1">
        <v>4.555574</v>
      </c>
      <c r="AB44" s="1">
        <v>7.446771</v>
      </c>
      <c r="AC44" s="1">
        <v>6.416669</v>
      </c>
      <c r="AD44" s="1">
        <v>13.49691</v>
      </c>
      <c r="AE44" s="1">
        <v>-12.33334</v>
      </c>
      <c r="AF44" s="1">
        <v>-17.83333</v>
      </c>
      <c r="AG44" s="1">
        <v>-4.0</v>
      </c>
      <c r="AH44" s="1">
        <v>-1.833332</v>
      </c>
      <c r="AI44" s="1">
        <v>175000.0</v>
      </c>
      <c r="AJ44" s="1">
        <v>-0.1163522</v>
      </c>
      <c r="AK44" s="1">
        <v>-0.14779</v>
      </c>
      <c r="AL44" s="1">
        <v>-0.1751825</v>
      </c>
      <c r="AM44" s="1">
        <v>-0.090909</v>
      </c>
      <c r="AN44" s="1">
        <v>0.2550401</v>
      </c>
      <c r="AO44" s="1">
        <v>37.16667</v>
      </c>
      <c r="AP44" s="1">
        <v>-0.987261</v>
      </c>
      <c r="AQ44" s="1">
        <v>-0.8568788</v>
      </c>
      <c r="AR44" s="1">
        <v>-0.8568788</v>
      </c>
      <c r="AS44" s="1">
        <v>-0.8092777</v>
      </c>
      <c r="AT44" s="1">
        <v>-0.5864251</v>
      </c>
      <c r="AU44" s="1">
        <v>-0.521171</v>
      </c>
      <c r="AV44" s="1">
        <v>-0.4571556</v>
      </c>
      <c r="AW44" s="1">
        <v>-0.173017</v>
      </c>
      <c r="AX44" s="1">
        <f t="shared" si="1"/>
        <v>1.322892999</v>
      </c>
    </row>
    <row r="45">
      <c r="A45" s="1">
        <v>1300.0</v>
      </c>
      <c r="B45" s="2" t="s">
        <v>443</v>
      </c>
      <c r="C45" s="1">
        <v>6.0</v>
      </c>
      <c r="D45" s="1">
        <v>21.16667</v>
      </c>
      <c r="E45" s="1">
        <v>21.83333</v>
      </c>
      <c r="F45" s="1">
        <v>2.833333</v>
      </c>
      <c r="G45" s="1">
        <v>2.166667</v>
      </c>
      <c r="H45" s="3">
        <v>117333.3</v>
      </c>
      <c r="I45" s="1">
        <v>108.0</v>
      </c>
      <c r="J45" s="1">
        <v>131.0</v>
      </c>
      <c r="K45" s="1">
        <v>17.0</v>
      </c>
      <c r="L45" s="1">
        <v>13.0</v>
      </c>
      <c r="M45" s="3">
        <v>704000.0</v>
      </c>
      <c r="N45" s="1">
        <v>47024.0</v>
      </c>
      <c r="O45" s="1">
        <v>36956.0</v>
      </c>
      <c r="P45" s="1">
        <v>2823.0</v>
      </c>
      <c r="Q45" s="1">
        <v>1966.0</v>
      </c>
      <c r="R45" s="1">
        <v>17.16438</v>
      </c>
      <c r="S45" s="1">
        <v>20.93212</v>
      </c>
      <c r="T45" s="1">
        <v>653.3774</v>
      </c>
      <c r="U45" s="1">
        <v>716.4962</v>
      </c>
      <c r="V45" s="1">
        <v>48.0031</v>
      </c>
      <c r="W45" s="1">
        <v>57.62042</v>
      </c>
      <c r="X45" s="1">
        <v>2200.393</v>
      </c>
      <c r="Y45" s="1">
        <v>2275.074</v>
      </c>
      <c r="Z45" s="1">
        <v>3.35635</v>
      </c>
      <c r="AA45" s="1">
        <v>3.266498</v>
      </c>
      <c r="AB45" s="1">
        <v>4.273752</v>
      </c>
      <c r="AC45" s="1">
        <v>4.004645</v>
      </c>
      <c r="AD45" s="1">
        <v>3.405877</v>
      </c>
      <c r="AE45" s="1">
        <v>-11.5</v>
      </c>
      <c r="AF45" s="1">
        <v>-12.33333</v>
      </c>
      <c r="AG45" s="1">
        <v>-6.166667</v>
      </c>
      <c r="AH45" s="1">
        <v>-6.333333</v>
      </c>
      <c r="AI45" s="1">
        <v>-172333.3</v>
      </c>
      <c r="AJ45" s="1">
        <v>-0.3520409</v>
      </c>
      <c r="AK45" s="1">
        <v>-0.3609756</v>
      </c>
      <c r="AL45" s="1">
        <v>-0.6851852</v>
      </c>
      <c r="AM45" s="1">
        <v>-0.7450981</v>
      </c>
      <c r="AN45" s="1">
        <v>-0.5949367</v>
      </c>
      <c r="AO45" s="1">
        <v>5.0</v>
      </c>
      <c r="AP45" s="1">
        <v>-0.9809232</v>
      </c>
      <c r="AQ45" s="1">
        <v>-1.328356</v>
      </c>
      <c r="AR45" s="1">
        <v>-1.328356</v>
      </c>
      <c r="AS45" s="1">
        <v>-1.276</v>
      </c>
      <c r="AT45" s="1">
        <v>-1.007086</v>
      </c>
      <c r="AU45" s="1">
        <v>-1.587884</v>
      </c>
      <c r="AV45" s="1">
        <v>-0.812692</v>
      </c>
      <c r="AW45" s="1">
        <v>-1.767037</v>
      </c>
      <c r="AX45" s="1">
        <f t="shared" si="1"/>
        <v>-0.4188354368</v>
      </c>
    </row>
    <row r="46">
      <c r="A46" s="1">
        <v>1370.0</v>
      </c>
      <c r="B46" s="2" t="s">
        <v>515</v>
      </c>
      <c r="C46" s="1">
        <v>6.0</v>
      </c>
      <c r="D46" s="1">
        <v>12.5</v>
      </c>
      <c r="E46" s="1">
        <v>13.16667</v>
      </c>
      <c r="F46" s="1">
        <v>1.5</v>
      </c>
      <c r="G46" s="1">
        <v>2.833333</v>
      </c>
      <c r="H46" s="3">
        <v>99000.0</v>
      </c>
      <c r="I46" s="1">
        <v>62.0</v>
      </c>
      <c r="J46" s="1">
        <v>78.0</v>
      </c>
      <c r="K46" s="1">
        <v>9.0</v>
      </c>
      <c r="L46" s="1">
        <v>13.0</v>
      </c>
      <c r="M46" s="3">
        <v>514000.0</v>
      </c>
      <c r="N46" s="1">
        <v>59574.0</v>
      </c>
      <c r="O46" s="1">
        <v>48037.0</v>
      </c>
      <c r="P46" s="1">
        <v>1407.0</v>
      </c>
      <c r="Q46" s="1">
        <v>1004.0</v>
      </c>
      <c r="R46" s="1">
        <v>5.94875</v>
      </c>
      <c r="S46" s="1">
        <v>7.307835</v>
      </c>
      <c r="T46" s="1">
        <v>406.3226</v>
      </c>
      <c r="U46" s="1">
        <v>475.3611</v>
      </c>
      <c r="V46" s="1">
        <v>19.65587</v>
      </c>
      <c r="W46" s="1">
        <v>23.62192</v>
      </c>
      <c r="X46" s="1">
        <v>1568.488</v>
      </c>
      <c r="Y46" s="1">
        <v>1814.41</v>
      </c>
      <c r="Z46" s="1">
        <v>4.145962</v>
      </c>
      <c r="AA46" s="1">
        <v>4.077445</v>
      </c>
      <c r="AB46" s="1">
        <v>4.682964</v>
      </c>
      <c r="AC46" s="1">
        <v>4.996849</v>
      </c>
      <c r="AD46" s="1">
        <v>4.760952</v>
      </c>
      <c r="AE46" s="1">
        <v>-1.833333</v>
      </c>
      <c r="AF46" s="1">
        <v>-1.5</v>
      </c>
      <c r="AG46" s="1">
        <v>0.5</v>
      </c>
      <c r="AH46" s="1">
        <v>1.833333</v>
      </c>
      <c r="AI46" s="1">
        <v>63666.67</v>
      </c>
      <c r="AJ46" s="1">
        <v>-0.127907</v>
      </c>
      <c r="AK46" s="1">
        <v>-0.1022727</v>
      </c>
      <c r="AL46" s="1">
        <v>0.5</v>
      </c>
      <c r="AM46" s="1">
        <v>1.833333</v>
      </c>
      <c r="AN46" s="1">
        <v>1.801887</v>
      </c>
      <c r="AO46" s="1">
        <v>4.333333</v>
      </c>
      <c r="AP46" s="1">
        <v>-0.9759955</v>
      </c>
      <c r="AQ46" s="1">
        <v>-0.9579501</v>
      </c>
      <c r="AR46" s="1">
        <v>-0.9579501</v>
      </c>
      <c r="AS46" s="1">
        <v>-0.9777853</v>
      </c>
      <c r="AT46" s="1">
        <v>-0.3795879</v>
      </c>
      <c r="AU46" s="1">
        <v>0.8138782</v>
      </c>
      <c r="AV46" s="1">
        <v>-0.1860954</v>
      </c>
      <c r="AW46" s="1">
        <v>2.588408</v>
      </c>
      <c r="AX46" s="1">
        <f t="shared" si="1"/>
        <v>0.926169918</v>
      </c>
    </row>
    <row r="47">
      <c r="A47" s="1">
        <v>1361.0</v>
      </c>
      <c r="B47" s="2" t="s">
        <v>516</v>
      </c>
      <c r="C47" s="1">
        <v>6.0</v>
      </c>
      <c r="D47" s="1">
        <v>126.6667</v>
      </c>
      <c r="E47" s="1">
        <v>133.1667</v>
      </c>
      <c r="F47" s="1">
        <v>19.66667</v>
      </c>
      <c r="G47" s="1">
        <v>34.5</v>
      </c>
      <c r="H47" s="3">
        <v>1309167.0</v>
      </c>
      <c r="I47" s="1">
        <v>572.0</v>
      </c>
      <c r="J47" s="1">
        <v>800.0</v>
      </c>
      <c r="K47" s="1">
        <v>118.0</v>
      </c>
      <c r="L47" s="1">
        <v>207.0</v>
      </c>
      <c r="M47" s="3">
        <v>7855000.0</v>
      </c>
      <c r="N47" s="1">
        <v>552285.0</v>
      </c>
      <c r="O47" s="1">
        <v>420247.0</v>
      </c>
      <c r="P47" s="1">
        <v>22285.0</v>
      </c>
      <c r="Q47" s="1">
        <v>15054.0</v>
      </c>
      <c r="R47" s="1">
        <v>16.47027</v>
      </c>
      <c r="S47" s="1">
        <v>21.05107</v>
      </c>
      <c r="T47" s="1">
        <v>594.2445</v>
      </c>
      <c r="U47" s="1">
        <v>742.5089</v>
      </c>
      <c r="V47" s="1">
        <v>46.29761</v>
      </c>
      <c r="W47" s="1">
        <v>57.4129</v>
      </c>
      <c r="X47" s="1">
        <v>2202.367</v>
      </c>
      <c r="Y47" s="1">
        <v>2388.814</v>
      </c>
      <c r="Z47" s="1">
        <v>4.719899</v>
      </c>
      <c r="AA47" s="1">
        <v>4.646636</v>
      </c>
      <c r="AB47" s="1">
        <v>8.071636</v>
      </c>
      <c r="AC47" s="1">
        <v>6.676871</v>
      </c>
      <c r="AD47" s="1">
        <v>20.41241</v>
      </c>
      <c r="AE47" s="1">
        <v>-13.33334</v>
      </c>
      <c r="AF47" s="1">
        <v>-17.66666</v>
      </c>
      <c r="AG47" s="1">
        <v>-2.666668</v>
      </c>
      <c r="AH47" s="1">
        <v>0.5</v>
      </c>
      <c r="AI47" s="1">
        <v>357499.9</v>
      </c>
      <c r="AJ47" s="1">
        <v>-0.0952381</v>
      </c>
      <c r="AK47" s="1">
        <v>-0.117127</v>
      </c>
      <c r="AL47" s="1">
        <v>-0.119403</v>
      </c>
      <c r="AM47" s="1">
        <v>0.0147059</v>
      </c>
      <c r="AN47" s="1">
        <v>0.3756567</v>
      </c>
      <c r="AO47" s="1">
        <v>54.16666</v>
      </c>
      <c r="AP47" s="1">
        <v>-0.9755738</v>
      </c>
      <c r="AQ47" s="1">
        <v>-0.7762898</v>
      </c>
      <c r="AR47" s="1">
        <v>-0.7762898</v>
      </c>
      <c r="AS47" s="1">
        <v>-0.7860389</v>
      </c>
      <c r="AT47" s="1">
        <v>-0.474573</v>
      </c>
      <c r="AU47" s="1">
        <v>-0.3835527</v>
      </c>
      <c r="AV47" s="1">
        <v>-0.3398099</v>
      </c>
      <c r="AW47" s="1">
        <v>0.0721667</v>
      </c>
      <c r="AX47" s="1">
        <f t="shared" si="1"/>
        <v>2.950783379</v>
      </c>
    </row>
    <row r="48">
      <c r="A48" s="1">
        <v>1369.0</v>
      </c>
      <c r="B48" s="2" t="s">
        <v>517</v>
      </c>
      <c r="C48" s="1">
        <v>6.0</v>
      </c>
      <c r="D48" s="1">
        <v>7.333333</v>
      </c>
      <c r="E48" s="1">
        <v>7.666667</v>
      </c>
      <c r="F48" s="1">
        <v>0.8333333</v>
      </c>
      <c r="G48" s="1">
        <v>0.3333333</v>
      </c>
      <c r="H48" s="3">
        <v>30500.0</v>
      </c>
      <c r="I48" s="1">
        <v>33.0</v>
      </c>
      <c r="J48" s="1">
        <v>46.0</v>
      </c>
      <c r="K48" s="1">
        <v>5.0</v>
      </c>
      <c r="L48" s="1">
        <v>2.0</v>
      </c>
      <c r="M48" s="3">
        <v>183000.0</v>
      </c>
      <c r="N48" s="1">
        <v>13211.0</v>
      </c>
      <c r="O48" s="1">
        <v>11610.0</v>
      </c>
      <c r="P48" s="1">
        <v>291.0</v>
      </c>
      <c r="Q48" s="1">
        <v>230.0</v>
      </c>
      <c r="R48" s="1">
        <v>8.27614</v>
      </c>
      <c r="S48" s="1">
        <v>10.02059</v>
      </c>
      <c r="T48" s="1">
        <v>593.0763</v>
      </c>
      <c r="U48" s="1">
        <v>719.4037</v>
      </c>
      <c r="V48" s="1">
        <v>23.19547</v>
      </c>
      <c r="W48" s="1">
        <v>28.16123</v>
      </c>
      <c r="X48" s="1">
        <v>1893.077</v>
      </c>
      <c r="Y48" s="1">
        <v>2337.794</v>
      </c>
      <c r="Z48" s="1">
        <v>2.620691</v>
      </c>
      <c r="AA48" s="1">
        <v>2.634758</v>
      </c>
      <c r="AB48" s="1">
        <v>4.342024</v>
      </c>
      <c r="AC48" s="1">
        <v>4.478519</v>
      </c>
      <c r="AD48" s="1">
        <v>1.834848</v>
      </c>
      <c r="AE48" s="1">
        <v>-5.833333</v>
      </c>
      <c r="AF48" s="1">
        <v>-5.5</v>
      </c>
      <c r="AG48" s="1">
        <v>0.1666666</v>
      </c>
      <c r="AH48" s="1">
        <v>-1.833333</v>
      </c>
      <c r="AI48" s="1">
        <v>-15833.33</v>
      </c>
      <c r="AJ48" s="1">
        <v>-0.443038</v>
      </c>
      <c r="AK48" s="1">
        <v>-0.4177215</v>
      </c>
      <c r="AL48" s="1">
        <v>0.2499999</v>
      </c>
      <c r="AM48" s="1">
        <v>-0.8461539</v>
      </c>
      <c r="AN48" s="1">
        <v>-0.3417266</v>
      </c>
      <c r="AO48" s="1">
        <v>1.166667</v>
      </c>
      <c r="AP48" s="1">
        <v>-0.9749765</v>
      </c>
      <c r="AQ48" s="1">
        <v>-1.231939</v>
      </c>
      <c r="AR48" s="1">
        <v>-1.231939</v>
      </c>
      <c r="AS48" s="1">
        <v>-1.143115</v>
      </c>
      <c r="AT48" s="1">
        <v>-0.9450446</v>
      </c>
      <c r="AU48" s="1">
        <v>-1.300366</v>
      </c>
      <c r="AV48" s="1">
        <v>-0.7672182</v>
      </c>
      <c r="AW48" s="1">
        <v>-1.312654</v>
      </c>
      <c r="AX48" s="1">
        <f t="shared" si="1"/>
        <v>-0.0625359678</v>
      </c>
    </row>
    <row r="49">
      <c r="A49" s="1">
        <v>1328.0</v>
      </c>
      <c r="B49" s="2" t="s">
        <v>518</v>
      </c>
      <c r="C49" s="1">
        <v>6.0</v>
      </c>
      <c r="D49" s="1">
        <v>225.1667</v>
      </c>
      <c r="E49" s="1">
        <v>244.0</v>
      </c>
      <c r="F49" s="1">
        <v>25.5</v>
      </c>
      <c r="G49" s="1">
        <v>30.16667</v>
      </c>
      <c r="H49" s="3">
        <v>1373333.0</v>
      </c>
      <c r="I49" s="1">
        <v>830.0</v>
      </c>
      <c r="J49" s="1">
        <v>1467.0</v>
      </c>
      <c r="K49" s="1">
        <v>153.0</v>
      </c>
      <c r="L49" s="1">
        <v>187.0</v>
      </c>
      <c r="M49" s="3">
        <v>8360000.0</v>
      </c>
      <c r="N49" s="1">
        <v>964207.0</v>
      </c>
      <c r="O49" s="1">
        <v>761572.0</v>
      </c>
      <c r="P49" s="1">
        <v>22147.0</v>
      </c>
      <c r="Q49" s="1">
        <v>15670.0</v>
      </c>
      <c r="R49" s="1">
        <v>11.71724</v>
      </c>
      <c r="S49" s="1">
        <v>14.18451</v>
      </c>
      <c r="T49" s="1">
        <v>577.8879</v>
      </c>
      <c r="U49" s="1">
        <v>686.632</v>
      </c>
      <c r="V49" s="1">
        <v>38.97413</v>
      </c>
      <c r="W49" s="1">
        <v>46.15878</v>
      </c>
      <c r="X49" s="1">
        <v>2231.435</v>
      </c>
      <c r="Y49" s="1">
        <v>2460.639</v>
      </c>
      <c r="Z49" s="1">
        <v>4.921297</v>
      </c>
      <c r="AA49" s="1">
        <v>4.793972</v>
      </c>
      <c r="AB49" s="1">
        <v>6.87819</v>
      </c>
      <c r="AC49" s="1">
        <v>6.171059</v>
      </c>
      <c r="AD49" s="1">
        <v>18.54364</v>
      </c>
      <c r="AE49" s="1">
        <v>-9.166656</v>
      </c>
      <c r="AF49" s="1">
        <v>-16.66666</v>
      </c>
      <c r="AG49" s="1">
        <v>-4.833334</v>
      </c>
      <c r="AH49" s="1">
        <v>-4.666666</v>
      </c>
      <c r="AI49" s="1">
        <v>240000.0</v>
      </c>
      <c r="AJ49" s="1">
        <v>-0.039118</v>
      </c>
      <c r="AK49" s="1">
        <v>-0.0639386</v>
      </c>
      <c r="AL49" s="1">
        <v>-0.1593407</v>
      </c>
      <c r="AM49" s="1">
        <v>-0.1339713</v>
      </c>
      <c r="AN49" s="1">
        <v>0.2117647</v>
      </c>
      <c r="AO49" s="1">
        <v>55.66666</v>
      </c>
      <c r="AP49" s="1">
        <v>-0.9728614</v>
      </c>
      <c r="AQ49" s="1">
        <v>-0.8685045</v>
      </c>
      <c r="AR49" s="1">
        <v>-0.8685045</v>
      </c>
      <c r="AS49" s="1">
        <v>-0.8833669</v>
      </c>
      <c r="AT49" s="1">
        <v>-0.5701603</v>
      </c>
      <c r="AU49" s="1">
        <v>-0.6443791</v>
      </c>
      <c r="AV49" s="1">
        <v>-0.3960071</v>
      </c>
      <c r="AW49" s="1">
        <v>-0.2234333</v>
      </c>
      <c r="AX49" s="1">
        <f t="shared" si="1"/>
        <v>1.770352892</v>
      </c>
    </row>
    <row r="50">
      <c r="A50" s="1">
        <v>1268.0</v>
      </c>
      <c r="B50" s="2" t="s">
        <v>519</v>
      </c>
      <c r="C50" s="1">
        <v>6.0</v>
      </c>
      <c r="D50" s="1">
        <v>178.6667</v>
      </c>
      <c r="E50" s="1">
        <v>190.3333</v>
      </c>
      <c r="F50" s="1">
        <v>23.66667</v>
      </c>
      <c r="G50" s="1">
        <v>45.16667</v>
      </c>
      <c r="H50" s="3">
        <v>1595167.0</v>
      </c>
      <c r="I50" s="1">
        <v>731.0</v>
      </c>
      <c r="J50" s="1">
        <v>1144.0</v>
      </c>
      <c r="K50" s="1">
        <v>142.0</v>
      </c>
      <c r="L50" s="1">
        <v>272.0</v>
      </c>
      <c r="M50" s="3">
        <v>9596000.0</v>
      </c>
      <c r="N50" s="1">
        <v>780326.0</v>
      </c>
      <c r="O50" s="1">
        <v>602557.0</v>
      </c>
      <c r="P50" s="1">
        <v>23339.0</v>
      </c>
      <c r="Q50" s="1">
        <v>15924.0</v>
      </c>
      <c r="R50" s="1">
        <v>12.9841</v>
      </c>
      <c r="S50" s="1">
        <v>16.48781</v>
      </c>
      <c r="T50" s="1">
        <v>509.9455</v>
      </c>
      <c r="U50" s="1">
        <v>641.3494</v>
      </c>
      <c r="V50" s="1">
        <v>43.14395</v>
      </c>
      <c r="W50" s="1">
        <v>52.63047</v>
      </c>
      <c r="X50" s="1">
        <v>1844.338</v>
      </c>
      <c r="Y50" s="1">
        <v>2096.675</v>
      </c>
      <c r="Z50" s="1">
        <v>7.060668</v>
      </c>
      <c r="AA50" s="1">
        <v>6.445261</v>
      </c>
      <c r="AB50" s="1">
        <v>7.255187</v>
      </c>
      <c r="AC50" s="1">
        <v>5.82193</v>
      </c>
      <c r="AD50" s="1">
        <v>35.73793</v>
      </c>
      <c r="AE50" s="1">
        <v>-37.16666</v>
      </c>
      <c r="AF50" s="1">
        <v>-52.16667</v>
      </c>
      <c r="AG50" s="1">
        <v>-6.666668</v>
      </c>
      <c r="AH50" s="1">
        <v>9.166668</v>
      </c>
      <c r="AI50" s="1">
        <v>491833.3</v>
      </c>
      <c r="AJ50" s="1">
        <v>-0.1722007</v>
      </c>
      <c r="AK50" s="1">
        <v>-0.2151203</v>
      </c>
      <c r="AL50" s="1">
        <v>-0.2197803</v>
      </c>
      <c r="AM50" s="1">
        <v>0.2546297</v>
      </c>
      <c r="AN50" s="1">
        <v>0.4457703</v>
      </c>
      <c r="AO50" s="1">
        <v>68.83334</v>
      </c>
      <c r="AP50" s="1">
        <v>-0.9634977</v>
      </c>
      <c r="AQ50" s="1">
        <v>-0.8561347</v>
      </c>
      <c r="AR50" s="1">
        <v>-0.8561347</v>
      </c>
      <c r="AS50" s="1">
        <v>-1.060435</v>
      </c>
      <c r="AT50" s="1">
        <v>-0.3581867</v>
      </c>
      <c r="AU50" s="1">
        <v>-0.422482</v>
      </c>
      <c r="AV50" s="1">
        <v>-0.1653129</v>
      </c>
      <c r="AW50" s="1">
        <v>0.2219943</v>
      </c>
      <c r="AX50" s="1">
        <f t="shared" si="1"/>
        <v>4.277611799</v>
      </c>
    </row>
    <row r="51">
      <c r="A51" s="1">
        <v>1289.0</v>
      </c>
      <c r="B51" s="2" t="s">
        <v>520</v>
      </c>
      <c r="C51" s="1">
        <v>6.0</v>
      </c>
      <c r="D51" s="1">
        <v>140.5</v>
      </c>
      <c r="E51" s="1">
        <v>146.0</v>
      </c>
      <c r="F51" s="1">
        <v>18.5</v>
      </c>
      <c r="G51" s="1">
        <v>32.83333</v>
      </c>
      <c r="H51" s="3">
        <v>1209333.0</v>
      </c>
      <c r="I51" s="1">
        <v>669.0</v>
      </c>
      <c r="J51" s="1">
        <v>878.0</v>
      </c>
      <c r="K51" s="1">
        <v>111.0</v>
      </c>
      <c r="L51" s="1">
        <v>197.0</v>
      </c>
      <c r="M51" s="3">
        <v>7256000.0</v>
      </c>
      <c r="N51" s="1">
        <v>543718.0</v>
      </c>
      <c r="O51" s="1">
        <v>420854.0</v>
      </c>
      <c r="P51" s="1">
        <v>22625.0</v>
      </c>
      <c r="Q51" s="1">
        <v>14933.0</v>
      </c>
      <c r="R51" s="1">
        <v>15.44259</v>
      </c>
      <c r="S51" s="1">
        <v>19.74694</v>
      </c>
      <c r="T51" s="1">
        <v>555.3371</v>
      </c>
      <c r="U51" s="1">
        <v>703.3051</v>
      </c>
      <c r="V51" s="1">
        <v>47.45439</v>
      </c>
      <c r="W51" s="1">
        <v>59.62323</v>
      </c>
      <c r="X51" s="1">
        <v>1827.578</v>
      </c>
      <c r="Y51" s="1">
        <v>2107.378</v>
      </c>
      <c r="Z51" s="1">
        <v>6.244034</v>
      </c>
      <c r="AA51" s="1">
        <v>6.183668</v>
      </c>
      <c r="AB51" s="1">
        <v>6.344985</v>
      </c>
      <c r="AC51" s="1">
        <v>5.090368</v>
      </c>
      <c r="AD51" s="1">
        <v>12.71875</v>
      </c>
      <c r="AE51" s="1">
        <v>-23.0</v>
      </c>
      <c r="AF51" s="1">
        <v>-27.0</v>
      </c>
      <c r="AG51" s="1">
        <v>-2.666666</v>
      </c>
      <c r="AH51" s="1">
        <v>-8.666668</v>
      </c>
      <c r="AI51" s="1">
        <v>195000.1</v>
      </c>
      <c r="AJ51" s="1">
        <v>-0.1406728</v>
      </c>
      <c r="AK51" s="1">
        <v>-0.1560694</v>
      </c>
      <c r="AL51" s="1">
        <v>-0.1259842</v>
      </c>
      <c r="AM51" s="1">
        <v>-0.2088354</v>
      </c>
      <c r="AN51" s="1">
        <v>0.1922446</v>
      </c>
      <c r="AO51" s="1">
        <v>51.33333</v>
      </c>
      <c r="AP51" s="1">
        <v>-0.9585541</v>
      </c>
      <c r="AQ51" s="1">
        <v>-1.038708</v>
      </c>
      <c r="AR51" s="1">
        <v>-1.038708</v>
      </c>
      <c r="AS51" s="1">
        <v>-1.071915</v>
      </c>
      <c r="AT51" s="1">
        <v>-0.6223556</v>
      </c>
      <c r="AU51" s="1">
        <v>-0.6494964</v>
      </c>
      <c r="AV51" s="1">
        <v>-0.4586156</v>
      </c>
      <c r="AW51" s="1">
        <v>-0.2655281</v>
      </c>
      <c r="AX51" s="1">
        <f t="shared" si="1"/>
        <v>1.394926818</v>
      </c>
    </row>
    <row r="52">
      <c r="A52" s="1">
        <v>1366.0</v>
      </c>
      <c r="B52" s="2" t="s">
        <v>521</v>
      </c>
      <c r="C52" s="1">
        <v>6.0</v>
      </c>
      <c r="D52" s="1">
        <v>146.0</v>
      </c>
      <c r="E52" s="1">
        <v>155.6667</v>
      </c>
      <c r="F52" s="1">
        <v>19.16667</v>
      </c>
      <c r="G52" s="1">
        <v>42.5</v>
      </c>
      <c r="H52" s="3">
        <v>1422333.0</v>
      </c>
      <c r="I52" s="1">
        <v>688.0</v>
      </c>
      <c r="J52" s="1">
        <v>933.0</v>
      </c>
      <c r="K52" s="1">
        <v>114.0</v>
      </c>
      <c r="L52" s="1">
        <v>252.0</v>
      </c>
      <c r="M52" s="3">
        <v>8449000.0</v>
      </c>
      <c r="N52" s="1">
        <v>453690.0</v>
      </c>
      <c r="O52" s="1">
        <v>360336.0</v>
      </c>
      <c r="P52" s="1">
        <v>19889.0</v>
      </c>
      <c r="Q52" s="1">
        <v>13860.0</v>
      </c>
      <c r="R52" s="1">
        <v>19.06717</v>
      </c>
      <c r="S52" s="1">
        <v>23.24761</v>
      </c>
      <c r="T52" s="1">
        <v>565.2756</v>
      </c>
      <c r="U52" s="1">
        <v>730.4821</v>
      </c>
      <c r="V52" s="1">
        <v>59.38314</v>
      </c>
      <c r="W52" s="1">
        <v>71.07108</v>
      </c>
      <c r="X52" s="1">
        <v>2025.529</v>
      </c>
      <c r="Y52" s="1">
        <v>2477.077</v>
      </c>
      <c r="Z52" s="1">
        <v>4.826996</v>
      </c>
      <c r="AA52" s="1">
        <v>4.829366</v>
      </c>
      <c r="AB52" s="1">
        <v>7.176106</v>
      </c>
      <c r="AC52" s="1">
        <v>6.191799</v>
      </c>
      <c r="AD52" s="1">
        <v>10.7966</v>
      </c>
      <c r="AE52" s="1">
        <v>-26.16667</v>
      </c>
      <c r="AF52" s="1">
        <v>-30.83333</v>
      </c>
      <c r="AG52" s="1">
        <v>-3.5</v>
      </c>
      <c r="AH52" s="1">
        <v>-6.833332</v>
      </c>
      <c r="AI52" s="1">
        <v>235833.4</v>
      </c>
      <c r="AJ52" s="1">
        <v>-0.1519845</v>
      </c>
      <c r="AK52" s="1">
        <v>-0.1653262</v>
      </c>
      <c r="AL52" s="1">
        <v>-0.1544118</v>
      </c>
      <c r="AM52" s="1">
        <v>-0.1385135</v>
      </c>
      <c r="AN52" s="1">
        <v>0.1987639</v>
      </c>
      <c r="AO52" s="1">
        <v>61.66666</v>
      </c>
      <c r="AP52" s="1">
        <v>-0.9557495</v>
      </c>
      <c r="AQ52" s="1">
        <v>-0.8648694</v>
      </c>
      <c r="AR52" s="1">
        <v>-0.8648694</v>
      </c>
      <c r="AS52" s="1">
        <v>-0.8147242</v>
      </c>
      <c r="AT52" s="1">
        <v>-0.6064683</v>
      </c>
      <c r="AU52" s="1">
        <v>-0.5918219</v>
      </c>
      <c r="AV52" s="1">
        <v>-0.4581036</v>
      </c>
      <c r="AW52" s="1">
        <v>-0.2379043</v>
      </c>
      <c r="AX52" s="1">
        <f t="shared" si="1"/>
        <v>1.679356191</v>
      </c>
    </row>
    <row r="53">
      <c r="A53" s="1">
        <v>1334.0</v>
      </c>
      <c r="B53" s="2" t="s">
        <v>522</v>
      </c>
      <c r="C53" s="1">
        <v>6.0</v>
      </c>
      <c r="D53" s="1">
        <v>284.8333</v>
      </c>
      <c r="E53" s="1">
        <v>313.8333</v>
      </c>
      <c r="F53" s="1">
        <v>56.16667</v>
      </c>
      <c r="G53" s="1">
        <v>117.6667</v>
      </c>
      <c r="H53" s="3">
        <v>3888667.0</v>
      </c>
      <c r="I53" s="1">
        <v>1277.0</v>
      </c>
      <c r="J53" s="1">
        <v>1886.0</v>
      </c>
      <c r="K53" s="1">
        <v>340.0</v>
      </c>
      <c r="L53" s="1">
        <v>707.0</v>
      </c>
      <c r="M53" s="3">
        <v>2.3427E7</v>
      </c>
      <c r="N53" s="1">
        <v>1774780.0</v>
      </c>
      <c r="O53" s="1">
        <v>1311769.0</v>
      </c>
      <c r="P53" s="1">
        <v>62265.0</v>
      </c>
      <c r="Q53" s="1">
        <v>40509.0</v>
      </c>
      <c r="R53" s="1">
        <v>14.17417</v>
      </c>
      <c r="S53" s="1">
        <v>18.32615</v>
      </c>
      <c r="T53" s="1">
        <v>505.9328</v>
      </c>
      <c r="U53" s="1">
        <v>658.9161</v>
      </c>
      <c r="V53" s="1">
        <v>42.45897</v>
      </c>
      <c r="W53" s="1">
        <v>53.20057</v>
      </c>
      <c r="X53" s="1">
        <v>1837.683</v>
      </c>
      <c r="Y53" s="1">
        <v>2048.823</v>
      </c>
      <c r="Z53" s="1">
        <v>5.365814</v>
      </c>
      <c r="AA53" s="1">
        <v>5.449325</v>
      </c>
      <c r="AB53" s="1">
        <v>8.423997</v>
      </c>
      <c r="AC53" s="1">
        <v>6.575458</v>
      </c>
      <c r="AD53" s="1">
        <v>56.44348</v>
      </c>
      <c r="AE53" s="1">
        <v>-92.16666</v>
      </c>
      <c r="AF53" s="1">
        <v>-111.3333</v>
      </c>
      <c r="AG53" s="1">
        <v>-13.5</v>
      </c>
      <c r="AH53" s="1">
        <v>-1.833336</v>
      </c>
      <c r="AI53" s="1">
        <v>822333.5</v>
      </c>
      <c r="AJ53" s="1">
        <v>-0.2444739</v>
      </c>
      <c r="AK53" s="1">
        <v>-0.261858</v>
      </c>
      <c r="AL53" s="1">
        <v>-0.1937799</v>
      </c>
      <c r="AM53" s="1">
        <v>-0.0153417</v>
      </c>
      <c r="AN53" s="1">
        <v>0.2681814</v>
      </c>
      <c r="AO53" s="1">
        <v>173.8333</v>
      </c>
      <c r="AP53" s="1">
        <v>-0.9498259</v>
      </c>
      <c r="AQ53" s="1">
        <v>-0.6677263</v>
      </c>
      <c r="AR53" s="1">
        <v>-0.6677263</v>
      </c>
      <c r="AS53" s="1">
        <v>-1.076615</v>
      </c>
      <c r="AT53" s="1">
        <v>-0.0772337</v>
      </c>
      <c r="AU53" s="1">
        <v>-0.4660826</v>
      </c>
      <c r="AV53" s="1">
        <v>0.129692</v>
      </c>
      <c r="AW53" s="1">
        <v>0.0594955</v>
      </c>
      <c r="AX53" s="1">
        <f t="shared" si="1"/>
        <v>6.282685658</v>
      </c>
    </row>
    <row r="54">
      <c r="A54" s="1">
        <v>1351.0</v>
      </c>
      <c r="B54" s="2" t="s">
        <v>523</v>
      </c>
      <c r="C54" s="1">
        <v>6.0</v>
      </c>
      <c r="D54" s="1">
        <v>55.16667</v>
      </c>
      <c r="E54" s="1">
        <v>57.5</v>
      </c>
      <c r="F54" s="1">
        <v>6.666667</v>
      </c>
      <c r="G54" s="1">
        <v>8.833333</v>
      </c>
      <c r="H54" s="3">
        <v>368333.3</v>
      </c>
      <c r="I54" s="1">
        <v>263.0</v>
      </c>
      <c r="J54" s="1">
        <v>348.0</v>
      </c>
      <c r="K54" s="1">
        <v>41.0</v>
      </c>
      <c r="L54" s="1">
        <v>56.0</v>
      </c>
      <c r="M54" s="3">
        <v>2295000.0</v>
      </c>
      <c r="N54" s="1">
        <v>185958.0</v>
      </c>
      <c r="O54" s="1">
        <v>147718.0</v>
      </c>
      <c r="P54" s="1">
        <v>6714.0</v>
      </c>
      <c r="Q54" s="1">
        <v>4515.0</v>
      </c>
      <c r="R54" s="1">
        <v>12.64506</v>
      </c>
      <c r="S54" s="1">
        <v>16.0464</v>
      </c>
      <c r="T54" s="1">
        <v>627.8399</v>
      </c>
      <c r="U54" s="1">
        <v>775.1453</v>
      </c>
      <c r="V54" s="1">
        <v>36.13081</v>
      </c>
      <c r="W54" s="1">
        <v>45.4665</v>
      </c>
      <c r="X54" s="1">
        <v>2414.067</v>
      </c>
      <c r="Y54" s="1">
        <v>2637.426</v>
      </c>
      <c r="Z54" s="1">
        <v>4.075095</v>
      </c>
      <c r="AA54" s="1">
        <v>3.960742</v>
      </c>
      <c r="AB54" s="1">
        <v>7.245423</v>
      </c>
      <c r="AC54" s="1">
        <v>6.092405</v>
      </c>
      <c r="AD54" s="1">
        <v>3.449638</v>
      </c>
      <c r="AE54" s="1">
        <v>2.166668</v>
      </c>
      <c r="AF54" s="1">
        <v>-0.6666679</v>
      </c>
      <c r="AG54" s="1">
        <v>-1.833333</v>
      </c>
      <c r="AH54" s="1">
        <v>-1.333334</v>
      </c>
      <c r="AI54" s="1">
        <v>62333.34</v>
      </c>
      <c r="AJ54" s="1">
        <v>0.0408805</v>
      </c>
      <c r="AK54" s="1">
        <v>-0.0114613</v>
      </c>
      <c r="AL54" s="1">
        <v>-0.2156863</v>
      </c>
      <c r="AM54" s="1">
        <v>-0.1311476</v>
      </c>
      <c r="AN54" s="1">
        <v>0.2037037</v>
      </c>
      <c r="AO54" s="1">
        <v>15.5</v>
      </c>
      <c r="AP54" s="1">
        <v>-0.8925706</v>
      </c>
      <c r="AQ54" s="1">
        <v>-0.8529708</v>
      </c>
      <c r="AR54" s="1">
        <v>-0.8529708</v>
      </c>
      <c r="AS54" s="1">
        <v>-0.6823142</v>
      </c>
      <c r="AT54" s="1">
        <v>-0.7092544</v>
      </c>
      <c r="AU54" s="1">
        <v>-0.5847031</v>
      </c>
      <c r="AV54" s="1">
        <v>-0.5912134</v>
      </c>
      <c r="AW54" s="1">
        <v>-0.2994008</v>
      </c>
      <c r="AX54" s="1">
        <f t="shared" si="1"/>
        <v>0.4674999915</v>
      </c>
    </row>
    <row r="55">
      <c r="A55" s="1">
        <v>1382.0</v>
      </c>
      <c r="B55" s="2" t="s">
        <v>524</v>
      </c>
      <c r="C55" s="1">
        <v>6.0</v>
      </c>
      <c r="D55" s="1">
        <v>695.6667</v>
      </c>
      <c r="E55" s="1">
        <v>765.6667</v>
      </c>
      <c r="F55" s="1">
        <v>120.1667</v>
      </c>
      <c r="G55" s="1">
        <v>168.3333</v>
      </c>
      <c r="H55" s="3">
        <v>6770834.0</v>
      </c>
      <c r="I55" s="1">
        <v>3167.0</v>
      </c>
      <c r="J55" s="1">
        <v>4592.0</v>
      </c>
      <c r="K55" s="1">
        <v>716.0</v>
      </c>
      <c r="L55" s="1">
        <v>1009.0</v>
      </c>
      <c r="M55" s="3">
        <v>4.0505E7</v>
      </c>
      <c r="N55" s="1">
        <v>3312371.0</v>
      </c>
      <c r="O55" s="1">
        <v>2476474.0</v>
      </c>
      <c r="P55" s="1">
        <v>120079.0</v>
      </c>
      <c r="Q55" s="1">
        <v>80693.0</v>
      </c>
      <c r="R55" s="1">
        <v>14.70997</v>
      </c>
      <c r="S55" s="1">
        <v>18.77398</v>
      </c>
      <c r="T55" s="1">
        <v>514.7108</v>
      </c>
      <c r="U55" s="1">
        <v>656.2709</v>
      </c>
      <c r="V55" s="1">
        <v>45.39257</v>
      </c>
      <c r="W55" s="1">
        <v>54.48172</v>
      </c>
      <c r="X55" s="1">
        <v>1967.749</v>
      </c>
      <c r="Y55" s="1">
        <v>2198.964</v>
      </c>
      <c r="Z55" s="1">
        <v>7.926181</v>
      </c>
      <c r="AA55" s="1">
        <v>6.37382</v>
      </c>
      <c r="AB55" s="1">
        <v>9.48221</v>
      </c>
      <c r="AC55" s="1">
        <v>7.767417</v>
      </c>
      <c r="AD55" s="1">
        <v>78.06322</v>
      </c>
      <c r="AE55" s="1">
        <v>-121.0</v>
      </c>
      <c r="AF55" s="1">
        <v>-150.3333</v>
      </c>
      <c r="AG55" s="1">
        <v>-15.83334</v>
      </c>
      <c r="AH55" s="1">
        <v>-21.33334</v>
      </c>
      <c r="AI55" s="1">
        <v>1383500.0</v>
      </c>
      <c r="AJ55" s="1">
        <v>-0.1481633</v>
      </c>
      <c r="AK55" s="1">
        <v>-0.1641193</v>
      </c>
      <c r="AL55" s="1">
        <v>-0.1164216</v>
      </c>
      <c r="AM55" s="1">
        <v>-0.1124781</v>
      </c>
      <c r="AN55" s="1">
        <v>0.2568061</v>
      </c>
      <c r="AO55" s="1">
        <v>288.5</v>
      </c>
      <c r="AP55" s="1">
        <v>-0.8912804</v>
      </c>
      <c r="AQ55" s="1">
        <v>-0.3509367</v>
      </c>
      <c r="AR55" s="1">
        <v>-0.3509367</v>
      </c>
      <c r="AS55" s="1">
        <v>-0.9403977</v>
      </c>
      <c r="AT55" s="1">
        <v>0.2663397</v>
      </c>
      <c r="AU55" s="1">
        <v>-0.3354038</v>
      </c>
      <c r="AV55" s="1">
        <v>0.4900669</v>
      </c>
      <c r="AW55" s="1">
        <v>0.2138627</v>
      </c>
      <c r="AX55" s="1">
        <f t="shared" si="1"/>
        <v>10.40193108</v>
      </c>
    </row>
    <row r="56">
      <c r="A56" s="1">
        <v>1406.0</v>
      </c>
      <c r="B56" s="2" t="s">
        <v>525</v>
      </c>
      <c r="C56" s="1">
        <v>6.0</v>
      </c>
      <c r="D56" s="1">
        <v>44.66667</v>
      </c>
      <c r="E56" s="1">
        <v>48.16667</v>
      </c>
      <c r="F56" s="1">
        <v>7.333333</v>
      </c>
      <c r="G56" s="1">
        <v>6.833333</v>
      </c>
      <c r="H56" s="3">
        <v>324500.0</v>
      </c>
      <c r="I56" s="1">
        <v>217.0</v>
      </c>
      <c r="J56" s="1">
        <v>288.0</v>
      </c>
      <c r="K56" s="1">
        <v>44.0</v>
      </c>
      <c r="L56" s="1">
        <v>41.0</v>
      </c>
      <c r="M56" s="3">
        <v>1947000.0</v>
      </c>
      <c r="N56" s="1">
        <v>123907.0</v>
      </c>
      <c r="O56" s="1">
        <v>99672.0</v>
      </c>
      <c r="P56" s="1">
        <v>4025.0</v>
      </c>
      <c r="Q56" s="1">
        <v>2754.0</v>
      </c>
      <c r="R56" s="1">
        <v>19.96743</v>
      </c>
      <c r="S56" s="1">
        <v>25.37449</v>
      </c>
      <c r="T56" s="1">
        <v>670.2044</v>
      </c>
      <c r="U56" s="1">
        <v>840.7897</v>
      </c>
      <c r="V56" s="1">
        <v>93.98296</v>
      </c>
      <c r="W56" s="1">
        <v>122.625</v>
      </c>
      <c r="X56" s="1">
        <v>2122.33</v>
      </c>
      <c r="Y56" s="1">
        <v>2431.138</v>
      </c>
      <c r="Z56" s="1">
        <v>13.26794</v>
      </c>
      <c r="AA56" s="1">
        <v>13.37501</v>
      </c>
      <c r="AB56" s="1">
        <v>6.830774</v>
      </c>
      <c r="AC56" s="1">
        <v>5.418778</v>
      </c>
      <c r="AD56" s="1">
        <v>4.412105</v>
      </c>
      <c r="AE56" s="1">
        <v>-11.66666</v>
      </c>
      <c r="AF56" s="1">
        <v>-13.16666</v>
      </c>
      <c r="AG56" s="1">
        <v>-1.166667</v>
      </c>
      <c r="AH56" s="1">
        <v>-7.5</v>
      </c>
      <c r="AI56" s="1">
        <v>-51666.66</v>
      </c>
      <c r="AJ56" s="1">
        <v>-0.2071006</v>
      </c>
      <c r="AK56" s="1">
        <v>-0.2146739</v>
      </c>
      <c r="AL56" s="1">
        <v>-0.1372549</v>
      </c>
      <c r="AM56" s="1">
        <v>-0.5232558</v>
      </c>
      <c r="AN56" s="1">
        <v>-0.1373504</v>
      </c>
      <c r="AO56" s="1">
        <v>14.16667</v>
      </c>
      <c r="AP56" s="1">
        <v>-0.8793455</v>
      </c>
      <c r="AQ56" s="1">
        <v>-0.9750085</v>
      </c>
      <c r="AR56" s="1">
        <v>-0.9750085</v>
      </c>
      <c r="AS56" s="1">
        <v>-0.8374795</v>
      </c>
      <c r="AT56" s="1">
        <v>-0.7736493</v>
      </c>
      <c r="AU56" s="1">
        <v>-0.8856615</v>
      </c>
      <c r="AV56" s="1">
        <v>-0.6724215</v>
      </c>
      <c r="AW56" s="1">
        <v>-0.9213356</v>
      </c>
      <c r="AX56" s="1">
        <f t="shared" si="1"/>
        <v>-0.2674212288</v>
      </c>
    </row>
    <row r="57">
      <c r="A57" s="1">
        <v>1388.0</v>
      </c>
      <c r="B57" s="2" t="s">
        <v>526</v>
      </c>
      <c r="C57" s="1">
        <v>6.0</v>
      </c>
      <c r="D57" s="1">
        <v>267.5</v>
      </c>
      <c r="E57" s="1">
        <v>285.6667</v>
      </c>
      <c r="F57" s="1">
        <v>37.16667</v>
      </c>
      <c r="G57" s="1">
        <v>81.83334</v>
      </c>
      <c r="H57" s="3">
        <v>2698333.0</v>
      </c>
      <c r="I57" s="1">
        <v>1230.0</v>
      </c>
      <c r="J57" s="1">
        <v>1718.0</v>
      </c>
      <c r="K57" s="1">
        <v>224.0</v>
      </c>
      <c r="L57" s="1">
        <v>498.0</v>
      </c>
      <c r="M57" s="3">
        <v>1.635E7</v>
      </c>
      <c r="N57" s="1">
        <v>1263877.0</v>
      </c>
      <c r="O57" s="1">
        <v>941762.0</v>
      </c>
      <c r="P57" s="1">
        <v>39719.0</v>
      </c>
      <c r="Q57" s="1">
        <v>26363.0</v>
      </c>
      <c r="R57" s="1">
        <v>13.25324</v>
      </c>
      <c r="S57" s="1">
        <v>17.05356</v>
      </c>
      <c r="T57" s="1">
        <v>454.7108</v>
      </c>
      <c r="U57" s="1">
        <v>587.0762</v>
      </c>
      <c r="V57" s="1">
        <v>45.4093</v>
      </c>
      <c r="W57" s="1">
        <v>55.63579</v>
      </c>
      <c r="X57" s="1">
        <v>1488.524</v>
      </c>
      <c r="Y57" s="1">
        <v>1739.791</v>
      </c>
      <c r="Z57" s="1">
        <v>7.452035</v>
      </c>
      <c r="AA57" s="1">
        <v>6.72455</v>
      </c>
      <c r="AB57" s="1">
        <v>6.40234</v>
      </c>
      <c r="AC57" s="1">
        <v>5.13772</v>
      </c>
      <c r="AD57" s="1">
        <v>75.81732</v>
      </c>
      <c r="AE57" s="1">
        <v>-71.0</v>
      </c>
      <c r="AF57" s="1">
        <v>-85.5</v>
      </c>
      <c r="AG57" s="1">
        <v>-10.5</v>
      </c>
      <c r="AH57" s="1">
        <v>15.5</v>
      </c>
      <c r="AI57" s="1">
        <v>758333.3</v>
      </c>
      <c r="AJ57" s="1">
        <v>-0.2097489</v>
      </c>
      <c r="AK57" s="1">
        <v>-0.2303547</v>
      </c>
      <c r="AL57" s="1">
        <v>-0.2202797</v>
      </c>
      <c r="AM57" s="1">
        <v>0.2336683</v>
      </c>
      <c r="AN57" s="1">
        <v>0.3908934</v>
      </c>
      <c r="AO57" s="1">
        <v>119.0</v>
      </c>
      <c r="AP57" s="1">
        <v>-0.8368844</v>
      </c>
      <c r="AQ57" s="1">
        <v>-0.7581553</v>
      </c>
      <c r="AR57" s="1">
        <v>-0.7581553</v>
      </c>
      <c r="AS57" s="1">
        <v>-1.335428</v>
      </c>
      <c r="AT57" s="1">
        <v>0.004671</v>
      </c>
      <c r="AU57" s="1">
        <v>-0.4944339</v>
      </c>
      <c r="AV57" s="1">
        <v>0.2477436</v>
      </c>
      <c r="AW57" s="1">
        <v>0.1988315</v>
      </c>
      <c r="AX57" s="1">
        <f t="shared" si="1"/>
        <v>6.39110709</v>
      </c>
    </row>
    <row r="58">
      <c r="A58" s="1">
        <v>1364.0</v>
      </c>
      <c r="B58" s="2" t="s">
        <v>527</v>
      </c>
      <c r="C58" s="1">
        <v>6.0</v>
      </c>
      <c r="D58" s="1">
        <v>55.5</v>
      </c>
      <c r="E58" s="1">
        <v>58.0</v>
      </c>
      <c r="F58" s="1">
        <v>5.833333</v>
      </c>
      <c r="G58" s="1">
        <v>9.0</v>
      </c>
      <c r="H58" s="3">
        <v>364166.7</v>
      </c>
      <c r="I58" s="1">
        <v>259.0</v>
      </c>
      <c r="J58" s="1">
        <v>348.0</v>
      </c>
      <c r="K58" s="1">
        <v>35.0</v>
      </c>
      <c r="L58" s="1">
        <v>56.0</v>
      </c>
      <c r="M58" s="3">
        <v>2230000.0</v>
      </c>
      <c r="N58" s="1">
        <v>195850.0</v>
      </c>
      <c r="O58" s="1">
        <v>154679.0</v>
      </c>
      <c r="P58" s="1">
        <v>5912.0</v>
      </c>
      <c r="Q58" s="1">
        <v>3944.0</v>
      </c>
      <c r="R58" s="1">
        <v>14.33053</v>
      </c>
      <c r="S58" s="1">
        <v>18.18494</v>
      </c>
      <c r="T58" s="1">
        <v>632.9549</v>
      </c>
      <c r="U58" s="1">
        <v>805.8079</v>
      </c>
      <c r="V58" s="1">
        <v>44.64706</v>
      </c>
      <c r="W58" s="1">
        <v>57.49237</v>
      </c>
      <c r="X58" s="1">
        <v>2254.576</v>
      </c>
      <c r="Y58" s="1">
        <v>2836.407</v>
      </c>
      <c r="Z58" s="1">
        <v>4.2293</v>
      </c>
      <c r="AA58" s="1">
        <v>4.469346</v>
      </c>
      <c r="AB58" s="1">
        <v>6.372582</v>
      </c>
      <c r="AC58" s="1">
        <v>6.349092</v>
      </c>
      <c r="AD58" s="1">
        <v>5.946988</v>
      </c>
      <c r="AE58" s="1">
        <v>-3.5</v>
      </c>
      <c r="AF58" s="1">
        <v>-6.5</v>
      </c>
      <c r="AG58" s="1">
        <v>-2.833333</v>
      </c>
      <c r="AH58" s="1">
        <v>-1.166667</v>
      </c>
      <c r="AI58" s="1">
        <v>43500.0</v>
      </c>
      <c r="AJ58" s="1">
        <v>-0.059322</v>
      </c>
      <c r="AK58" s="1">
        <v>-0.1007752</v>
      </c>
      <c r="AL58" s="1">
        <v>-0.3269231</v>
      </c>
      <c r="AM58" s="1">
        <v>-0.1147541</v>
      </c>
      <c r="AN58" s="1">
        <v>0.1356549</v>
      </c>
      <c r="AO58" s="1">
        <v>14.83333</v>
      </c>
      <c r="AP58" s="1">
        <v>-0.8220633</v>
      </c>
      <c r="AQ58" s="1">
        <v>-0.7510594</v>
      </c>
      <c r="AR58" s="1">
        <v>-0.7510594</v>
      </c>
      <c r="AS58" s="1">
        <v>-0.5515332</v>
      </c>
      <c r="AT58" s="1">
        <v>-0.6936296</v>
      </c>
      <c r="AU58" s="1">
        <v>-0.6213665</v>
      </c>
      <c r="AV58" s="1">
        <v>-0.5878316</v>
      </c>
      <c r="AW58" s="1">
        <v>-0.4241039</v>
      </c>
      <c r="AX58" s="1">
        <f t="shared" si="1"/>
        <v>0.302510427</v>
      </c>
    </row>
    <row r="59">
      <c r="A59" s="1">
        <v>1310.0</v>
      </c>
      <c r="B59" s="2" t="s">
        <v>282</v>
      </c>
      <c r="C59" s="1">
        <v>6.0</v>
      </c>
      <c r="D59" s="1">
        <v>197.6667</v>
      </c>
      <c r="E59" s="1">
        <v>204.5</v>
      </c>
      <c r="F59" s="1">
        <v>21.16667</v>
      </c>
      <c r="G59" s="1">
        <v>19.16667</v>
      </c>
      <c r="H59" s="3">
        <v>1002500.0</v>
      </c>
      <c r="I59" s="1">
        <v>991.0</v>
      </c>
      <c r="J59" s="1">
        <v>1227.0</v>
      </c>
      <c r="K59" s="1">
        <v>126.0</v>
      </c>
      <c r="L59" s="1">
        <v>114.0</v>
      </c>
      <c r="M59" s="3">
        <v>5938000.0</v>
      </c>
      <c r="N59" s="1">
        <v>532083.0</v>
      </c>
      <c r="O59" s="1">
        <v>422798.0</v>
      </c>
      <c r="P59" s="1">
        <v>19000.0</v>
      </c>
      <c r="Q59" s="1">
        <v>13150.0</v>
      </c>
      <c r="R59" s="1">
        <v>15.9736</v>
      </c>
      <c r="S59" s="1">
        <v>19.63275</v>
      </c>
      <c r="T59" s="1">
        <v>637.7556</v>
      </c>
      <c r="U59" s="1">
        <v>759.9593</v>
      </c>
      <c r="V59" s="1">
        <v>60.91762</v>
      </c>
      <c r="W59" s="1">
        <v>74.55737</v>
      </c>
      <c r="X59" s="1">
        <v>2756.503</v>
      </c>
      <c r="Y59" s="1">
        <v>2990.698</v>
      </c>
      <c r="Z59" s="1">
        <v>7.783057</v>
      </c>
      <c r="AA59" s="1">
        <v>8.115864</v>
      </c>
      <c r="AB59" s="1">
        <v>7.80339</v>
      </c>
      <c r="AC59" s="1">
        <v>6.796961</v>
      </c>
      <c r="AD59" s="1">
        <v>13.90923</v>
      </c>
      <c r="AE59" s="1">
        <v>-49.66666</v>
      </c>
      <c r="AF59" s="1">
        <v>-55.66666</v>
      </c>
      <c r="AG59" s="1">
        <v>-5.0</v>
      </c>
      <c r="AH59" s="1">
        <v>-1.666668</v>
      </c>
      <c r="AI59" s="1">
        <v>165333.3</v>
      </c>
      <c r="AJ59" s="1">
        <v>-0.2008086</v>
      </c>
      <c r="AK59" s="1">
        <v>-0.2139654</v>
      </c>
      <c r="AL59" s="1">
        <v>-0.1910828</v>
      </c>
      <c r="AM59" s="1">
        <v>-0.0800001</v>
      </c>
      <c r="AN59" s="1">
        <v>0.1974915</v>
      </c>
      <c r="AO59" s="1">
        <v>40.33333</v>
      </c>
      <c r="AP59" s="1">
        <v>-0.8068228</v>
      </c>
      <c r="AQ59" s="1">
        <v>-0.6375595</v>
      </c>
      <c r="AR59" s="1">
        <v>-0.6375595</v>
      </c>
      <c r="AS59" s="1">
        <v>-0.4909253</v>
      </c>
      <c r="AT59" s="1">
        <v>-0.5955012</v>
      </c>
      <c r="AU59" s="1">
        <v>-0.5805563</v>
      </c>
      <c r="AV59" s="1">
        <v>-0.463525</v>
      </c>
      <c r="AW59" s="1">
        <v>-0.2727831</v>
      </c>
      <c r="AX59" s="1">
        <f t="shared" si="1"/>
        <v>1.172704527</v>
      </c>
    </row>
    <row r="60">
      <c r="A60" s="1">
        <v>1359.0</v>
      </c>
      <c r="B60" s="2" t="s">
        <v>528</v>
      </c>
      <c r="C60" s="1">
        <v>6.0</v>
      </c>
      <c r="D60" s="1">
        <v>243.5</v>
      </c>
      <c r="E60" s="1">
        <v>260.6667</v>
      </c>
      <c r="F60" s="1">
        <v>40.83333</v>
      </c>
      <c r="G60" s="1">
        <v>35.83333</v>
      </c>
      <c r="H60" s="3">
        <v>1837833.0</v>
      </c>
      <c r="I60" s="1">
        <v>1167.0</v>
      </c>
      <c r="J60" s="1">
        <v>1558.0</v>
      </c>
      <c r="K60" s="1">
        <v>245.0</v>
      </c>
      <c r="L60" s="1">
        <v>214.0</v>
      </c>
      <c r="M60" s="3">
        <v>1.0988E7</v>
      </c>
      <c r="N60" s="1">
        <v>801069.0</v>
      </c>
      <c r="O60" s="1">
        <v>616993.0</v>
      </c>
      <c r="P60" s="1">
        <v>32354.0</v>
      </c>
      <c r="Q60" s="1">
        <v>22321.0</v>
      </c>
      <c r="R60" s="1">
        <v>17.08337</v>
      </c>
      <c r="S60" s="1">
        <v>21.56966</v>
      </c>
      <c r="T60" s="1">
        <v>629.6185</v>
      </c>
      <c r="U60" s="1">
        <v>790.968</v>
      </c>
      <c r="V60" s="1">
        <v>56.74594</v>
      </c>
      <c r="W60" s="1">
        <v>67.73248</v>
      </c>
      <c r="X60" s="1">
        <v>2149.886</v>
      </c>
      <c r="Y60" s="1">
        <v>2424.27</v>
      </c>
      <c r="Z60" s="1">
        <v>9.577777</v>
      </c>
      <c r="AA60" s="1">
        <v>8.386578</v>
      </c>
      <c r="AB60" s="1">
        <v>6.933481</v>
      </c>
      <c r="AC60" s="1">
        <v>5.517493</v>
      </c>
      <c r="AD60" s="1">
        <v>18.86178</v>
      </c>
      <c r="AE60" s="1">
        <v>-90.0</v>
      </c>
      <c r="AF60" s="1">
        <v>-104.1667</v>
      </c>
      <c r="AG60" s="1">
        <v>-16.33334</v>
      </c>
      <c r="AH60" s="1">
        <v>-18.83334</v>
      </c>
      <c r="AI60" s="1">
        <v>16000.0</v>
      </c>
      <c r="AJ60" s="1">
        <v>-0.2698651</v>
      </c>
      <c r="AK60" s="1">
        <v>-0.2855186</v>
      </c>
      <c r="AL60" s="1">
        <v>-0.2857143</v>
      </c>
      <c r="AM60" s="1">
        <v>-0.3445122</v>
      </c>
      <c r="AN60" s="1">
        <v>0.0087824</v>
      </c>
      <c r="AO60" s="1">
        <v>76.66666</v>
      </c>
      <c r="AP60" s="1">
        <v>-0.7920128</v>
      </c>
      <c r="AQ60" s="1">
        <v>-0.818978</v>
      </c>
      <c r="AR60" s="1">
        <v>-0.818978</v>
      </c>
      <c r="AS60" s="1">
        <v>-0.8243058</v>
      </c>
      <c r="AT60" s="1">
        <v>-0.5429626</v>
      </c>
      <c r="AU60" s="1">
        <v>-0.7067081</v>
      </c>
      <c r="AV60" s="1">
        <v>-0.4135134</v>
      </c>
      <c r="AW60" s="1">
        <v>-0.5603163</v>
      </c>
      <c r="AX60" s="1">
        <f t="shared" si="1"/>
        <v>0.0965010112</v>
      </c>
    </row>
    <row r="61">
      <c r="A61" s="1">
        <v>1253.0</v>
      </c>
      <c r="B61" s="2" t="s">
        <v>529</v>
      </c>
      <c r="C61" s="1">
        <v>6.0</v>
      </c>
      <c r="D61" s="1">
        <v>59.16667</v>
      </c>
      <c r="E61" s="1">
        <v>61.33333</v>
      </c>
      <c r="F61" s="1">
        <v>10.0</v>
      </c>
      <c r="G61" s="1">
        <v>8.166667</v>
      </c>
      <c r="H61" s="3">
        <v>436500.0</v>
      </c>
      <c r="I61" s="1">
        <v>306.0</v>
      </c>
      <c r="J61" s="1">
        <v>366.0</v>
      </c>
      <c r="K61" s="1">
        <v>58.0</v>
      </c>
      <c r="L61" s="1">
        <v>50.0</v>
      </c>
      <c r="M61" s="3">
        <v>2584000.0</v>
      </c>
      <c r="N61" s="1">
        <v>153644.0</v>
      </c>
      <c r="O61" s="1">
        <v>121200.0</v>
      </c>
      <c r="P61" s="1">
        <v>7242.0</v>
      </c>
      <c r="Q61" s="1">
        <v>4772.0</v>
      </c>
      <c r="R61" s="1">
        <v>17.33626</v>
      </c>
      <c r="S61" s="1">
        <v>22.24551</v>
      </c>
      <c r="T61" s="1">
        <v>672.2899</v>
      </c>
      <c r="U61" s="1">
        <v>829.7747</v>
      </c>
      <c r="V61" s="1">
        <v>40.02167</v>
      </c>
      <c r="W61" s="1">
        <v>50.91743</v>
      </c>
      <c r="X61" s="1">
        <v>2200.166</v>
      </c>
      <c r="Y61" s="1">
        <v>2421.707</v>
      </c>
      <c r="Z61" s="1">
        <v>2.801753</v>
      </c>
      <c r="AA61" s="1">
        <v>2.683582</v>
      </c>
      <c r="AB61" s="1">
        <v>6.514586</v>
      </c>
      <c r="AC61" s="1">
        <v>5.337147</v>
      </c>
      <c r="AD61" s="1">
        <v>8.035338</v>
      </c>
      <c r="AE61" s="1">
        <v>-12.33333</v>
      </c>
      <c r="AF61" s="1">
        <v>-11.83333</v>
      </c>
      <c r="AG61" s="1">
        <v>-2.333333</v>
      </c>
      <c r="AH61" s="1">
        <v>-1.5</v>
      </c>
      <c r="AI61" s="1">
        <v>75500.0</v>
      </c>
      <c r="AJ61" s="1">
        <v>-0.1724942</v>
      </c>
      <c r="AK61" s="1">
        <v>-0.1617312</v>
      </c>
      <c r="AL61" s="1">
        <v>-0.1891892</v>
      </c>
      <c r="AM61" s="1">
        <v>-0.1551724</v>
      </c>
      <c r="AN61" s="1">
        <v>0.2091413</v>
      </c>
      <c r="AO61" s="1">
        <v>18.16667</v>
      </c>
      <c r="AP61" s="1">
        <v>-0.7674418</v>
      </c>
      <c r="AQ61" s="1">
        <v>-0.8485962</v>
      </c>
      <c r="AR61" s="1">
        <v>-0.8485962</v>
      </c>
      <c r="AS61" s="1">
        <v>-0.726361</v>
      </c>
      <c r="AT61" s="1">
        <v>-0.6350284</v>
      </c>
      <c r="AU61" s="1">
        <v>-0.5007522</v>
      </c>
      <c r="AV61" s="1">
        <v>-0.5456049</v>
      </c>
      <c r="AW61" s="1">
        <v>-0.2854468</v>
      </c>
      <c r="AX61" s="1">
        <f t="shared" si="1"/>
        <v>0.5404211192</v>
      </c>
    </row>
    <row r="62">
      <c r="A62" s="1">
        <v>1386.0</v>
      </c>
      <c r="B62" s="2" t="s">
        <v>530</v>
      </c>
      <c r="C62" s="1">
        <v>6.0</v>
      </c>
      <c r="D62" s="1">
        <v>194.8333</v>
      </c>
      <c r="E62" s="1">
        <v>207.5</v>
      </c>
      <c r="F62" s="1">
        <v>22.16667</v>
      </c>
      <c r="G62" s="1">
        <v>63.16667</v>
      </c>
      <c r="H62" s="3">
        <v>1958667.0</v>
      </c>
      <c r="I62" s="1">
        <v>845.0</v>
      </c>
      <c r="J62" s="1">
        <v>1243.0</v>
      </c>
      <c r="K62" s="1">
        <v>133.0</v>
      </c>
      <c r="L62" s="1">
        <v>371.0</v>
      </c>
      <c r="M62" s="3">
        <v>1.1583E7</v>
      </c>
      <c r="N62" s="1">
        <v>741293.0</v>
      </c>
      <c r="O62" s="1">
        <v>577832.0</v>
      </c>
      <c r="P62" s="1">
        <v>17355.0</v>
      </c>
      <c r="Q62" s="1">
        <v>12124.0</v>
      </c>
      <c r="R62" s="1">
        <v>10.79556</v>
      </c>
      <c r="S62" s="1">
        <v>13.74389</v>
      </c>
      <c r="T62" s="1">
        <v>575.9155</v>
      </c>
      <c r="U62" s="1">
        <v>760.9526</v>
      </c>
      <c r="V62" s="1">
        <v>33.93538</v>
      </c>
      <c r="W62" s="1">
        <v>42.07539</v>
      </c>
      <c r="X62" s="1">
        <v>1995.256</v>
      </c>
      <c r="Y62" s="1">
        <v>2479.515</v>
      </c>
      <c r="Z62" s="1">
        <v>6.781787</v>
      </c>
      <c r="AA62" s="1">
        <v>6.198557</v>
      </c>
      <c r="AB62" s="1">
        <v>6.26756</v>
      </c>
      <c r="AC62" s="1">
        <v>5.579309</v>
      </c>
      <c r="AD62" s="1">
        <v>58.23286</v>
      </c>
      <c r="AE62" s="1">
        <v>-10.33334</v>
      </c>
      <c r="AF62" s="1">
        <v>-21.33333</v>
      </c>
      <c r="AG62" s="1">
        <v>-7.5</v>
      </c>
      <c r="AH62" s="1">
        <v>-139.3333</v>
      </c>
      <c r="AI62" s="1">
        <v>-1983167.0</v>
      </c>
      <c r="AJ62" s="1">
        <v>-0.0503656</v>
      </c>
      <c r="AK62" s="1">
        <v>-0.0932265</v>
      </c>
      <c r="AL62" s="1">
        <v>-0.252809</v>
      </c>
      <c r="AM62" s="1">
        <v>-0.6880658</v>
      </c>
      <c r="AN62" s="1">
        <v>-0.5031077</v>
      </c>
      <c r="AO62" s="1">
        <v>85.33334</v>
      </c>
      <c r="AP62" s="1">
        <v>-0.749535</v>
      </c>
      <c r="AQ62" s="1">
        <v>-0.7349617</v>
      </c>
      <c r="AR62" s="1">
        <v>-0.7349617</v>
      </c>
      <c r="AS62" s="1">
        <v>-1.021868</v>
      </c>
      <c r="AT62" s="1">
        <v>-0.3760681</v>
      </c>
      <c r="AU62" s="1">
        <v>-1.31962</v>
      </c>
      <c r="AV62" s="1">
        <v>-0.1870138</v>
      </c>
      <c r="AW62" s="1">
        <v>-1.477497</v>
      </c>
      <c r="AX62" s="1">
        <f t="shared" si="1"/>
        <v>-5.827496489</v>
      </c>
    </row>
    <row r="63">
      <c r="A63" s="1">
        <v>543.0</v>
      </c>
      <c r="B63" s="2" t="s">
        <v>531</v>
      </c>
      <c r="C63" s="1">
        <v>6.0</v>
      </c>
      <c r="D63" s="1">
        <v>487.5</v>
      </c>
      <c r="E63" s="1">
        <v>536.5</v>
      </c>
      <c r="F63" s="1">
        <v>109.6667</v>
      </c>
      <c r="G63" s="1">
        <v>130.8333</v>
      </c>
      <c r="H63" s="3">
        <v>5587334.0</v>
      </c>
      <c r="I63" s="1">
        <v>2175.0</v>
      </c>
      <c r="J63" s="1">
        <v>3226.0</v>
      </c>
      <c r="K63" s="1">
        <v>659.0</v>
      </c>
      <c r="L63" s="1">
        <v>787.0</v>
      </c>
      <c r="M63" s="3">
        <v>3.3638E7</v>
      </c>
      <c r="N63" s="1">
        <v>1664924.0</v>
      </c>
      <c r="O63" s="1">
        <v>1280437.0</v>
      </c>
      <c r="P63" s="1">
        <v>76275.0</v>
      </c>
      <c r="Q63" s="1">
        <v>51002.0</v>
      </c>
      <c r="R63" s="1">
        <v>25.45826</v>
      </c>
      <c r="S63" s="1">
        <v>32.09188</v>
      </c>
      <c r="T63" s="1">
        <v>740.6189</v>
      </c>
      <c r="U63" s="1">
        <v>942.3657</v>
      </c>
      <c r="V63" s="1">
        <v>126.1442</v>
      </c>
      <c r="W63" s="1">
        <v>133.006</v>
      </c>
      <c r="X63" s="1">
        <v>2517.01</v>
      </c>
      <c r="Y63" s="1">
        <v>2801.115</v>
      </c>
      <c r="Z63" s="1">
        <v>38.75772</v>
      </c>
      <c r="AA63" s="1">
        <v>33.32737</v>
      </c>
      <c r="AB63" s="1">
        <v>11.96929</v>
      </c>
      <c r="AC63" s="1">
        <v>9.55141</v>
      </c>
      <c r="AD63" s="1">
        <v>57.04296</v>
      </c>
      <c r="AE63" s="1">
        <v>-128.5</v>
      </c>
      <c r="AF63" s="1">
        <v>-169.5</v>
      </c>
      <c r="AG63" s="1">
        <v>-2.666672</v>
      </c>
      <c r="AH63" s="1">
        <v>-0.8333435</v>
      </c>
      <c r="AI63" s="1">
        <v>1598334.0</v>
      </c>
      <c r="AJ63" s="1">
        <v>-0.2086039</v>
      </c>
      <c r="AK63" s="1">
        <v>-0.240085</v>
      </c>
      <c r="AL63" s="1">
        <v>-0.0237389</v>
      </c>
      <c r="AM63" s="1">
        <v>-0.0063292</v>
      </c>
      <c r="AN63" s="1">
        <v>0.4006853</v>
      </c>
      <c r="AO63" s="1">
        <v>240.5</v>
      </c>
      <c r="AP63" s="1">
        <v>-0.7171988</v>
      </c>
      <c r="AQ63" s="1">
        <v>0.0343541</v>
      </c>
      <c r="AR63" s="1">
        <v>0.0343541</v>
      </c>
      <c r="AS63" s="1">
        <v>-0.167747</v>
      </c>
      <c r="AT63" s="1">
        <v>0.222411</v>
      </c>
      <c r="AU63" s="1">
        <v>0.1561603</v>
      </c>
      <c r="AV63" s="1">
        <v>0.270103</v>
      </c>
      <c r="AW63" s="1">
        <v>0.4021035</v>
      </c>
      <c r="AX63" s="1">
        <f t="shared" si="1"/>
        <v>13.47825212</v>
      </c>
    </row>
    <row r="64">
      <c r="A64" s="1">
        <v>1294.0</v>
      </c>
      <c r="B64" s="2" t="s">
        <v>532</v>
      </c>
      <c r="C64" s="1">
        <v>6.0</v>
      </c>
      <c r="D64" s="1">
        <v>258.5</v>
      </c>
      <c r="E64" s="1">
        <v>275.3333</v>
      </c>
      <c r="F64" s="1">
        <v>46.0</v>
      </c>
      <c r="G64" s="1">
        <v>122.6667</v>
      </c>
      <c r="H64" s="3">
        <v>3785833.0</v>
      </c>
      <c r="I64" s="1">
        <v>1141.0</v>
      </c>
      <c r="J64" s="1">
        <v>1650.0</v>
      </c>
      <c r="K64" s="1">
        <v>276.0</v>
      </c>
      <c r="L64" s="1">
        <v>735.0</v>
      </c>
      <c r="M64" s="3">
        <v>2.2681E7</v>
      </c>
      <c r="N64" s="1">
        <v>860052.0</v>
      </c>
      <c r="O64" s="1">
        <v>689300.0</v>
      </c>
      <c r="P64" s="1">
        <v>35079.0</v>
      </c>
      <c r="Q64" s="1">
        <v>25470.0</v>
      </c>
      <c r="R64" s="1">
        <v>23.73154</v>
      </c>
      <c r="S64" s="1">
        <v>29.07653</v>
      </c>
      <c r="T64" s="1">
        <v>673.6143</v>
      </c>
      <c r="U64" s="1">
        <v>849.7368</v>
      </c>
      <c r="V64" s="1">
        <v>72.47071</v>
      </c>
      <c r="W64" s="1">
        <v>87.34736</v>
      </c>
      <c r="X64" s="1">
        <v>2319.096</v>
      </c>
      <c r="Y64" s="1">
        <v>2596.774</v>
      </c>
      <c r="Z64" s="1">
        <v>7.974178</v>
      </c>
      <c r="AA64" s="1">
        <v>8.513568</v>
      </c>
      <c r="AB64" s="1">
        <v>9.195477</v>
      </c>
      <c r="AC64" s="1">
        <v>7.329751</v>
      </c>
      <c r="AD64" s="1">
        <v>65.90726</v>
      </c>
      <c r="AE64" s="1">
        <v>-95.5</v>
      </c>
      <c r="AF64" s="1">
        <v>-126.0</v>
      </c>
      <c r="AG64" s="1">
        <v>-29.33334</v>
      </c>
      <c r="AH64" s="1">
        <v>-53.00001</v>
      </c>
      <c r="AI64" s="1">
        <v>-369500.0</v>
      </c>
      <c r="AJ64" s="1">
        <v>-0.269774</v>
      </c>
      <c r="AK64" s="1">
        <v>-0.3139535</v>
      </c>
      <c r="AL64" s="1">
        <v>-0.3893805</v>
      </c>
      <c r="AM64" s="1">
        <v>-0.3017078</v>
      </c>
      <c r="AN64" s="1">
        <v>-0.0889219</v>
      </c>
      <c r="AO64" s="1">
        <v>168.6667</v>
      </c>
      <c r="AP64" s="1">
        <v>-0.6783744</v>
      </c>
      <c r="AQ64" s="1">
        <v>-0.322648</v>
      </c>
      <c r="AR64" s="1">
        <v>-0.322648</v>
      </c>
      <c r="AS64" s="1">
        <v>-0.633624</v>
      </c>
      <c r="AT64" s="1">
        <v>-0.0118027</v>
      </c>
      <c r="AU64" s="1">
        <v>-0.6199265</v>
      </c>
      <c r="AV64" s="1">
        <v>0.1130108</v>
      </c>
      <c r="AW64" s="1">
        <v>-0.5974619</v>
      </c>
      <c r="AX64" s="1">
        <f t="shared" si="1"/>
        <v>-2.016837614</v>
      </c>
    </row>
    <row r="65">
      <c r="A65" s="1">
        <v>1330.0</v>
      </c>
      <c r="B65" s="2" t="s">
        <v>533</v>
      </c>
      <c r="C65" s="1">
        <v>6.0</v>
      </c>
      <c r="D65" s="1">
        <v>53.83333</v>
      </c>
      <c r="E65" s="1">
        <v>57.33333</v>
      </c>
      <c r="F65" s="1">
        <v>4.5</v>
      </c>
      <c r="G65" s="1">
        <v>1.833333</v>
      </c>
      <c r="H65" s="3">
        <v>157166.7</v>
      </c>
      <c r="I65" s="1">
        <v>243.0</v>
      </c>
      <c r="J65" s="1">
        <v>344.0</v>
      </c>
      <c r="K65" s="1">
        <v>27.0</v>
      </c>
      <c r="L65" s="1">
        <v>11.0</v>
      </c>
      <c r="M65" s="3">
        <v>943000.0</v>
      </c>
      <c r="N65" s="1">
        <v>128312.0</v>
      </c>
      <c r="O65" s="1">
        <v>104114.0</v>
      </c>
      <c r="P65" s="1">
        <v>3797.0</v>
      </c>
      <c r="Q65" s="1">
        <v>2710.0</v>
      </c>
      <c r="R65" s="1">
        <v>16.73103</v>
      </c>
      <c r="S65" s="1">
        <v>19.6009</v>
      </c>
      <c r="T65" s="1">
        <v>546.449</v>
      </c>
      <c r="U65" s="1">
        <v>737.218</v>
      </c>
      <c r="V65" s="1">
        <v>71.90983</v>
      </c>
      <c r="W65" s="1">
        <v>83.3818</v>
      </c>
      <c r="X65" s="1">
        <v>2067.022</v>
      </c>
      <c r="Y65" s="1">
        <v>3029.007</v>
      </c>
      <c r="Z65" s="1">
        <v>6.030811</v>
      </c>
      <c r="AA65" s="1">
        <v>6.01645</v>
      </c>
      <c r="AB65" s="1">
        <v>4.464617</v>
      </c>
      <c r="AC65" s="1">
        <v>5.780105</v>
      </c>
      <c r="AD65" s="1">
        <v>8.21381</v>
      </c>
      <c r="AE65" s="1">
        <v>-5.5</v>
      </c>
      <c r="AF65" s="1">
        <v>-5.0</v>
      </c>
      <c r="AG65" s="1">
        <v>0.6666667</v>
      </c>
      <c r="AH65" s="1">
        <v>-1.333333</v>
      </c>
      <c r="AI65" s="1">
        <v>35000.01</v>
      </c>
      <c r="AJ65" s="1">
        <v>-0.0926966</v>
      </c>
      <c r="AK65" s="1">
        <v>-0.0802139</v>
      </c>
      <c r="AL65" s="1">
        <v>0.1739131</v>
      </c>
      <c r="AM65" s="1">
        <v>-0.4210526</v>
      </c>
      <c r="AN65" s="1">
        <v>0.2864939</v>
      </c>
      <c r="AO65" s="1">
        <v>6.333333</v>
      </c>
      <c r="AP65" s="1">
        <v>-0.6740862</v>
      </c>
      <c r="AQ65" s="1">
        <v>-0.6900399</v>
      </c>
      <c r="AR65" s="1">
        <v>-0.6900399</v>
      </c>
      <c r="AS65" s="1">
        <v>-0.4845673</v>
      </c>
      <c r="AT65" s="1">
        <v>-0.6775315</v>
      </c>
      <c r="AU65" s="1">
        <v>-0.553756</v>
      </c>
      <c r="AV65" s="1">
        <v>-0.5421187</v>
      </c>
      <c r="AW65" s="1">
        <v>-0.1629148</v>
      </c>
      <c r="AX65" s="1">
        <f t="shared" si="1"/>
        <v>0.2701637477</v>
      </c>
    </row>
    <row r="66">
      <c r="A66" s="1">
        <v>1260.0</v>
      </c>
      <c r="B66" s="2" t="s">
        <v>534</v>
      </c>
      <c r="C66" s="1">
        <v>6.0</v>
      </c>
      <c r="D66" s="1">
        <v>13.16667</v>
      </c>
      <c r="E66" s="1">
        <v>13.83333</v>
      </c>
      <c r="F66" s="1">
        <v>2.0</v>
      </c>
      <c r="G66" s="1">
        <v>12.16667</v>
      </c>
      <c r="H66" s="3">
        <v>299000.0</v>
      </c>
      <c r="I66" s="1">
        <v>55.0</v>
      </c>
      <c r="J66" s="1">
        <v>83.0</v>
      </c>
      <c r="K66" s="1">
        <v>12.0</v>
      </c>
      <c r="L66" s="1">
        <v>73.0</v>
      </c>
      <c r="M66" s="3">
        <v>1794000.0</v>
      </c>
      <c r="N66" s="1">
        <v>60878.0</v>
      </c>
      <c r="O66" s="1">
        <v>47338.0</v>
      </c>
      <c r="P66" s="1">
        <v>2399.0</v>
      </c>
      <c r="Q66" s="1">
        <v>1677.0</v>
      </c>
      <c r="R66" s="1">
        <v>17.97683</v>
      </c>
      <c r="S66" s="1">
        <v>22.6107</v>
      </c>
      <c r="T66" s="1">
        <v>457.3788</v>
      </c>
      <c r="U66" s="1">
        <v>651.3028</v>
      </c>
      <c r="V66" s="1">
        <v>43.36658</v>
      </c>
      <c r="W66" s="1">
        <v>52.73743</v>
      </c>
      <c r="X66" s="1">
        <v>1015.802</v>
      </c>
      <c r="Y66" s="1">
        <v>1478.459</v>
      </c>
      <c r="Z66" s="1">
        <v>3.192122</v>
      </c>
      <c r="AA66" s="1">
        <v>2.950336</v>
      </c>
      <c r="AB66" s="1">
        <v>2.396526</v>
      </c>
      <c r="AC66" s="1">
        <v>2.504366</v>
      </c>
      <c r="AD66" s="1">
        <v>11.28568</v>
      </c>
      <c r="AE66" s="1">
        <v>-1.333333</v>
      </c>
      <c r="AF66" s="1">
        <v>-2.666667</v>
      </c>
      <c r="AG66" s="1">
        <v>-0.8333333</v>
      </c>
      <c r="AH66" s="1">
        <v>6.166667</v>
      </c>
      <c r="AI66" s="1">
        <v>154166.7</v>
      </c>
      <c r="AJ66" s="1">
        <v>-0.091954</v>
      </c>
      <c r="AK66" s="1">
        <v>-0.1616162</v>
      </c>
      <c r="AL66" s="1">
        <v>-0.2941176</v>
      </c>
      <c r="AM66" s="1">
        <v>1.027778</v>
      </c>
      <c r="AN66" s="1">
        <v>1.064442</v>
      </c>
      <c r="AO66" s="1">
        <v>14.16667</v>
      </c>
      <c r="AP66" s="1">
        <v>-0.6494196</v>
      </c>
      <c r="AQ66" s="1">
        <v>-1.101951</v>
      </c>
      <c r="AR66" s="1">
        <v>-1.101951</v>
      </c>
      <c r="AS66" s="1">
        <v>-1.196461</v>
      </c>
      <c r="AT66" s="1">
        <v>-0.4442363</v>
      </c>
      <c r="AU66" s="1">
        <v>0.2257237</v>
      </c>
      <c r="AV66" s="1">
        <v>-0.303477</v>
      </c>
      <c r="AW66" s="1">
        <v>1.26304</v>
      </c>
      <c r="AX66" s="1">
        <f t="shared" si="1"/>
        <v>1.909608948</v>
      </c>
    </row>
    <row r="67">
      <c r="A67" s="1">
        <v>1368.0</v>
      </c>
      <c r="B67" s="2" t="s">
        <v>535</v>
      </c>
      <c r="C67" s="1">
        <v>6.0</v>
      </c>
      <c r="D67" s="1">
        <v>10.16667</v>
      </c>
      <c r="E67" s="1">
        <v>10.5</v>
      </c>
      <c r="F67" s="1">
        <v>0.8333333</v>
      </c>
      <c r="G67" s="1">
        <v>2.166667</v>
      </c>
      <c r="H67" s="3">
        <v>68500.0</v>
      </c>
      <c r="I67" s="1">
        <v>49.0</v>
      </c>
      <c r="J67" s="1">
        <v>63.0</v>
      </c>
      <c r="K67" s="1">
        <v>5.0</v>
      </c>
      <c r="L67" s="1">
        <v>13.0</v>
      </c>
      <c r="M67" s="3">
        <v>411000.0</v>
      </c>
      <c r="N67" s="1">
        <v>20427.0</v>
      </c>
      <c r="O67" s="1">
        <v>17180.0</v>
      </c>
      <c r="P67" s="1">
        <v>891.0</v>
      </c>
      <c r="Q67" s="1">
        <v>619.0</v>
      </c>
      <c r="R67" s="1">
        <v>33.41777</v>
      </c>
      <c r="S67" s="1">
        <v>38.90761</v>
      </c>
      <c r="T67" s="1">
        <v>623.4245</v>
      </c>
      <c r="U67" s="1">
        <v>741.8934</v>
      </c>
      <c r="V67" s="1">
        <v>102.5901</v>
      </c>
      <c r="W67" s="1">
        <v>119.9024</v>
      </c>
      <c r="X67" s="1">
        <v>1900.149</v>
      </c>
      <c r="Y67" s="1">
        <v>2130.086</v>
      </c>
      <c r="Z67" s="1">
        <v>3.530058</v>
      </c>
      <c r="AA67" s="1">
        <v>3.622876</v>
      </c>
      <c r="AB67" s="1">
        <v>3.330508</v>
      </c>
      <c r="AC67" s="1">
        <v>2.961602</v>
      </c>
      <c r="AD67" s="1">
        <v>5.059644</v>
      </c>
      <c r="AE67" s="1">
        <v>-1.166666</v>
      </c>
      <c r="AF67" s="1">
        <v>-1.166667</v>
      </c>
      <c r="AG67" s="1">
        <v>-0.3333333</v>
      </c>
      <c r="AH67" s="1">
        <v>-0.1666665</v>
      </c>
      <c r="AI67" s="1">
        <v>9666.668</v>
      </c>
      <c r="AJ67" s="1">
        <v>-0.1029411</v>
      </c>
      <c r="AK67" s="1">
        <v>-0.1</v>
      </c>
      <c r="AL67" s="1">
        <v>-0.2857143</v>
      </c>
      <c r="AM67" s="1">
        <v>-0.0714285</v>
      </c>
      <c r="AN67" s="1">
        <v>0.164306</v>
      </c>
      <c r="AO67" s="1">
        <v>3.0</v>
      </c>
      <c r="AP67" s="1">
        <v>-0.6244072</v>
      </c>
      <c r="AQ67" s="1">
        <v>-1.102147</v>
      </c>
      <c r="AR67" s="1">
        <v>-1.102147</v>
      </c>
      <c r="AS67" s="1">
        <v>-1.040185</v>
      </c>
      <c r="AT67" s="1">
        <v>-0.7445518</v>
      </c>
      <c r="AU67" s="1">
        <v>-0.6908842</v>
      </c>
      <c r="AV67" s="1">
        <v>-0.6061924</v>
      </c>
      <c r="AW67" s="1">
        <v>-0.3900918</v>
      </c>
      <c r="AX67" s="1">
        <f t="shared" si="1"/>
        <v>0.067529766</v>
      </c>
    </row>
    <row r="68">
      <c r="A68" s="1">
        <v>1281.0</v>
      </c>
      <c r="B68" s="2" t="s">
        <v>536</v>
      </c>
      <c r="C68" s="1">
        <v>6.0</v>
      </c>
      <c r="D68" s="1">
        <v>3.166667</v>
      </c>
      <c r="E68" s="1">
        <v>3.333333</v>
      </c>
      <c r="F68" s="1">
        <v>0.3333333</v>
      </c>
      <c r="G68" s="1">
        <v>0.3333333</v>
      </c>
      <c r="H68" s="3">
        <v>15000.0</v>
      </c>
      <c r="I68" s="1">
        <v>19.0</v>
      </c>
      <c r="J68" s="1">
        <v>20.0</v>
      </c>
      <c r="K68" s="1">
        <v>2.0</v>
      </c>
      <c r="L68" s="1">
        <v>2.0</v>
      </c>
      <c r="M68" s="3">
        <v>90000.0</v>
      </c>
      <c r="N68" s="1">
        <v>4462.0</v>
      </c>
      <c r="O68" s="1">
        <v>3539.0</v>
      </c>
      <c r="P68" s="1">
        <v>152.0</v>
      </c>
      <c r="Q68" s="1">
        <v>111.0</v>
      </c>
      <c r="R68" s="1">
        <v>46.49817</v>
      </c>
      <c r="S68" s="1">
        <v>59.63061</v>
      </c>
      <c r="T68" s="1">
        <v>570.6522</v>
      </c>
      <c r="U68" s="1">
        <v>773.8095</v>
      </c>
      <c r="V68" s="1">
        <v>152.2568</v>
      </c>
      <c r="W68" s="1">
        <v>193.2668</v>
      </c>
      <c r="X68" s="1">
        <v>1699.051</v>
      </c>
      <c r="Y68" s="1">
        <v>2275.48</v>
      </c>
      <c r="Z68" s="1">
        <v>3.549217</v>
      </c>
      <c r="AA68" s="1">
        <v>3.522114</v>
      </c>
      <c r="AB68" s="1">
        <v>2.971106</v>
      </c>
      <c r="AC68" s="1">
        <v>2.924115</v>
      </c>
      <c r="AD68" s="1">
        <v>1.21106</v>
      </c>
      <c r="AE68" s="1">
        <v>-1.5</v>
      </c>
      <c r="AF68" s="1">
        <v>-1.5</v>
      </c>
      <c r="AG68" s="1">
        <v>-0.1666667</v>
      </c>
      <c r="AH68" s="1">
        <v>0.0</v>
      </c>
      <c r="AI68" s="1">
        <v>-2000.0</v>
      </c>
      <c r="AJ68" s="1">
        <v>-0.3214285</v>
      </c>
      <c r="AK68" s="1">
        <v>-0.3103449</v>
      </c>
      <c r="AL68" s="1">
        <v>-0.3333333</v>
      </c>
      <c r="AM68" s="1">
        <v>0.0</v>
      </c>
      <c r="AN68" s="1">
        <v>-0.1176471</v>
      </c>
      <c r="AO68" s="1">
        <v>0.6666667</v>
      </c>
      <c r="AP68" s="1">
        <v>-0.6152129</v>
      </c>
      <c r="AQ68" s="1">
        <v>-1.132513</v>
      </c>
      <c r="AR68" s="1">
        <v>-1.132513</v>
      </c>
      <c r="AS68" s="1">
        <v>-1.019331</v>
      </c>
      <c r="AT68" s="1">
        <v>-0.8509353</v>
      </c>
      <c r="AU68" s="1">
        <v>-0.9716849</v>
      </c>
      <c r="AV68" s="1">
        <v>-0.715875</v>
      </c>
      <c r="AW68" s="1">
        <v>-0.9061311</v>
      </c>
      <c r="AX68" s="1">
        <f t="shared" si="1"/>
        <v>-0.010588239</v>
      </c>
    </row>
    <row r="69">
      <c r="A69" s="1">
        <v>506.0</v>
      </c>
      <c r="B69" s="2" t="s">
        <v>537</v>
      </c>
      <c r="C69" s="1">
        <v>6.0</v>
      </c>
      <c r="D69" s="1">
        <v>318.1667</v>
      </c>
      <c r="E69" s="1">
        <v>352.5</v>
      </c>
      <c r="F69" s="1">
        <v>59.5</v>
      </c>
      <c r="G69" s="1">
        <v>115.3333</v>
      </c>
      <c r="H69" s="3">
        <v>3917000.0</v>
      </c>
      <c r="I69" s="1">
        <v>1499.0</v>
      </c>
      <c r="J69" s="1">
        <v>2111.0</v>
      </c>
      <c r="K69" s="1">
        <v>358.0</v>
      </c>
      <c r="L69" s="1">
        <v>688.0</v>
      </c>
      <c r="M69" s="3">
        <v>2.3456E7</v>
      </c>
      <c r="N69" s="1">
        <v>1243746.0</v>
      </c>
      <c r="O69" s="1">
        <v>974916.0</v>
      </c>
      <c r="P69" s="1">
        <v>55297.0</v>
      </c>
      <c r="Q69" s="1">
        <v>38833.0</v>
      </c>
      <c r="R69" s="1">
        <v>23.00762</v>
      </c>
      <c r="S69" s="1">
        <v>28.19582</v>
      </c>
      <c r="T69" s="1">
        <v>693.1807</v>
      </c>
      <c r="U69" s="1">
        <v>853.5793</v>
      </c>
      <c r="V69" s="1">
        <v>64.43429</v>
      </c>
      <c r="W69" s="1">
        <v>76.8769</v>
      </c>
      <c r="X69" s="1">
        <v>2285.457</v>
      </c>
      <c r="Y69" s="1">
        <v>2531.276</v>
      </c>
      <c r="Z69" s="1">
        <v>4.984641</v>
      </c>
      <c r="AA69" s="1">
        <v>4.710333</v>
      </c>
      <c r="AB69" s="1">
        <v>6.891575</v>
      </c>
      <c r="AC69" s="1">
        <v>5.731032</v>
      </c>
      <c r="AD69" s="1">
        <v>19.34339</v>
      </c>
      <c r="AE69" s="1">
        <v>-103.6667</v>
      </c>
      <c r="AF69" s="1">
        <v>-117.3333</v>
      </c>
      <c r="AG69" s="1">
        <v>-17.33334</v>
      </c>
      <c r="AH69" s="1">
        <v>-33.49999</v>
      </c>
      <c r="AI69" s="1">
        <v>231333.3</v>
      </c>
      <c r="AJ69" s="1">
        <v>-0.2457527</v>
      </c>
      <c r="AK69" s="1">
        <v>-0.249734</v>
      </c>
      <c r="AL69" s="1">
        <v>-0.2255966</v>
      </c>
      <c r="AM69" s="1">
        <v>-0.2250839</v>
      </c>
      <c r="AN69" s="1">
        <v>0.0627656</v>
      </c>
      <c r="AO69" s="1">
        <v>174.8333</v>
      </c>
      <c r="AP69" s="1">
        <v>-0.6096719</v>
      </c>
      <c r="AQ69" s="1">
        <v>-0.58482</v>
      </c>
      <c r="AR69" s="1">
        <v>-0.58482</v>
      </c>
      <c r="AS69" s="1">
        <v>-0.6058074</v>
      </c>
      <c r="AT69" s="1">
        <v>-0.3446994</v>
      </c>
      <c r="AU69" s="1">
        <v>-0.4339611</v>
      </c>
      <c r="AV69" s="1">
        <v>-0.2465274</v>
      </c>
      <c r="AW69" s="1">
        <v>-0.3123412</v>
      </c>
      <c r="AX69" s="1">
        <f t="shared" si="1"/>
        <v>1.472229914</v>
      </c>
    </row>
    <row r="70">
      <c r="A70" s="1">
        <v>1345.0</v>
      </c>
      <c r="B70" s="2" t="s">
        <v>538</v>
      </c>
      <c r="C70" s="1">
        <v>6.0</v>
      </c>
      <c r="D70" s="1">
        <v>107.0</v>
      </c>
      <c r="E70" s="1">
        <v>115.3333</v>
      </c>
      <c r="F70" s="1">
        <v>17.83333</v>
      </c>
      <c r="G70" s="1">
        <v>27.83333</v>
      </c>
      <c r="H70" s="3">
        <v>1063167.0</v>
      </c>
      <c r="I70" s="1">
        <v>497.0</v>
      </c>
      <c r="J70" s="1">
        <v>691.0</v>
      </c>
      <c r="K70" s="1">
        <v>105.0</v>
      </c>
      <c r="L70" s="1">
        <v>157.0</v>
      </c>
      <c r="M70" s="3">
        <v>6129000.0</v>
      </c>
      <c r="N70" s="1">
        <v>506697.0</v>
      </c>
      <c r="O70" s="1">
        <v>386910.0</v>
      </c>
      <c r="P70" s="1">
        <v>15765.0</v>
      </c>
      <c r="Q70" s="1">
        <v>10496.0</v>
      </c>
      <c r="R70" s="1">
        <v>12.92064</v>
      </c>
      <c r="S70" s="1">
        <v>16.42098</v>
      </c>
      <c r="T70" s="1">
        <v>575.3456</v>
      </c>
      <c r="U70" s="1">
        <v>757.04</v>
      </c>
      <c r="V70" s="1">
        <v>36.36785</v>
      </c>
      <c r="W70" s="1">
        <v>45.6111</v>
      </c>
      <c r="X70" s="1">
        <v>1680.38</v>
      </c>
      <c r="Y70" s="1">
        <v>2037.102</v>
      </c>
      <c r="Z70" s="1">
        <v>4.276863</v>
      </c>
      <c r="AA70" s="1">
        <v>4.363969</v>
      </c>
      <c r="AB70" s="1">
        <v>4.621903</v>
      </c>
      <c r="AC70" s="1">
        <v>3.756593</v>
      </c>
      <c r="AD70" s="1">
        <v>28.23237</v>
      </c>
      <c r="AE70" s="1">
        <v>-23.5</v>
      </c>
      <c r="AF70" s="1">
        <v>-28.16666</v>
      </c>
      <c r="AG70" s="1">
        <v>-0.666666</v>
      </c>
      <c r="AH70" s="1">
        <v>-2.5</v>
      </c>
      <c r="AI70" s="1">
        <v>232499.9</v>
      </c>
      <c r="AJ70" s="1">
        <v>-0.1800766</v>
      </c>
      <c r="AK70" s="1">
        <v>-0.1962834</v>
      </c>
      <c r="AL70" s="1">
        <v>-0.036036</v>
      </c>
      <c r="AM70" s="1">
        <v>-0.0824176</v>
      </c>
      <c r="AN70" s="1">
        <v>0.2798956</v>
      </c>
      <c r="AO70" s="1">
        <v>45.66667</v>
      </c>
      <c r="AP70" s="1">
        <v>-0.6028383</v>
      </c>
      <c r="AQ70" s="1">
        <v>-0.8906547</v>
      </c>
      <c r="AR70" s="1">
        <v>-0.8906547</v>
      </c>
      <c r="AS70" s="1">
        <v>-1.007364</v>
      </c>
      <c r="AT70" s="1">
        <v>-0.4431575</v>
      </c>
      <c r="AU70" s="1">
        <v>-0.4837966</v>
      </c>
      <c r="AV70" s="1">
        <v>-0.3088074</v>
      </c>
      <c r="AW70" s="1">
        <v>-0.1148641</v>
      </c>
      <c r="AX70" s="1">
        <f t="shared" si="1"/>
        <v>1.715480132</v>
      </c>
    </row>
    <row r="71">
      <c r="A71" s="1">
        <v>524.0</v>
      </c>
      <c r="B71" s="2" t="s">
        <v>539</v>
      </c>
      <c r="C71" s="1">
        <v>6.0</v>
      </c>
      <c r="D71" s="1">
        <v>201.8333</v>
      </c>
      <c r="E71" s="1">
        <v>231.5</v>
      </c>
      <c r="F71" s="1">
        <v>53.33333</v>
      </c>
      <c r="G71" s="1">
        <v>63.33333</v>
      </c>
      <c r="H71" s="3">
        <v>2695333.0</v>
      </c>
      <c r="I71" s="1">
        <v>923.0</v>
      </c>
      <c r="J71" s="1">
        <v>1388.0</v>
      </c>
      <c r="K71" s="1">
        <v>317.0</v>
      </c>
      <c r="L71" s="1">
        <v>378.0</v>
      </c>
      <c r="M71" s="3">
        <v>1.6057E7</v>
      </c>
      <c r="N71" s="1">
        <v>761817.0</v>
      </c>
      <c r="O71" s="1">
        <v>565961.0</v>
      </c>
      <c r="P71" s="1">
        <v>32324.0</v>
      </c>
      <c r="Q71" s="1">
        <v>21682.0</v>
      </c>
      <c r="R71" s="1">
        <v>20.98108</v>
      </c>
      <c r="S71" s="1">
        <v>27.89344</v>
      </c>
      <c r="T71" s="1">
        <v>656.9731</v>
      </c>
      <c r="U71" s="1">
        <v>885.8812</v>
      </c>
      <c r="V71" s="1">
        <v>46.01554</v>
      </c>
      <c r="W71" s="1">
        <v>58.40191</v>
      </c>
      <c r="X71" s="1">
        <v>1900.326</v>
      </c>
      <c r="Y71" s="1">
        <v>2265.405</v>
      </c>
      <c r="Z71" s="1">
        <v>3.648351</v>
      </c>
      <c r="AA71" s="1">
        <v>3.190418</v>
      </c>
      <c r="AB71" s="1">
        <v>7.637641</v>
      </c>
      <c r="AC71" s="1">
        <v>5.870738</v>
      </c>
      <c r="AD71" s="1">
        <v>27.42991</v>
      </c>
      <c r="AE71" s="1">
        <v>-46.33334</v>
      </c>
      <c r="AF71" s="1">
        <v>-47.0</v>
      </c>
      <c r="AG71" s="1">
        <v>1.0</v>
      </c>
      <c r="AH71" s="1">
        <v>13.0</v>
      </c>
      <c r="AI71" s="1">
        <v>1010833.0</v>
      </c>
      <c r="AJ71" s="1">
        <v>-0.1867025</v>
      </c>
      <c r="AK71" s="1">
        <v>-0.1687612</v>
      </c>
      <c r="AL71" s="1">
        <v>0.0191083</v>
      </c>
      <c r="AM71" s="1">
        <v>0.2582782</v>
      </c>
      <c r="AN71" s="1">
        <v>0.6000791</v>
      </c>
      <c r="AO71" s="1">
        <v>116.6667</v>
      </c>
      <c r="AP71" s="1">
        <v>-0.5780893</v>
      </c>
      <c r="AQ71" s="1">
        <v>-0.492832</v>
      </c>
      <c r="AR71" s="1">
        <v>-0.492832</v>
      </c>
      <c r="AS71" s="1">
        <v>-0.5412498</v>
      </c>
      <c r="AT71" s="1">
        <v>-0.1754436</v>
      </c>
      <c r="AU71" s="1">
        <v>0.1474669</v>
      </c>
      <c r="AV71" s="1">
        <v>-0.1258889</v>
      </c>
      <c r="AW71" s="1">
        <v>0.5754851</v>
      </c>
      <c r="AX71" s="1">
        <f t="shared" si="1"/>
        <v>9.635470109</v>
      </c>
    </row>
    <row r="72">
      <c r="A72" s="1">
        <v>563.0</v>
      </c>
      <c r="B72" s="2" t="s">
        <v>540</v>
      </c>
      <c r="C72" s="1">
        <v>6.0</v>
      </c>
      <c r="D72" s="1">
        <v>207.1667</v>
      </c>
      <c r="E72" s="1">
        <v>231.0</v>
      </c>
      <c r="F72" s="1">
        <v>46.66667</v>
      </c>
      <c r="G72" s="1">
        <v>87.83334</v>
      </c>
      <c r="H72" s="3">
        <v>3061667.0</v>
      </c>
      <c r="I72" s="1">
        <v>871.0</v>
      </c>
      <c r="J72" s="1">
        <v>1387.0</v>
      </c>
      <c r="K72" s="1">
        <v>281.0</v>
      </c>
      <c r="L72" s="1">
        <v>523.0</v>
      </c>
      <c r="M72" s="3">
        <v>1.8311E7</v>
      </c>
      <c r="N72" s="1">
        <v>1170055.0</v>
      </c>
      <c r="O72" s="1">
        <v>877466.0</v>
      </c>
      <c r="P72" s="1">
        <v>45619.0</v>
      </c>
      <c r="Q72" s="1">
        <v>30986.0</v>
      </c>
      <c r="R72" s="1">
        <v>20.7091</v>
      </c>
      <c r="S72" s="1">
        <v>25.97723</v>
      </c>
      <c r="T72" s="1">
        <v>634.8651</v>
      </c>
      <c r="U72" s="1">
        <v>826.0438</v>
      </c>
      <c r="V72" s="1">
        <v>82.87606</v>
      </c>
      <c r="W72" s="1">
        <v>89.20779</v>
      </c>
      <c r="X72" s="1">
        <v>1981.313</v>
      </c>
      <c r="Y72" s="1">
        <v>2269.624</v>
      </c>
      <c r="Z72" s="1">
        <v>20.69378</v>
      </c>
      <c r="AA72" s="1">
        <v>16.97668</v>
      </c>
      <c r="AB72" s="1">
        <v>7.249063</v>
      </c>
      <c r="AC72" s="1">
        <v>5.621604</v>
      </c>
      <c r="AD72" s="1">
        <v>47.76051</v>
      </c>
      <c r="AE72" s="1">
        <v>-35.33333</v>
      </c>
      <c r="AF72" s="1">
        <v>-48.0</v>
      </c>
      <c r="AG72" s="1">
        <v>-2.5</v>
      </c>
      <c r="AH72" s="1">
        <v>-9.833328</v>
      </c>
      <c r="AI72" s="1">
        <v>655833.5</v>
      </c>
      <c r="AJ72" s="1">
        <v>-0.1457044</v>
      </c>
      <c r="AK72" s="1">
        <v>-0.172043</v>
      </c>
      <c r="AL72" s="1">
        <v>-0.0508475</v>
      </c>
      <c r="AM72" s="1">
        <v>-0.1006825</v>
      </c>
      <c r="AN72" s="1">
        <v>0.2726014</v>
      </c>
      <c r="AO72" s="1">
        <v>134.5</v>
      </c>
      <c r="AP72" s="1">
        <v>-0.574295</v>
      </c>
      <c r="AQ72" s="1">
        <v>-0.5097167</v>
      </c>
      <c r="AR72" s="1">
        <v>-0.5097167</v>
      </c>
      <c r="AS72" s="1">
        <v>-0.7358006</v>
      </c>
      <c r="AT72" s="1">
        <v>-0.1140079</v>
      </c>
      <c r="AU72" s="1">
        <v>-0.2841499</v>
      </c>
      <c r="AV72" s="1">
        <v>-0.0048888</v>
      </c>
      <c r="AW72" s="1">
        <v>0.0074855</v>
      </c>
      <c r="AX72" s="1">
        <f t="shared" si="1"/>
        <v>4.991604235</v>
      </c>
    </row>
    <row r="73">
      <c r="A73" s="1">
        <v>1401.0</v>
      </c>
      <c r="B73" s="2" t="s">
        <v>541</v>
      </c>
      <c r="C73" s="1">
        <v>6.0</v>
      </c>
      <c r="D73" s="1">
        <v>217.1667</v>
      </c>
      <c r="E73" s="1">
        <v>240.6667</v>
      </c>
      <c r="F73" s="1">
        <v>44.83333</v>
      </c>
      <c r="G73" s="1">
        <v>137.3333</v>
      </c>
      <c r="H73" s="3">
        <v>3978333.0</v>
      </c>
      <c r="I73" s="1">
        <v>890.0</v>
      </c>
      <c r="J73" s="1">
        <v>1442.0</v>
      </c>
      <c r="K73" s="1">
        <v>269.0</v>
      </c>
      <c r="L73" s="1">
        <v>825.0</v>
      </c>
      <c r="M73" s="3">
        <v>2.389E7</v>
      </c>
      <c r="N73" s="1">
        <v>737843.0</v>
      </c>
      <c r="O73" s="1">
        <v>576182.0</v>
      </c>
      <c r="P73" s="1">
        <v>55807.0</v>
      </c>
      <c r="Q73" s="1">
        <v>39801.0</v>
      </c>
      <c r="R73" s="1">
        <v>40.86926</v>
      </c>
      <c r="S73" s="1">
        <v>49.0994</v>
      </c>
      <c r="T73" s="1">
        <v>561.9037</v>
      </c>
      <c r="U73" s="1">
        <v>709.5477</v>
      </c>
      <c r="V73" s="1">
        <v>149.3449</v>
      </c>
      <c r="W73" s="1">
        <v>174.6235</v>
      </c>
      <c r="X73" s="1">
        <v>1969.191</v>
      </c>
      <c r="Y73" s="1">
        <v>2186.496</v>
      </c>
      <c r="Z73" s="1">
        <v>12.16962</v>
      </c>
      <c r="AA73" s="1">
        <v>12.06664</v>
      </c>
      <c r="AB73" s="1">
        <v>7.88265</v>
      </c>
      <c r="AC73" s="1">
        <v>6.339625</v>
      </c>
      <c r="AD73" s="1">
        <v>68.63721</v>
      </c>
      <c r="AE73" s="1">
        <v>-9.833328</v>
      </c>
      <c r="AF73" s="1">
        <v>-25.33333</v>
      </c>
      <c r="AG73" s="1">
        <v>-13.66667</v>
      </c>
      <c r="AH73" s="1">
        <v>66.66666</v>
      </c>
      <c r="AI73" s="1">
        <v>1895500.0</v>
      </c>
      <c r="AJ73" s="1">
        <v>-0.0433186</v>
      </c>
      <c r="AK73" s="1">
        <v>-0.0952381</v>
      </c>
      <c r="AL73" s="1">
        <v>-0.2336183</v>
      </c>
      <c r="AM73" s="1">
        <v>0.9433962</v>
      </c>
      <c r="AN73" s="1">
        <v>0.9100583</v>
      </c>
      <c r="AO73" s="1">
        <v>182.1667</v>
      </c>
      <c r="AP73" s="1">
        <v>-0.5518286</v>
      </c>
      <c r="AQ73" s="1">
        <v>-0.2650057</v>
      </c>
      <c r="AR73" s="1">
        <v>-0.2650057</v>
      </c>
      <c r="AS73" s="1">
        <v>-0.6825632</v>
      </c>
      <c r="AT73" s="1">
        <v>0.2661207</v>
      </c>
      <c r="AU73" s="1">
        <v>0.3448053</v>
      </c>
      <c r="AV73" s="1">
        <v>0.4140354</v>
      </c>
      <c r="AW73" s="1">
        <v>1.238891</v>
      </c>
      <c r="AX73" s="1">
        <f t="shared" si="1"/>
        <v>21.74129279</v>
      </c>
    </row>
    <row r="74">
      <c r="A74" s="1">
        <v>1341.0</v>
      </c>
      <c r="B74" s="2" t="s">
        <v>542</v>
      </c>
      <c r="C74" s="1">
        <v>6.0</v>
      </c>
      <c r="D74" s="1">
        <v>111.6667</v>
      </c>
      <c r="E74" s="1">
        <v>117.3333</v>
      </c>
      <c r="F74" s="1">
        <v>12.66667</v>
      </c>
      <c r="G74" s="1">
        <v>13.83333</v>
      </c>
      <c r="H74" s="3">
        <v>675333.3</v>
      </c>
      <c r="I74" s="1">
        <v>553.0</v>
      </c>
      <c r="J74" s="1">
        <v>704.0</v>
      </c>
      <c r="K74" s="1">
        <v>77.0</v>
      </c>
      <c r="L74" s="1">
        <v>82.0</v>
      </c>
      <c r="M74" s="3">
        <v>4041000.0</v>
      </c>
      <c r="N74" s="1">
        <v>391893.0</v>
      </c>
      <c r="O74" s="1">
        <v>308773.0</v>
      </c>
      <c r="P74" s="1">
        <v>10874.0</v>
      </c>
      <c r="Q74" s="1">
        <v>7436.0</v>
      </c>
      <c r="R74" s="1">
        <v>19.1322</v>
      </c>
      <c r="S74" s="1">
        <v>22.67954</v>
      </c>
      <c r="T74" s="1">
        <v>699.366</v>
      </c>
      <c r="U74" s="1">
        <v>847.3597</v>
      </c>
      <c r="V74" s="1">
        <v>114.3356</v>
      </c>
      <c r="W74" s="1">
        <v>122.7732</v>
      </c>
      <c r="X74" s="1">
        <v>2627.81</v>
      </c>
      <c r="Y74" s="1">
        <v>2868.542</v>
      </c>
      <c r="Z74" s="1">
        <v>16.39362</v>
      </c>
      <c r="AA74" s="1">
        <v>14.45228</v>
      </c>
      <c r="AB74" s="1">
        <v>6.495435</v>
      </c>
      <c r="AC74" s="1">
        <v>5.410296</v>
      </c>
      <c r="AD74" s="1">
        <v>8.294577</v>
      </c>
      <c r="AE74" s="1">
        <v>-14.0</v>
      </c>
      <c r="AF74" s="1">
        <v>-14.99999</v>
      </c>
      <c r="AG74" s="1">
        <v>-1.0</v>
      </c>
      <c r="AH74" s="1">
        <v>-3.166667</v>
      </c>
      <c r="AI74" s="1">
        <v>138500.0</v>
      </c>
      <c r="AJ74" s="1">
        <v>-0.1114058</v>
      </c>
      <c r="AK74" s="1">
        <v>-0.1133501</v>
      </c>
      <c r="AL74" s="1">
        <v>-0.0731707</v>
      </c>
      <c r="AM74" s="1">
        <v>-0.1862745</v>
      </c>
      <c r="AN74" s="1">
        <v>0.2579944</v>
      </c>
      <c r="AO74" s="1">
        <v>26.5</v>
      </c>
      <c r="AP74" s="1">
        <v>-0.5443771</v>
      </c>
      <c r="AQ74" s="1">
        <v>-0.6285491</v>
      </c>
      <c r="AR74" s="1">
        <v>-0.6285491</v>
      </c>
      <c r="AS74" s="1">
        <v>-0.4235176</v>
      </c>
      <c r="AT74" s="1">
        <v>-0.5957518</v>
      </c>
      <c r="AU74" s="1">
        <v>-0.4104659</v>
      </c>
      <c r="AV74" s="1">
        <v>-0.5181439</v>
      </c>
      <c r="AW74" s="1">
        <v>-0.1839302</v>
      </c>
      <c r="AX74" s="1">
        <f t="shared" si="1"/>
        <v>1.04255537</v>
      </c>
    </row>
    <row r="75">
      <c r="A75" s="1">
        <v>1339.0</v>
      </c>
      <c r="B75" s="2" t="s">
        <v>543</v>
      </c>
      <c r="C75" s="1">
        <v>6.0</v>
      </c>
      <c r="D75" s="1">
        <v>51.33333</v>
      </c>
      <c r="E75" s="1">
        <v>54.0</v>
      </c>
      <c r="F75" s="1">
        <v>7.166667</v>
      </c>
      <c r="G75" s="1">
        <v>10.16667</v>
      </c>
      <c r="H75" s="3">
        <v>411000.0</v>
      </c>
      <c r="I75" s="1">
        <v>216.0</v>
      </c>
      <c r="J75" s="1">
        <v>324.0</v>
      </c>
      <c r="K75" s="1">
        <v>43.0</v>
      </c>
      <c r="L75" s="1">
        <v>61.0</v>
      </c>
      <c r="M75" s="3">
        <v>2466000.0</v>
      </c>
      <c r="N75" s="1">
        <v>170095.0</v>
      </c>
      <c r="O75" s="1">
        <v>135388.0</v>
      </c>
      <c r="P75" s="1">
        <v>5193.0</v>
      </c>
      <c r="Q75" s="1">
        <v>3515.0</v>
      </c>
      <c r="R75" s="1">
        <v>12.93946</v>
      </c>
      <c r="S75" s="1">
        <v>16.56556</v>
      </c>
      <c r="T75" s="1">
        <v>636.2047</v>
      </c>
      <c r="U75" s="1">
        <v>786.0616</v>
      </c>
      <c r="V75" s="1">
        <v>35.733</v>
      </c>
      <c r="W75" s="1">
        <v>45.0828</v>
      </c>
      <c r="X75" s="1">
        <v>1970.494</v>
      </c>
      <c r="Y75" s="1">
        <v>2181.454</v>
      </c>
      <c r="Z75" s="1">
        <v>3.93556</v>
      </c>
      <c r="AA75" s="1">
        <v>3.769502</v>
      </c>
      <c r="AB75" s="1">
        <v>4.545883</v>
      </c>
      <c r="AC75" s="1">
        <v>3.702172</v>
      </c>
      <c r="AD75" s="1">
        <v>10.74554</v>
      </c>
      <c r="AE75" s="1">
        <v>0.6666641</v>
      </c>
      <c r="AF75" s="1">
        <v>0.6666679</v>
      </c>
      <c r="AG75" s="1">
        <v>2.5</v>
      </c>
      <c r="AH75" s="1">
        <v>-1.5</v>
      </c>
      <c r="AI75" s="1">
        <v>144666.7</v>
      </c>
      <c r="AJ75" s="1">
        <v>0.0131578</v>
      </c>
      <c r="AK75" s="1">
        <v>0.0125</v>
      </c>
      <c r="AL75" s="1">
        <v>0.5357143</v>
      </c>
      <c r="AM75" s="1">
        <v>-0.1285714</v>
      </c>
      <c r="AN75" s="1">
        <v>0.5431789</v>
      </c>
      <c r="AO75" s="1">
        <v>17.33333</v>
      </c>
      <c r="AP75" s="1">
        <v>-0.5372171</v>
      </c>
      <c r="AQ75" s="1">
        <v>-0.86103</v>
      </c>
      <c r="AR75" s="1">
        <v>-0.86103</v>
      </c>
      <c r="AS75" s="1">
        <v>-0.8000425</v>
      </c>
      <c r="AT75" s="1">
        <v>-0.533025</v>
      </c>
      <c r="AU75" s="1">
        <v>-0.180729</v>
      </c>
      <c r="AV75" s="1">
        <v>-0.4373163</v>
      </c>
      <c r="AW75" s="1">
        <v>0.3204273</v>
      </c>
      <c r="AX75" s="1">
        <f t="shared" si="1"/>
        <v>1.339479167</v>
      </c>
    </row>
    <row r="76">
      <c r="A76" s="1">
        <v>1356.0</v>
      </c>
      <c r="B76" s="2" t="s">
        <v>544</v>
      </c>
      <c r="C76" s="1">
        <v>6.0</v>
      </c>
      <c r="D76" s="1">
        <v>152.1667</v>
      </c>
      <c r="E76" s="1">
        <v>175.3333</v>
      </c>
      <c r="F76" s="1">
        <v>42.16667</v>
      </c>
      <c r="G76" s="1">
        <v>24.83333</v>
      </c>
      <c r="H76" s="3">
        <v>1610000.0</v>
      </c>
      <c r="I76" s="1">
        <v>671.0</v>
      </c>
      <c r="J76" s="1">
        <v>1050.0</v>
      </c>
      <c r="K76" s="1">
        <v>254.0</v>
      </c>
      <c r="L76" s="1">
        <v>157.0</v>
      </c>
      <c r="M76" s="3">
        <v>9843000.0</v>
      </c>
      <c r="N76" s="1">
        <v>639692.0</v>
      </c>
      <c r="O76" s="1">
        <v>486998.0</v>
      </c>
      <c r="P76" s="1">
        <v>24926.0</v>
      </c>
      <c r="Q76" s="1">
        <v>16196.0</v>
      </c>
      <c r="R76" s="1">
        <v>18.86233</v>
      </c>
      <c r="S76" s="1">
        <v>24.63056</v>
      </c>
      <c r="T76" s="1">
        <v>641.2675</v>
      </c>
      <c r="U76" s="1">
        <v>888.1745</v>
      </c>
      <c r="V76" s="1">
        <v>42.71748</v>
      </c>
      <c r="W76" s="1">
        <v>56.26812</v>
      </c>
      <c r="X76" s="1">
        <v>1863.493</v>
      </c>
      <c r="Y76" s="1">
        <v>2305.302</v>
      </c>
      <c r="Z76" s="1">
        <v>4.059767</v>
      </c>
      <c r="AA76" s="1">
        <v>4.653847</v>
      </c>
      <c r="AB76" s="1">
        <v>6.854853</v>
      </c>
      <c r="AC76" s="1">
        <v>5.322989</v>
      </c>
      <c r="AD76" s="1">
        <v>13.50062</v>
      </c>
      <c r="AE76" s="1">
        <v>-18.16666</v>
      </c>
      <c r="AF76" s="1">
        <v>-17.16667</v>
      </c>
      <c r="AG76" s="1">
        <v>10.33333</v>
      </c>
      <c r="AH76" s="1">
        <v>-0.8333321</v>
      </c>
      <c r="AI76" s="1">
        <v>695166.7</v>
      </c>
      <c r="AJ76" s="1">
        <v>-0.1066536</v>
      </c>
      <c r="AK76" s="1">
        <v>-0.0891775</v>
      </c>
      <c r="AL76" s="1">
        <v>0.3246073</v>
      </c>
      <c r="AM76" s="1">
        <v>-0.0324675</v>
      </c>
      <c r="AN76" s="1">
        <v>0.7598835</v>
      </c>
      <c r="AO76" s="1">
        <v>67.0</v>
      </c>
      <c r="AP76" s="1">
        <v>-0.531929</v>
      </c>
      <c r="AQ76" s="1">
        <v>-0.5659701</v>
      </c>
      <c r="AR76" s="1">
        <v>-0.5659701</v>
      </c>
      <c r="AS76" s="1">
        <v>-0.4805485</v>
      </c>
      <c r="AT76" s="1">
        <v>-0.3135447</v>
      </c>
      <c r="AU76" s="1">
        <v>0.2688791</v>
      </c>
      <c r="AV76" s="1">
        <v>-0.2821788</v>
      </c>
      <c r="AW76" s="1">
        <v>0.7901272</v>
      </c>
      <c r="AX76" s="1">
        <f t="shared" si="1"/>
        <v>7.479533291</v>
      </c>
    </row>
    <row r="77">
      <c r="A77" s="1">
        <v>1293.0</v>
      </c>
      <c r="B77" s="2" t="s">
        <v>545</v>
      </c>
      <c r="C77" s="1">
        <v>6.0</v>
      </c>
      <c r="D77" s="1">
        <v>19.33333</v>
      </c>
      <c r="E77" s="1">
        <v>19.83333</v>
      </c>
      <c r="F77" s="1">
        <v>1.833333</v>
      </c>
      <c r="G77" s="1">
        <v>3.166667</v>
      </c>
      <c r="H77" s="3">
        <v>121666.7</v>
      </c>
      <c r="I77" s="1">
        <v>100.0</v>
      </c>
      <c r="J77" s="1">
        <v>118.0</v>
      </c>
      <c r="K77" s="1">
        <v>10.0</v>
      </c>
      <c r="L77" s="1">
        <v>13.0</v>
      </c>
      <c r="M77" s="3">
        <v>570000.0</v>
      </c>
      <c r="N77" s="1">
        <v>47522.0</v>
      </c>
      <c r="O77" s="1">
        <v>38865.0</v>
      </c>
      <c r="P77" s="1">
        <v>1366.0</v>
      </c>
      <c r="Q77" s="1">
        <v>963.0</v>
      </c>
      <c r="R77" s="1">
        <v>10.79713</v>
      </c>
      <c r="S77" s="1">
        <v>13.33329</v>
      </c>
      <c r="T77" s="1">
        <v>713.7418</v>
      </c>
      <c r="U77" s="1">
        <v>833.0104</v>
      </c>
      <c r="V77" s="1">
        <v>35.48272</v>
      </c>
      <c r="W77" s="1">
        <v>43.11006</v>
      </c>
      <c r="X77" s="1">
        <v>3021.935</v>
      </c>
      <c r="Y77" s="1">
        <v>3226.915</v>
      </c>
      <c r="Z77" s="1">
        <v>4.045968</v>
      </c>
      <c r="AA77" s="1">
        <v>3.882637</v>
      </c>
      <c r="AB77" s="1">
        <v>6.061237</v>
      </c>
      <c r="AC77" s="1">
        <v>5.316629</v>
      </c>
      <c r="AD77" s="1">
        <v>3.847077</v>
      </c>
      <c r="AE77" s="1">
        <v>-12.0</v>
      </c>
      <c r="AF77" s="1">
        <v>-12.0</v>
      </c>
      <c r="AG77" s="1">
        <v>-0.1666666</v>
      </c>
      <c r="AH77" s="1">
        <v>-2.666667</v>
      </c>
      <c r="AI77" s="1">
        <v>-10666.66</v>
      </c>
      <c r="AJ77" s="1">
        <v>-0.3829787</v>
      </c>
      <c r="AK77" s="1">
        <v>-0.3769633</v>
      </c>
      <c r="AL77" s="1">
        <v>-0.0833333</v>
      </c>
      <c r="AM77" s="1">
        <v>-0.4571429</v>
      </c>
      <c r="AN77" s="1">
        <v>-0.0806045</v>
      </c>
      <c r="AO77" s="1">
        <v>5.0</v>
      </c>
      <c r="AP77" s="1">
        <v>-0.5204161</v>
      </c>
      <c r="AQ77" s="1">
        <v>-0.6654987</v>
      </c>
      <c r="AR77" s="1">
        <v>-0.6654987</v>
      </c>
      <c r="AS77" s="1">
        <v>-0.3761012</v>
      </c>
      <c r="AT77" s="1">
        <v>-0.7782677</v>
      </c>
      <c r="AU77" s="1">
        <v>-0.8433659</v>
      </c>
      <c r="AV77" s="1">
        <v>-0.6766968</v>
      </c>
      <c r="AW77" s="1">
        <v>-0.8321877</v>
      </c>
      <c r="AX77" s="1">
        <f t="shared" si="1"/>
        <v>-0.045944565</v>
      </c>
    </row>
    <row r="78">
      <c r="A78" s="1">
        <v>1338.0</v>
      </c>
      <c r="B78" s="2" t="s">
        <v>546</v>
      </c>
      <c r="C78" s="1">
        <v>6.0</v>
      </c>
      <c r="D78" s="1">
        <v>91.83334</v>
      </c>
      <c r="E78" s="1">
        <v>105.8333</v>
      </c>
      <c r="F78" s="1">
        <v>17.5</v>
      </c>
      <c r="G78" s="1">
        <v>31.66667</v>
      </c>
      <c r="H78" s="3">
        <v>1084833.0</v>
      </c>
      <c r="I78" s="1">
        <v>410.0</v>
      </c>
      <c r="J78" s="1">
        <v>637.0</v>
      </c>
      <c r="K78" s="1">
        <v>105.0</v>
      </c>
      <c r="L78" s="1">
        <v>191.0</v>
      </c>
      <c r="M78" s="3">
        <v>6538000.0</v>
      </c>
      <c r="N78" s="1">
        <v>421044.0</v>
      </c>
      <c r="O78" s="1">
        <v>331457.0</v>
      </c>
      <c r="P78" s="1">
        <v>11490.0</v>
      </c>
      <c r="Q78" s="1">
        <v>7913.0</v>
      </c>
      <c r="R78" s="1">
        <v>39.27493</v>
      </c>
      <c r="S78" s="1">
        <v>43.09147</v>
      </c>
      <c r="T78" s="1">
        <v>653.3511</v>
      </c>
      <c r="U78" s="1">
        <v>805.621</v>
      </c>
      <c r="V78" s="1">
        <v>344.1701</v>
      </c>
      <c r="W78" s="1">
        <v>346.2571</v>
      </c>
      <c r="X78" s="1">
        <v>2176.205</v>
      </c>
      <c r="Y78" s="1">
        <v>2420.566</v>
      </c>
      <c r="Z78" s="1">
        <v>22.77689</v>
      </c>
      <c r="AA78" s="1">
        <v>22.35827</v>
      </c>
      <c r="AB78" s="1">
        <v>6.744186</v>
      </c>
      <c r="AC78" s="1">
        <v>5.418578</v>
      </c>
      <c r="AD78" s="1">
        <v>31.03546</v>
      </c>
      <c r="AE78" s="1">
        <v>-32.16666</v>
      </c>
      <c r="AF78" s="1">
        <v>-30.49999</v>
      </c>
      <c r="AG78" s="1">
        <v>1.0</v>
      </c>
      <c r="AH78" s="1">
        <v>13.0</v>
      </c>
      <c r="AI78" s="1">
        <v>509666.7</v>
      </c>
      <c r="AJ78" s="1">
        <v>-0.2594086</v>
      </c>
      <c r="AK78" s="1">
        <v>-0.2237163</v>
      </c>
      <c r="AL78" s="1">
        <v>0.0606061</v>
      </c>
      <c r="AM78" s="1">
        <v>0.6964286</v>
      </c>
      <c r="AN78" s="1">
        <v>0.88612</v>
      </c>
      <c r="AO78" s="1">
        <v>49.16666</v>
      </c>
      <c r="AP78" s="1">
        <v>-0.4875987</v>
      </c>
      <c r="AQ78" s="1">
        <v>-0.4704059</v>
      </c>
      <c r="AR78" s="1">
        <v>-0.4704059</v>
      </c>
      <c r="AS78" s="1">
        <v>-0.4912576</v>
      </c>
      <c r="AT78" s="1">
        <v>-0.1980638</v>
      </c>
      <c r="AU78" s="1">
        <v>0.2774757</v>
      </c>
      <c r="AV78" s="1">
        <v>-0.1232082</v>
      </c>
      <c r="AW78" s="1">
        <v>0.9923511</v>
      </c>
      <c r="AX78" s="1">
        <f t="shared" si="1"/>
        <v>5.79345256</v>
      </c>
    </row>
    <row r="79">
      <c r="A79" s="1">
        <v>1385.0</v>
      </c>
      <c r="B79" s="2" t="s">
        <v>547</v>
      </c>
      <c r="C79" s="1">
        <v>6.0</v>
      </c>
      <c r="D79" s="1">
        <v>24.5</v>
      </c>
      <c r="E79" s="1">
        <v>25.33333</v>
      </c>
      <c r="F79" s="1">
        <v>2.666667</v>
      </c>
      <c r="G79" s="1">
        <v>7.0</v>
      </c>
      <c r="H79" s="3">
        <v>216000.0</v>
      </c>
      <c r="I79" s="1">
        <v>119.0</v>
      </c>
      <c r="J79" s="1">
        <v>153.0</v>
      </c>
      <c r="K79" s="1">
        <v>16.0</v>
      </c>
      <c r="L79" s="1">
        <v>42.0</v>
      </c>
      <c r="M79" s="3">
        <v>1296000.0</v>
      </c>
      <c r="N79" s="1">
        <v>117138.0</v>
      </c>
      <c r="O79" s="1">
        <v>92482.0</v>
      </c>
      <c r="P79" s="1">
        <v>2919.0</v>
      </c>
      <c r="Q79" s="1">
        <v>1938.0</v>
      </c>
      <c r="R79" s="1">
        <v>9.253114</v>
      </c>
      <c r="S79" s="1">
        <v>11.39453</v>
      </c>
      <c r="T79" s="1">
        <v>737.8546</v>
      </c>
      <c r="U79" s="1">
        <v>833.4629</v>
      </c>
      <c r="V79" s="1">
        <v>34.77506</v>
      </c>
      <c r="W79" s="1">
        <v>42.24664</v>
      </c>
      <c r="X79" s="1">
        <v>2838.008</v>
      </c>
      <c r="Y79" s="1">
        <v>2908.279</v>
      </c>
      <c r="Z79" s="1">
        <v>7.776629</v>
      </c>
      <c r="AA79" s="1">
        <v>7.746573</v>
      </c>
      <c r="AB79" s="1">
        <v>5.88834</v>
      </c>
      <c r="AC79" s="1">
        <v>5.453579</v>
      </c>
      <c r="AD79" s="1">
        <v>7.582875</v>
      </c>
      <c r="AE79" s="1">
        <v>-8.666668</v>
      </c>
      <c r="AF79" s="1">
        <v>-10.83333</v>
      </c>
      <c r="AG79" s="1">
        <v>-1.166667</v>
      </c>
      <c r="AH79" s="1">
        <v>2.833333</v>
      </c>
      <c r="AI79" s="1">
        <v>79666.67</v>
      </c>
      <c r="AJ79" s="1">
        <v>-0.2613066</v>
      </c>
      <c r="AK79" s="1">
        <v>-0.2995392</v>
      </c>
      <c r="AL79" s="1">
        <v>-0.3043478</v>
      </c>
      <c r="AM79" s="1">
        <v>0.6800001</v>
      </c>
      <c r="AN79" s="1">
        <v>0.5843521</v>
      </c>
      <c r="AO79" s="1">
        <v>9.666667</v>
      </c>
      <c r="AP79" s="1">
        <v>-0.4805977</v>
      </c>
      <c r="AQ79" s="1">
        <v>-0.5429509</v>
      </c>
      <c r="AR79" s="1">
        <v>-0.5429509</v>
      </c>
      <c r="AS79" s="1">
        <v>-0.3063805</v>
      </c>
      <c r="AT79" s="1">
        <v>-0.5317727</v>
      </c>
      <c r="AU79" s="1">
        <v>-0.0791677</v>
      </c>
      <c r="AV79" s="1">
        <v>-0.4660701</v>
      </c>
      <c r="AW79" s="1">
        <v>0.3835602</v>
      </c>
      <c r="AX79" s="1">
        <f t="shared" si="1"/>
        <v>0.7573203216</v>
      </c>
    </row>
    <row r="80">
      <c r="A80" s="1">
        <v>1317.0</v>
      </c>
      <c r="B80" s="2" t="s">
        <v>548</v>
      </c>
      <c r="C80" s="1">
        <v>6.0</v>
      </c>
      <c r="D80" s="1">
        <v>60.16667</v>
      </c>
      <c r="E80" s="1">
        <v>63.5</v>
      </c>
      <c r="F80" s="1">
        <v>6.333333</v>
      </c>
      <c r="G80" s="1">
        <v>13.5</v>
      </c>
      <c r="H80" s="3">
        <v>470166.7</v>
      </c>
      <c r="I80" s="1">
        <v>275.0</v>
      </c>
      <c r="J80" s="1">
        <v>383.0</v>
      </c>
      <c r="K80" s="1">
        <v>39.0</v>
      </c>
      <c r="L80" s="1">
        <v>83.0</v>
      </c>
      <c r="M80" s="3">
        <v>2886000.0</v>
      </c>
      <c r="N80" s="1">
        <v>158413.0</v>
      </c>
      <c r="O80" s="1">
        <v>129677.0</v>
      </c>
      <c r="P80" s="1">
        <v>4135.0</v>
      </c>
      <c r="Q80" s="1">
        <v>3015.0</v>
      </c>
      <c r="R80" s="1">
        <v>19.11965</v>
      </c>
      <c r="S80" s="1">
        <v>23.90301</v>
      </c>
      <c r="T80" s="1">
        <v>805.2899</v>
      </c>
      <c r="U80" s="1">
        <v>949.371</v>
      </c>
      <c r="V80" s="1">
        <v>54.98055</v>
      </c>
      <c r="W80" s="1">
        <v>67.9799</v>
      </c>
      <c r="X80" s="1">
        <v>2482.247</v>
      </c>
      <c r="Y80" s="1">
        <v>2685.914</v>
      </c>
      <c r="Z80" s="1">
        <v>4.039838</v>
      </c>
      <c r="AA80" s="1">
        <v>3.907473</v>
      </c>
      <c r="AB80" s="1">
        <v>5.37052</v>
      </c>
      <c r="AC80" s="1">
        <v>4.70363</v>
      </c>
      <c r="AD80" s="1">
        <v>7.033254</v>
      </c>
      <c r="AE80" s="1">
        <v>-13.66667</v>
      </c>
      <c r="AF80" s="1">
        <v>-14.5</v>
      </c>
      <c r="AG80" s="1">
        <v>-2.166667</v>
      </c>
      <c r="AH80" s="1">
        <v>-6.166666</v>
      </c>
      <c r="AI80" s="1">
        <v>-23166.69</v>
      </c>
      <c r="AJ80" s="1">
        <v>-0.1851016</v>
      </c>
      <c r="AK80" s="1">
        <v>-0.1858974</v>
      </c>
      <c r="AL80" s="1">
        <v>-0.2549019</v>
      </c>
      <c r="AM80" s="1">
        <v>-0.3135593</v>
      </c>
      <c r="AN80" s="1">
        <v>-0.0469595</v>
      </c>
      <c r="AO80" s="1">
        <v>19.83333</v>
      </c>
      <c r="AP80" s="1">
        <v>-0.4795352</v>
      </c>
      <c r="AQ80" s="1">
        <v>-0.712824</v>
      </c>
      <c r="AR80" s="1">
        <v>-0.712824</v>
      </c>
      <c r="AS80" s="1">
        <v>-0.5036812</v>
      </c>
      <c r="AT80" s="1">
        <v>-0.6552724</v>
      </c>
      <c r="AU80" s="1">
        <v>-0.6276606</v>
      </c>
      <c r="AV80" s="1">
        <v>-0.617646</v>
      </c>
      <c r="AW80" s="1">
        <v>-0.7483909</v>
      </c>
      <c r="AX80" s="1">
        <f t="shared" si="1"/>
        <v>-0.135525117</v>
      </c>
    </row>
    <row r="81">
      <c r="A81" s="1">
        <v>1354.0</v>
      </c>
      <c r="B81" s="2" t="s">
        <v>549</v>
      </c>
      <c r="C81" s="1">
        <v>6.0</v>
      </c>
      <c r="D81" s="1">
        <v>33.16667</v>
      </c>
      <c r="E81" s="1">
        <v>36.66667</v>
      </c>
      <c r="F81" s="1">
        <v>5.0</v>
      </c>
      <c r="G81" s="1">
        <v>2.333333</v>
      </c>
      <c r="H81" s="3">
        <v>192000.0</v>
      </c>
      <c r="I81" s="1">
        <v>157.0</v>
      </c>
      <c r="J81" s="1">
        <v>219.0</v>
      </c>
      <c r="K81" s="1">
        <v>30.0</v>
      </c>
      <c r="L81" s="1">
        <v>14.0</v>
      </c>
      <c r="M81" s="3">
        <v>1152000.0</v>
      </c>
      <c r="N81" s="1">
        <v>103844.0</v>
      </c>
      <c r="O81" s="1">
        <v>82202.0</v>
      </c>
      <c r="P81" s="1">
        <v>3606.0</v>
      </c>
      <c r="Q81" s="1">
        <v>2388.0</v>
      </c>
      <c r="R81" s="1">
        <v>19.82026</v>
      </c>
      <c r="S81" s="1">
        <v>23.69397</v>
      </c>
      <c r="T81" s="1">
        <v>753.4858</v>
      </c>
      <c r="U81" s="1">
        <v>913.8972</v>
      </c>
      <c r="V81" s="1">
        <v>59.47614</v>
      </c>
      <c r="W81" s="1">
        <v>67.99171</v>
      </c>
      <c r="X81" s="1">
        <v>3112.761</v>
      </c>
      <c r="Y81" s="1">
        <v>3258.372</v>
      </c>
      <c r="Z81" s="1">
        <v>3.864582</v>
      </c>
      <c r="AA81" s="1">
        <v>3.464081</v>
      </c>
      <c r="AB81" s="1">
        <v>6.804778</v>
      </c>
      <c r="AC81" s="1">
        <v>5.945237</v>
      </c>
      <c r="AD81" s="1">
        <v>4.633214</v>
      </c>
      <c r="AE81" s="1">
        <v>-3.333332</v>
      </c>
      <c r="AF81" s="1">
        <v>-5.0</v>
      </c>
      <c r="AG81" s="1">
        <v>-2.333333</v>
      </c>
      <c r="AH81" s="1">
        <v>-1.5</v>
      </c>
      <c r="AI81" s="1">
        <v>11000.0</v>
      </c>
      <c r="AJ81" s="1">
        <v>-0.0913242</v>
      </c>
      <c r="AK81" s="1">
        <v>-0.12</v>
      </c>
      <c r="AL81" s="1">
        <v>-0.3181818</v>
      </c>
      <c r="AM81" s="1">
        <v>-0.3913043</v>
      </c>
      <c r="AN81" s="1">
        <v>0.0607735</v>
      </c>
      <c r="AO81" s="1">
        <v>7.333333</v>
      </c>
      <c r="AP81" s="1">
        <v>-0.4790238</v>
      </c>
      <c r="AQ81" s="1">
        <v>-0.5175719</v>
      </c>
      <c r="AR81" s="1">
        <v>-0.5175719</v>
      </c>
      <c r="AS81" s="1">
        <v>-0.1913077</v>
      </c>
      <c r="AT81" s="1">
        <v>-0.6794708</v>
      </c>
      <c r="AU81" s="1">
        <v>-0.5692378</v>
      </c>
      <c r="AV81" s="1">
        <v>-0.629952</v>
      </c>
      <c r="AW81" s="1">
        <v>-0.5716573</v>
      </c>
      <c r="AX81" s="1">
        <f t="shared" si="1"/>
        <v>0.070011072</v>
      </c>
    </row>
    <row r="82">
      <c r="A82" s="1">
        <v>1259.0</v>
      </c>
      <c r="B82" s="2" t="s">
        <v>550</v>
      </c>
      <c r="C82" s="1">
        <v>6.0</v>
      </c>
      <c r="D82" s="1">
        <v>64.0</v>
      </c>
      <c r="E82" s="1">
        <v>65.83334</v>
      </c>
      <c r="F82" s="1">
        <v>9.833333</v>
      </c>
      <c r="G82" s="1">
        <v>23.66667</v>
      </c>
      <c r="H82" s="3">
        <v>752000.0</v>
      </c>
      <c r="I82" s="1">
        <v>295.0</v>
      </c>
      <c r="J82" s="1">
        <v>395.0</v>
      </c>
      <c r="K82" s="1">
        <v>59.0</v>
      </c>
      <c r="L82" s="1">
        <v>142.0</v>
      </c>
      <c r="M82" s="3">
        <v>4512000.0</v>
      </c>
      <c r="N82" s="1">
        <v>202580.0</v>
      </c>
      <c r="O82" s="1">
        <v>157282.0</v>
      </c>
      <c r="P82" s="1">
        <v>8610.0</v>
      </c>
      <c r="Q82" s="1">
        <v>6134.0</v>
      </c>
      <c r="R82" s="1">
        <v>16.75743</v>
      </c>
      <c r="S82" s="1">
        <v>21.57589</v>
      </c>
      <c r="T82" s="1">
        <v>744.7117</v>
      </c>
      <c r="U82" s="1">
        <v>902.0136</v>
      </c>
      <c r="V82" s="1">
        <v>40.88821</v>
      </c>
      <c r="W82" s="1">
        <v>51.5117</v>
      </c>
      <c r="X82" s="1">
        <v>2963.89</v>
      </c>
      <c r="Y82" s="1">
        <v>3230.945</v>
      </c>
      <c r="Z82" s="1">
        <v>3.023516</v>
      </c>
      <c r="AA82" s="1">
        <v>2.773619</v>
      </c>
      <c r="AB82" s="1">
        <v>8.26327</v>
      </c>
      <c r="AC82" s="1">
        <v>6.959068</v>
      </c>
      <c r="AD82" s="1">
        <v>20.32486</v>
      </c>
      <c r="AE82" s="1">
        <v>-2.5</v>
      </c>
      <c r="AF82" s="1">
        <v>-5.166664</v>
      </c>
      <c r="AG82" s="1">
        <v>-1.333334</v>
      </c>
      <c r="AH82" s="1">
        <v>4.666666</v>
      </c>
      <c r="AI82" s="1">
        <v>256500.0</v>
      </c>
      <c r="AJ82" s="1">
        <v>-0.037594</v>
      </c>
      <c r="AK82" s="1">
        <v>-0.0727699</v>
      </c>
      <c r="AL82" s="1">
        <v>-0.119403</v>
      </c>
      <c r="AM82" s="1">
        <v>0.245614</v>
      </c>
      <c r="AN82" s="1">
        <v>0.5176589</v>
      </c>
      <c r="AO82" s="1">
        <v>33.5</v>
      </c>
      <c r="AP82" s="1">
        <v>-0.4566905</v>
      </c>
      <c r="AQ82" s="1">
        <v>-0.261486</v>
      </c>
      <c r="AR82" s="1">
        <v>-0.261486</v>
      </c>
      <c r="AS82" s="1">
        <v>-0.0390876</v>
      </c>
      <c r="AT82" s="1">
        <v>-0.3730813</v>
      </c>
      <c r="AU82" s="1">
        <v>-0.0312747</v>
      </c>
      <c r="AV82" s="1">
        <v>-0.335444</v>
      </c>
      <c r="AW82" s="1">
        <v>0.2987213</v>
      </c>
      <c r="AX82" s="1">
        <f t="shared" si="1"/>
        <v>2.335676957</v>
      </c>
    </row>
    <row r="83">
      <c r="A83" s="1">
        <v>1263.0</v>
      </c>
      <c r="B83" s="2" t="s">
        <v>551</v>
      </c>
      <c r="C83" s="1">
        <v>6.0</v>
      </c>
      <c r="D83" s="1">
        <v>11.0</v>
      </c>
      <c r="E83" s="1">
        <v>11.33333</v>
      </c>
      <c r="F83" s="1">
        <v>1.833333</v>
      </c>
      <c r="G83" s="1">
        <v>1.166667</v>
      </c>
      <c r="H83" s="3">
        <v>73833.34</v>
      </c>
      <c r="I83" s="1">
        <v>62.0</v>
      </c>
      <c r="J83" s="1">
        <v>69.0</v>
      </c>
      <c r="K83" s="1">
        <v>11.0</v>
      </c>
      <c r="L83" s="1">
        <v>7.0</v>
      </c>
      <c r="M83" s="3">
        <v>443000.0</v>
      </c>
      <c r="N83" s="1">
        <v>27221.0</v>
      </c>
      <c r="O83" s="1">
        <v>21501.0</v>
      </c>
      <c r="P83" s="1">
        <v>1176.0</v>
      </c>
      <c r="Q83" s="1">
        <v>753.0</v>
      </c>
      <c r="R83" s="1">
        <v>19.41307</v>
      </c>
      <c r="S83" s="1">
        <v>23.54816</v>
      </c>
      <c r="T83" s="1">
        <v>768.6952</v>
      </c>
      <c r="U83" s="1">
        <v>903.2195</v>
      </c>
      <c r="V83" s="1">
        <v>52.78043</v>
      </c>
      <c r="W83" s="1">
        <v>62.08329</v>
      </c>
      <c r="X83" s="1">
        <v>2605.1</v>
      </c>
      <c r="Y83" s="1">
        <v>2683.155</v>
      </c>
      <c r="Z83" s="1">
        <v>3.35895</v>
      </c>
      <c r="AA83" s="1">
        <v>3.158646</v>
      </c>
      <c r="AB83" s="1">
        <v>4.32117</v>
      </c>
      <c r="AC83" s="1">
        <v>3.882078</v>
      </c>
      <c r="AD83" s="1">
        <v>3.286335</v>
      </c>
      <c r="AE83" s="1">
        <v>2.0</v>
      </c>
      <c r="AF83" s="1">
        <v>2.166666</v>
      </c>
      <c r="AG83" s="1">
        <v>-0.1666666</v>
      </c>
      <c r="AH83" s="1">
        <v>-2.166667</v>
      </c>
      <c r="AI83" s="1">
        <v>-13166.66</v>
      </c>
      <c r="AJ83" s="1">
        <v>0.2222222</v>
      </c>
      <c r="AK83" s="1">
        <v>0.2363636</v>
      </c>
      <c r="AL83" s="1">
        <v>-0.0833333</v>
      </c>
      <c r="AM83" s="1">
        <v>-0.65</v>
      </c>
      <c r="AN83" s="1">
        <v>-0.151341</v>
      </c>
      <c r="AO83" s="1">
        <v>3.0</v>
      </c>
      <c r="AP83" s="1">
        <v>-0.4526773</v>
      </c>
      <c r="AQ83" s="1">
        <v>-0.8371639</v>
      </c>
      <c r="AR83" s="1">
        <v>-0.8371639</v>
      </c>
      <c r="AS83" s="1">
        <v>-0.6171765</v>
      </c>
      <c r="AT83" s="1">
        <v>-0.7693466</v>
      </c>
      <c r="AU83" s="1">
        <v>-0.8309942</v>
      </c>
      <c r="AV83" s="1">
        <v>-0.702814</v>
      </c>
      <c r="AW83" s="1">
        <v>-0.9638112</v>
      </c>
      <c r="AX83" s="1">
        <f t="shared" si="1"/>
        <v>-0.067044063</v>
      </c>
    </row>
    <row r="84">
      <c r="A84" s="1">
        <v>1352.0</v>
      </c>
      <c r="B84" s="2" t="s">
        <v>552</v>
      </c>
      <c r="C84" s="1">
        <v>6.0</v>
      </c>
      <c r="D84" s="1">
        <v>113.1667</v>
      </c>
      <c r="E84" s="1">
        <v>118.8333</v>
      </c>
      <c r="F84" s="1">
        <v>15.66667</v>
      </c>
      <c r="G84" s="1">
        <v>17.66667</v>
      </c>
      <c r="H84" s="3">
        <v>770166.7</v>
      </c>
      <c r="I84" s="1">
        <v>566.0</v>
      </c>
      <c r="J84" s="1">
        <v>715.0</v>
      </c>
      <c r="K84" s="1">
        <v>95.0</v>
      </c>
      <c r="L84" s="1">
        <v>116.0</v>
      </c>
      <c r="M84" s="3">
        <v>4845000.0</v>
      </c>
      <c r="N84" s="1">
        <v>349266.0</v>
      </c>
      <c r="O84" s="1">
        <v>276806.0</v>
      </c>
      <c r="P84" s="1">
        <v>13212.0</v>
      </c>
      <c r="Q84" s="1">
        <v>9175.0</v>
      </c>
      <c r="R84" s="1">
        <v>20.10862</v>
      </c>
      <c r="S84" s="1">
        <v>24.02064</v>
      </c>
      <c r="T84" s="1">
        <v>736.7819</v>
      </c>
      <c r="U84" s="1">
        <v>920.7473</v>
      </c>
      <c r="V84" s="1">
        <v>78.83157</v>
      </c>
      <c r="W84" s="1">
        <v>89.89816</v>
      </c>
      <c r="X84" s="1">
        <v>2866.646</v>
      </c>
      <c r="Y84" s="1">
        <v>3516.844</v>
      </c>
      <c r="Z84" s="1">
        <v>7.191848</v>
      </c>
      <c r="AA84" s="1">
        <v>6.96367</v>
      </c>
      <c r="AB84" s="1">
        <v>6.706302</v>
      </c>
      <c r="AC84" s="1">
        <v>6.971189</v>
      </c>
      <c r="AD84" s="1">
        <v>17.30511</v>
      </c>
      <c r="AE84" s="1">
        <v>-25.83334</v>
      </c>
      <c r="AF84" s="1">
        <v>-29.83334</v>
      </c>
      <c r="AG84" s="1">
        <v>-4.999999</v>
      </c>
      <c r="AH84" s="1">
        <v>-3.0</v>
      </c>
      <c r="AI84" s="1">
        <v>78000.0</v>
      </c>
      <c r="AJ84" s="1">
        <v>-0.1858513</v>
      </c>
      <c r="AK84" s="1">
        <v>-0.2006727</v>
      </c>
      <c r="AL84" s="1">
        <v>-0.2419354</v>
      </c>
      <c r="AM84" s="1">
        <v>-0.1451613</v>
      </c>
      <c r="AN84" s="1">
        <v>0.1126896</v>
      </c>
      <c r="AO84" s="1">
        <v>33.33333</v>
      </c>
      <c r="AP84" s="1">
        <v>-0.4372175</v>
      </c>
      <c r="AQ84" s="1">
        <v>-0.2826831</v>
      </c>
      <c r="AR84" s="1">
        <v>-0.2826831</v>
      </c>
      <c r="AS84" s="1">
        <v>-0.0011388</v>
      </c>
      <c r="AT84" s="1">
        <v>-0.5150958</v>
      </c>
      <c r="AU84" s="1">
        <v>-0.4673834</v>
      </c>
      <c r="AV84" s="1">
        <v>-0.466183</v>
      </c>
      <c r="AW84" s="1">
        <v>-0.4376046</v>
      </c>
      <c r="AX84" s="1">
        <f t="shared" si="1"/>
        <v>0.545981112</v>
      </c>
    </row>
    <row r="85">
      <c r="A85" s="1">
        <v>1396.0</v>
      </c>
      <c r="B85" s="2" t="s">
        <v>553</v>
      </c>
      <c r="C85" s="1">
        <v>6.0</v>
      </c>
      <c r="D85" s="1">
        <v>57.33333</v>
      </c>
      <c r="E85" s="1">
        <v>61.33333</v>
      </c>
      <c r="F85" s="1">
        <v>12.16667</v>
      </c>
      <c r="G85" s="1">
        <v>8.666667</v>
      </c>
      <c r="H85" s="3">
        <v>515000.0</v>
      </c>
      <c r="I85" s="1">
        <v>268.0</v>
      </c>
      <c r="J85" s="1">
        <v>365.0</v>
      </c>
      <c r="K85" s="1">
        <v>71.0</v>
      </c>
      <c r="L85" s="1">
        <v>52.0</v>
      </c>
      <c r="M85" s="3">
        <v>3031000.0</v>
      </c>
      <c r="N85" s="1">
        <v>161811.0</v>
      </c>
      <c r="O85" s="1">
        <v>124938.0</v>
      </c>
      <c r="P85" s="1">
        <v>7156.0</v>
      </c>
      <c r="Q85" s="1">
        <v>4854.0</v>
      </c>
      <c r="R85" s="1">
        <v>25.24689</v>
      </c>
      <c r="S85" s="1">
        <v>32.83079</v>
      </c>
      <c r="T85" s="1">
        <v>726.1957</v>
      </c>
      <c r="U85" s="1">
        <v>953.7668</v>
      </c>
      <c r="V85" s="1">
        <v>69.25577</v>
      </c>
      <c r="W85" s="1">
        <v>86.11877</v>
      </c>
      <c r="X85" s="1">
        <v>2357.88</v>
      </c>
      <c r="Y85" s="1">
        <v>2738.876</v>
      </c>
      <c r="Z85" s="1">
        <v>6.506496</v>
      </c>
      <c r="AA85" s="1">
        <v>5.766871</v>
      </c>
      <c r="AB85" s="1">
        <v>6.30539</v>
      </c>
      <c r="AC85" s="1">
        <v>4.924623</v>
      </c>
      <c r="AD85" s="1">
        <v>5.244044</v>
      </c>
      <c r="AE85" s="1">
        <v>-13.16667</v>
      </c>
      <c r="AF85" s="1">
        <v>-12.16667</v>
      </c>
      <c r="AG85" s="1">
        <v>1.333334</v>
      </c>
      <c r="AH85" s="1">
        <v>-3.5</v>
      </c>
      <c r="AI85" s="1">
        <v>130833.3</v>
      </c>
      <c r="AJ85" s="1">
        <v>-0.1867612</v>
      </c>
      <c r="AK85" s="1">
        <v>-0.1655329</v>
      </c>
      <c r="AL85" s="1">
        <v>0.123077</v>
      </c>
      <c r="AM85" s="1">
        <v>-0.2876712</v>
      </c>
      <c r="AN85" s="1">
        <v>0.340564</v>
      </c>
      <c r="AO85" s="1">
        <v>20.83333</v>
      </c>
      <c r="AP85" s="1">
        <v>-0.3933066</v>
      </c>
      <c r="AQ85" s="1">
        <v>-0.5707214</v>
      </c>
      <c r="AR85" s="1">
        <v>-0.5707214</v>
      </c>
      <c r="AS85" s="1">
        <v>-0.3215313</v>
      </c>
      <c r="AT85" s="1">
        <v>-0.5451895</v>
      </c>
      <c r="AU85" s="1">
        <v>-0.1788867</v>
      </c>
      <c r="AV85" s="1">
        <v>-0.5322472</v>
      </c>
      <c r="AW85" s="1">
        <v>-0.0425022</v>
      </c>
      <c r="AX85" s="1">
        <f t="shared" si="1"/>
        <v>1.032249484</v>
      </c>
    </row>
    <row r="86">
      <c r="A86" s="1">
        <v>1306.0</v>
      </c>
      <c r="B86" s="2" t="s">
        <v>554</v>
      </c>
      <c r="C86" s="1">
        <v>6.0</v>
      </c>
      <c r="D86" s="1">
        <v>32.66667</v>
      </c>
      <c r="E86" s="1">
        <v>34.0</v>
      </c>
      <c r="F86" s="1">
        <v>5.166667</v>
      </c>
      <c r="G86" s="1">
        <v>3.833333</v>
      </c>
      <c r="H86" s="3">
        <v>218833.3</v>
      </c>
      <c r="I86" s="1">
        <v>147.0</v>
      </c>
      <c r="J86" s="1">
        <v>204.0</v>
      </c>
      <c r="K86" s="1">
        <v>31.0</v>
      </c>
      <c r="L86" s="1">
        <v>23.0</v>
      </c>
      <c r="M86" s="3">
        <v>1313000.0</v>
      </c>
      <c r="N86" s="1">
        <v>67931.0</v>
      </c>
      <c r="O86" s="1">
        <v>54764.0</v>
      </c>
      <c r="P86" s="1">
        <v>2498.0</v>
      </c>
      <c r="Q86" s="1">
        <v>1728.0</v>
      </c>
      <c r="R86" s="1">
        <v>21.99531</v>
      </c>
      <c r="S86" s="1">
        <v>28.39475</v>
      </c>
      <c r="T86" s="1">
        <v>643.2321</v>
      </c>
      <c r="U86" s="1">
        <v>822.2038</v>
      </c>
      <c r="V86" s="1">
        <v>59.23449</v>
      </c>
      <c r="W86" s="1">
        <v>76.14815</v>
      </c>
      <c r="X86" s="1">
        <v>1796.265</v>
      </c>
      <c r="Y86" s="1">
        <v>2084.47</v>
      </c>
      <c r="Z86" s="1">
        <v>3.627114</v>
      </c>
      <c r="AA86" s="1">
        <v>3.532029</v>
      </c>
      <c r="AB86" s="1">
        <v>3.795918</v>
      </c>
      <c r="AC86" s="1">
        <v>3.134127</v>
      </c>
      <c r="AD86" s="1">
        <v>5.09902</v>
      </c>
      <c r="AE86" s="1">
        <v>0.3333359</v>
      </c>
      <c r="AF86" s="1">
        <v>-0.5</v>
      </c>
      <c r="AG86" s="1">
        <v>0.0</v>
      </c>
      <c r="AH86" s="1">
        <v>2.333333</v>
      </c>
      <c r="AI86" s="1">
        <v>105000.0</v>
      </c>
      <c r="AJ86" s="1">
        <v>0.0103094</v>
      </c>
      <c r="AK86" s="1">
        <v>-0.0144928</v>
      </c>
      <c r="AL86" s="1">
        <v>0.0</v>
      </c>
      <c r="AM86" s="1">
        <v>1.555555</v>
      </c>
      <c r="AN86" s="1">
        <v>0.9224011</v>
      </c>
      <c r="AO86" s="1">
        <v>9.0</v>
      </c>
      <c r="AP86" s="1">
        <v>-0.3730983</v>
      </c>
      <c r="AQ86" s="1">
        <v>-0.7833838</v>
      </c>
      <c r="AR86" s="1">
        <v>-0.7833838</v>
      </c>
      <c r="AS86" s="1">
        <v>-0.6673846</v>
      </c>
      <c r="AT86" s="1">
        <v>-0.454058</v>
      </c>
      <c r="AU86" s="1">
        <v>0.2897983</v>
      </c>
      <c r="AV86" s="1">
        <v>-0.4019937</v>
      </c>
      <c r="AW86" s="1">
        <v>0.9969797</v>
      </c>
      <c r="AX86" s="1">
        <f t="shared" si="1"/>
        <v>1.211112644</v>
      </c>
    </row>
    <row r="87">
      <c r="A87" s="1">
        <v>1323.0</v>
      </c>
      <c r="B87" s="2" t="s">
        <v>555</v>
      </c>
      <c r="C87" s="1">
        <v>6.0</v>
      </c>
      <c r="D87" s="1">
        <v>351.8333</v>
      </c>
      <c r="E87" s="1">
        <v>373.1667</v>
      </c>
      <c r="F87" s="1">
        <v>42.83333</v>
      </c>
      <c r="G87" s="1">
        <v>80.0</v>
      </c>
      <c r="H87" s="3">
        <v>2915333.0</v>
      </c>
      <c r="I87" s="1">
        <v>1537.0</v>
      </c>
      <c r="J87" s="1">
        <v>2237.0</v>
      </c>
      <c r="K87" s="1">
        <v>254.0</v>
      </c>
      <c r="L87" s="1">
        <v>480.0</v>
      </c>
      <c r="M87" s="3">
        <v>1.74E7</v>
      </c>
      <c r="N87" s="1">
        <v>1094934.0</v>
      </c>
      <c r="O87" s="1">
        <v>858576.0</v>
      </c>
      <c r="P87" s="1">
        <v>32527.0</v>
      </c>
      <c r="Q87" s="1">
        <v>22761.0</v>
      </c>
      <c r="R87" s="1">
        <v>17.14676</v>
      </c>
      <c r="S87" s="1">
        <v>21.04387</v>
      </c>
      <c r="T87" s="1">
        <v>748.9471</v>
      </c>
      <c r="U87" s="1">
        <v>958.3827</v>
      </c>
      <c r="V87" s="1">
        <v>61.39438</v>
      </c>
      <c r="W87" s="1">
        <v>71.62923</v>
      </c>
      <c r="X87" s="1">
        <v>2965.433</v>
      </c>
      <c r="Y87" s="1">
        <v>3461.09</v>
      </c>
      <c r="Z87" s="1">
        <v>8.843544</v>
      </c>
      <c r="AA87" s="1">
        <v>7.86627</v>
      </c>
      <c r="AB87" s="1">
        <v>9.236702</v>
      </c>
      <c r="AC87" s="1">
        <v>7.287734</v>
      </c>
      <c r="AD87" s="1">
        <v>28.80741</v>
      </c>
      <c r="AE87" s="1">
        <v>-26.83331</v>
      </c>
      <c r="AF87" s="1">
        <v>-34.16669</v>
      </c>
      <c r="AG87" s="1">
        <v>-1.333336</v>
      </c>
      <c r="AH87" s="1">
        <v>-41.66666</v>
      </c>
      <c r="AI87" s="1">
        <v>98166.5</v>
      </c>
      <c r="AJ87" s="1">
        <v>-0.0708626</v>
      </c>
      <c r="AK87" s="1">
        <v>-0.0838789</v>
      </c>
      <c r="AL87" s="1">
        <v>-0.0301887</v>
      </c>
      <c r="AM87" s="1">
        <v>-0.3424657</v>
      </c>
      <c r="AN87" s="1">
        <v>0.0348458</v>
      </c>
      <c r="AO87" s="1">
        <v>122.8333</v>
      </c>
      <c r="AP87" s="1">
        <v>-0.3605104</v>
      </c>
      <c r="AQ87" s="1">
        <v>-0.1201662</v>
      </c>
      <c r="AR87" s="1">
        <v>-0.1201662</v>
      </c>
      <c r="AS87" s="1">
        <v>0.0356063</v>
      </c>
      <c r="AT87" s="1">
        <v>-0.2918001</v>
      </c>
      <c r="AU87" s="1">
        <v>-0.3899399</v>
      </c>
      <c r="AV87" s="1">
        <v>-0.2496768</v>
      </c>
      <c r="AW87" s="1">
        <v>-0.4424683</v>
      </c>
      <c r="AX87" s="1">
        <f t="shared" si="1"/>
        <v>0.60631692</v>
      </c>
    </row>
    <row r="88">
      <c r="A88" s="1">
        <v>1353.0</v>
      </c>
      <c r="B88" s="2" t="s">
        <v>556</v>
      </c>
      <c r="C88" s="1">
        <v>6.0</v>
      </c>
      <c r="D88" s="1">
        <v>64.0</v>
      </c>
      <c r="E88" s="1">
        <v>67.5</v>
      </c>
      <c r="F88" s="1">
        <v>7.833333</v>
      </c>
      <c r="G88" s="1">
        <v>7.166667</v>
      </c>
      <c r="H88" s="3">
        <v>374500.0</v>
      </c>
      <c r="I88" s="1">
        <v>280.0</v>
      </c>
      <c r="J88" s="1">
        <v>403.0</v>
      </c>
      <c r="K88" s="1">
        <v>47.0</v>
      </c>
      <c r="L88" s="1">
        <v>43.0</v>
      </c>
      <c r="M88" s="3">
        <v>2247000.0</v>
      </c>
      <c r="N88" s="1">
        <v>249373.0</v>
      </c>
      <c r="O88" s="1">
        <v>194265.0</v>
      </c>
      <c r="P88" s="1">
        <v>8003.0</v>
      </c>
      <c r="Q88" s="1">
        <v>5240.0</v>
      </c>
      <c r="R88" s="1">
        <v>9.911519</v>
      </c>
      <c r="S88" s="1">
        <v>12.54157</v>
      </c>
      <c r="T88" s="1">
        <v>643.3598</v>
      </c>
      <c r="U88" s="1">
        <v>840.3942</v>
      </c>
      <c r="V88" s="1">
        <v>30.202</v>
      </c>
      <c r="W88" s="1">
        <v>37.97952</v>
      </c>
      <c r="X88" s="1">
        <v>2051.553</v>
      </c>
      <c r="Y88" s="1">
        <v>2693.574</v>
      </c>
      <c r="Z88" s="1">
        <v>4.009222</v>
      </c>
      <c r="AA88" s="1">
        <v>3.943015</v>
      </c>
      <c r="AB88" s="1">
        <v>4.066277</v>
      </c>
      <c r="AC88" s="1">
        <v>4.483178</v>
      </c>
      <c r="AD88" s="1">
        <v>11.02119</v>
      </c>
      <c r="AE88" s="1">
        <v>-15.33334</v>
      </c>
      <c r="AF88" s="1">
        <v>-15.83334</v>
      </c>
      <c r="AG88" s="1">
        <v>-0.1666665</v>
      </c>
      <c r="AH88" s="1">
        <v>1.833333</v>
      </c>
      <c r="AI88" s="1">
        <v>147666.7</v>
      </c>
      <c r="AJ88" s="1">
        <v>-0.1932773</v>
      </c>
      <c r="AK88" s="1">
        <v>-0.19</v>
      </c>
      <c r="AL88" s="1">
        <v>-0.0208333</v>
      </c>
      <c r="AM88" s="1">
        <v>0.3437499</v>
      </c>
      <c r="AN88" s="1">
        <v>0.650992</v>
      </c>
      <c r="AO88" s="1">
        <v>15.0</v>
      </c>
      <c r="AP88" s="1">
        <v>-0.3591909</v>
      </c>
      <c r="AQ88" s="1">
        <v>-0.5705843</v>
      </c>
      <c r="AR88" s="1">
        <v>-0.5705843</v>
      </c>
      <c r="AS88" s="1">
        <v>-0.3919772</v>
      </c>
      <c r="AT88" s="1">
        <v>-0.4704396</v>
      </c>
      <c r="AU88" s="1">
        <v>0.013035</v>
      </c>
      <c r="AV88" s="1">
        <v>-0.4107441</v>
      </c>
      <c r="AW88" s="1">
        <v>0.5128262</v>
      </c>
      <c r="AX88" s="1">
        <f t="shared" si="1"/>
        <v>1.462779024</v>
      </c>
    </row>
    <row r="89">
      <c r="A89" s="1">
        <v>1311.0</v>
      </c>
      <c r="B89" s="2" t="s">
        <v>447</v>
      </c>
      <c r="C89" s="1">
        <v>6.0</v>
      </c>
      <c r="D89" s="1">
        <v>36.0</v>
      </c>
      <c r="E89" s="1">
        <v>36.66667</v>
      </c>
      <c r="F89" s="1">
        <v>5.0</v>
      </c>
      <c r="G89" s="1">
        <v>8.166667</v>
      </c>
      <c r="H89" s="3">
        <v>304833.3</v>
      </c>
      <c r="I89" s="1">
        <v>198.0</v>
      </c>
      <c r="J89" s="1">
        <v>221.0</v>
      </c>
      <c r="K89" s="1">
        <v>30.0</v>
      </c>
      <c r="L89" s="1">
        <v>49.0</v>
      </c>
      <c r="M89" s="3">
        <v>1829000.0</v>
      </c>
      <c r="N89" s="1">
        <v>97541.0</v>
      </c>
      <c r="O89" s="1">
        <v>77591.0</v>
      </c>
      <c r="P89" s="1">
        <v>3643.0</v>
      </c>
      <c r="Q89" s="1">
        <v>2523.0</v>
      </c>
      <c r="R89" s="1">
        <v>17.34813</v>
      </c>
      <c r="S89" s="1">
        <v>21.70274</v>
      </c>
      <c r="T89" s="1">
        <v>656.386</v>
      </c>
      <c r="U89" s="1">
        <v>855.0433</v>
      </c>
      <c r="V89" s="1">
        <v>46.04386</v>
      </c>
      <c r="W89" s="1">
        <v>57.5826</v>
      </c>
      <c r="X89" s="1">
        <v>2253.45</v>
      </c>
      <c r="Y89" s="1">
        <v>2622.871</v>
      </c>
      <c r="Z89" s="1">
        <v>3.331783</v>
      </c>
      <c r="AA89" s="1">
        <v>3.367772</v>
      </c>
      <c r="AB89" s="1">
        <v>6.852812</v>
      </c>
      <c r="AC89" s="1">
        <v>5.095592</v>
      </c>
      <c r="AD89" s="1">
        <v>6.615638</v>
      </c>
      <c r="AE89" s="1">
        <v>-11.16667</v>
      </c>
      <c r="AF89" s="1">
        <v>-13.33333</v>
      </c>
      <c r="AG89" s="1">
        <v>-1.5</v>
      </c>
      <c r="AH89" s="1">
        <v>6.0</v>
      </c>
      <c r="AI89" s="1">
        <v>165833.3</v>
      </c>
      <c r="AJ89" s="1">
        <v>-0.2367491</v>
      </c>
      <c r="AK89" s="1">
        <v>-0.2666667</v>
      </c>
      <c r="AL89" s="1">
        <v>-0.2307692</v>
      </c>
      <c r="AM89" s="1">
        <v>2.769231</v>
      </c>
      <c r="AN89" s="1">
        <v>1.193046</v>
      </c>
      <c r="AO89" s="1">
        <v>13.16667</v>
      </c>
      <c r="AP89" s="1">
        <v>-0.3561965</v>
      </c>
      <c r="AQ89" s="1">
        <v>-0.435784</v>
      </c>
      <c r="AR89" s="1">
        <v>-0.435784</v>
      </c>
      <c r="AS89" s="1">
        <v>-0.2098904</v>
      </c>
      <c r="AT89" s="1">
        <v>-0.3324764</v>
      </c>
      <c r="AU89" s="1">
        <v>0.6481792</v>
      </c>
      <c r="AV89" s="1">
        <v>-0.3128614</v>
      </c>
      <c r="AW89" s="1">
        <v>1.495263</v>
      </c>
      <c r="AX89" s="1">
        <f t="shared" si="1"/>
        <v>2.182081134</v>
      </c>
    </row>
    <row r="90">
      <c r="A90" s="1">
        <v>1371.0</v>
      </c>
      <c r="B90" s="2" t="s">
        <v>557</v>
      </c>
      <c r="C90" s="1">
        <v>6.0</v>
      </c>
      <c r="D90" s="1">
        <v>151.1667</v>
      </c>
      <c r="E90" s="1">
        <v>158.8333</v>
      </c>
      <c r="F90" s="1">
        <v>21.83333</v>
      </c>
      <c r="G90" s="1">
        <v>59.66667</v>
      </c>
      <c r="H90" s="3">
        <v>1849833.0</v>
      </c>
      <c r="I90" s="1">
        <v>696.0</v>
      </c>
      <c r="J90" s="1">
        <v>951.0</v>
      </c>
      <c r="K90" s="1">
        <v>132.0</v>
      </c>
      <c r="L90" s="1">
        <v>340.0</v>
      </c>
      <c r="M90" s="3">
        <v>1.0717E7</v>
      </c>
      <c r="N90" s="1">
        <v>525531.0</v>
      </c>
      <c r="O90" s="1">
        <v>402285.0</v>
      </c>
      <c r="P90" s="1">
        <v>22660.0</v>
      </c>
      <c r="Q90" s="1">
        <v>14818.0</v>
      </c>
      <c r="R90" s="1">
        <v>21.57299</v>
      </c>
      <c r="S90" s="1">
        <v>27.47722</v>
      </c>
      <c r="T90" s="1">
        <v>793.9316</v>
      </c>
      <c r="U90" s="1">
        <v>979.5736</v>
      </c>
      <c r="V90" s="1">
        <v>61.37207</v>
      </c>
      <c r="W90" s="1">
        <v>77.86144</v>
      </c>
      <c r="X90" s="1">
        <v>2865.77</v>
      </c>
      <c r="Y90" s="1">
        <v>3129.458</v>
      </c>
      <c r="Z90" s="1">
        <v>5.001145</v>
      </c>
      <c r="AA90" s="1">
        <v>5.124855</v>
      </c>
      <c r="AB90" s="1">
        <v>8.520204</v>
      </c>
      <c r="AC90" s="1">
        <v>7.104388</v>
      </c>
      <c r="AD90" s="1">
        <v>28.09567</v>
      </c>
      <c r="AE90" s="1">
        <v>-14.66666</v>
      </c>
      <c r="AF90" s="1">
        <v>-15.66667</v>
      </c>
      <c r="AG90" s="1">
        <v>1.833334</v>
      </c>
      <c r="AH90" s="1">
        <v>7.666668</v>
      </c>
      <c r="AI90" s="1">
        <v>636333.4</v>
      </c>
      <c r="AJ90" s="1">
        <v>-0.0884422</v>
      </c>
      <c r="AK90" s="1">
        <v>-0.0897804</v>
      </c>
      <c r="AL90" s="1">
        <v>0.0916667</v>
      </c>
      <c r="AM90" s="1">
        <v>0.1474359</v>
      </c>
      <c r="AN90" s="1">
        <v>0.5243785</v>
      </c>
      <c r="AO90" s="1">
        <v>81.5</v>
      </c>
      <c r="AP90" s="1">
        <v>-0.3560986</v>
      </c>
      <c r="AQ90" s="1">
        <v>-0.1184338</v>
      </c>
      <c r="AR90" s="1">
        <v>-0.1184338</v>
      </c>
      <c r="AS90" s="1">
        <v>0.0376855</v>
      </c>
      <c r="AT90" s="1">
        <v>-0.1930859</v>
      </c>
      <c r="AU90" s="1">
        <v>0.1435478</v>
      </c>
      <c r="AV90" s="1">
        <v>-0.1928456</v>
      </c>
      <c r="AW90" s="1">
        <v>0.3842086</v>
      </c>
      <c r="AX90" s="1">
        <f t="shared" si="1"/>
        <v>5.619764385</v>
      </c>
    </row>
    <row r="91">
      <c r="A91" s="1">
        <v>1348.0</v>
      </c>
      <c r="B91" s="2" t="s">
        <v>558</v>
      </c>
      <c r="C91" s="1">
        <v>6.0</v>
      </c>
      <c r="D91" s="1">
        <v>38.0</v>
      </c>
      <c r="E91" s="1">
        <v>40.5</v>
      </c>
      <c r="F91" s="1">
        <v>5.166667</v>
      </c>
      <c r="G91" s="1">
        <v>8.666667</v>
      </c>
      <c r="H91" s="3">
        <v>339333.3</v>
      </c>
      <c r="I91" s="1">
        <v>173.0</v>
      </c>
      <c r="J91" s="1">
        <v>243.0</v>
      </c>
      <c r="K91" s="1">
        <v>31.0</v>
      </c>
      <c r="L91" s="1">
        <v>47.0</v>
      </c>
      <c r="M91" s="3">
        <v>1936000.0</v>
      </c>
      <c r="N91" s="1">
        <v>128311.0</v>
      </c>
      <c r="O91" s="1">
        <v>99930.0</v>
      </c>
      <c r="P91" s="1">
        <v>3715.0</v>
      </c>
      <c r="Q91" s="1">
        <v>2540.0</v>
      </c>
      <c r="R91" s="1">
        <v>19.43615</v>
      </c>
      <c r="S91" s="1">
        <v>24.06044</v>
      </c>
      <c r="T91" s="1">
        <v>629.3152</v>
      </c>
      <c r="U91" s="1">
        <v>881.1644</v>
      </c>
      <c r="V91" s="1">
        <v>62.71901</v>
      </c>
      <c r="W91" s="1">
        <v>75.82837</v>
      </c>
      <c r="X91" s="1">
        <v>2244.114</v>
      </c>
      <c r="Y91" s="1">
        <v>2922.613</v>
      </c>
      <c r="Z91" s="1">
        <v>4.800931</v>
      </c>
      <c r="AA91" s="1">
        <v>4.819534</v>
      </c>
      <c r="AB91" s="1">
        <v>6.904055</v>
      </c>
      <c r="AC91" s="1">
        <v>5.516411</v>
      </c>
      <c r="AD91" s="1">
        <v>12.18879</v>
      </c>
      <c r="AE91" s="1">
        <v>-0.8333321</v>
      </c>
      <c r="AF91" s="1">
        <v>0.0</v>
      </c>
      <c r="AG91" s="1">
        <v>0.333333</v>
      </c>
      <c r="AH91" s="1">
        <v>2.5</v>
      </c>
      <c r="AI91" s="1">
        <v>158000.0</v>
      </c>
      <c r="AJ91" s="1">
        <v>-0.0214592</v>
      </c>
      <c r="AK91" s="1">
        <v>0.0</v>
      </c>
      <c r="AL91" s="1">
        <v>0.0689654</v>
      </c>
      <c r="AM91" s="1">
        <v>0.4054055</v>
      </c>
      <c r="AN91" s="1">
        <v>0.8713236</v>
      </c>
      <c r="AO91" s="1">
        <v>13.83333</v>
      </c>
      <c r="AP91" s="1">
        <v>-0.3273852</v>
      </c>
      <c r="AQ91" s="1">
        <v>-0.3610627</v>
      </c>
      <c r="AR91" s="1">
        <v>-0.3610627</v>
      </c>
      <c r="AS91" s="1">
        <v>-0.1221155</v>
      </c>
      <c r="AT91" s="1">
        <v>-0.370925</v>
      </c>
      <c r="AU91" s="1">
        <v>0.3180367</v>
      </c>
      <c r="AV91" s="1">
        <v>-0.3456838</v>
      </c>
      <c r="AW91" s="1">
        <v>0.9115197</v>
      </c>
      <c r="AX91" s="1">
        <f t="shared" si="1"/>
        <v>1.68688249</v>
      </c>
    </row>
    <row r="92">
      <c r="A92" s="1">
        <v>548.0</v>
      </c>
      <c r="B92" s="2" t="s">
        <v>559</v>
      </c>
      <c r="C92" s="1">
        <v>6.0</v>
      </c>
      <c r="D92" s="1">
        <v>126.6667</v>
      </c>
      <c r="E92" s="1">
        <v>138.8333</v>
      </c>
      <c r="F92" s="1">
        <v>23.66667</v>
      </c>
      <c r="G92" s="1">
        <v>24.5</v>
      </c>
      <c r="H92" s="3">
        <v>1144833.0</v>
      </c>
      <c r="I92" s="1">
        <v>610.0</v>
      </c>
      <c r="J92" s="1">
        <v>833.0</v>
      </c>
      <c r="K92" s="1">
        <v>142.0</v>
      </c>
      <c r="L92" s="1">
        <v>144.0</v>
      </c>
      <c r="M92" s="3">
        <v>6795000.0</v>
      </c>
      <c r="N92" s="1">
        <v>508703.0</v>
      </c>
      <c r="O92" s="1">
        <v>395748.0</v>
      </c>
      <c r="P92" s="1">
        <v>15918.0</v>
      </c>
      <c r="Q92" s="1">
        <v>10869.0</v>
      </c>
      <c r="R92" s="1">
        <v>22.89614</v>
      </c>
      <c r="S92" s="1">
        <v>27.96539</v>
      </c>
      <c r="T92" s="1">
        <v>818.8742</v>
      </c>
      <c r="U92" s="1">
        <v>996.1752</v>
      </c>
      <c r="V92" s="1">
        <v>68.48122</v>
      </c>
      <c r="W92" s="1">
        <v>84.37148</v>
      </c>
      <c r="X92" s="1">
        <v>2805.577</v>
      </c>
      <c r="Y92" s="1">
        <v>3011.938</v>
      </c>
      <c r="Z92" s="1">
        <v>5.653277</v>
      </c>
      <c r="AA92" s="1">
        <v>6.37617</v>
      </c>
      <c r="AB92" s="1">
        <v>6.805413</v>
      </c>
      <c r="AC92" s="1">
        <v>5.708459</v>
      </c>
      <c r="AD92" s="1">
        <v>16.95583</v>
      </c>
      <c r="AE92" s="1">
        <v>-41.66666</v>
      </c>
      <c r="AF92" s="1">
        <v>-45.83334</v>
      </c>
      <c r="AG92" s="1">
        <v>-2.5</v>
      </c>
      <c r="AH92" s="1">
        <v>-7.333334</v>
      </c>
      <c r="AI92" s="1">
        <v>203833.4</v>
      </c>
      <c r="AJ92" s="1">
        <v>-0.2475247</v>
      </c>
      <c r="AK92" s="1">
        <v>-0.248195</v>
      </c>
      <c r="AL92" s="1">
        <v>-0.0955414</v>
      </c>
      <c r="AM92" s="1">
        <v>-0.2303665</v>
      </c>
      <c r="AN92" s="1">
        <v>0.2166136</v>
      </c>
      <c r="AO92" s="1">
        <v>48.16666</v>
      </c>
      <c r="AP92" s="1">
        <v>-0.3137742</v>
      </c>
      <c r="AQ92" s="1">
        <v>-0.3566053</v>
      </c>
      <c r="AR92" s="1">
        <v>-0.3566053</v>
      </c>
      <c r="AS92" s="1">
        <v>-0.1387155</v>
      </c>
      <c r="AT92" s="1">
        <v>-0.4223821</v>
      </c>
      <c r="AU92" s="1">
        <v>-0.227304</v>
      </c>
      <c r="AV92" s="1">
        <v>-0.4200453</v>
      </c>
      <c r="AW92" s="1">
        <v>-0.226069</v>
      </c>
      <c r="AX92" s="1">
        <f t="shared" si="1"/>
        <v>1.471889412</v>
      </c>
    </row>
    <row r="93">
      <c r="A93" s="1">
        <v>1288.0</v>
      </c>
      <c r="B93" s="2" t="s">
        <v>560</v>
      </c>
      <c r="C93" s="1">
        <v>6.0</v>
      </c>
      <c r="D93" s="1">
        <v>7.833333</v>
      </c>
      <c r="E93" s="1">
        <v>8.333333</v>
      </c>
      <c r="F93" s="1">
        <v>2.166667</v>
      </c>
      <c r="G93" s="1">
        <v>1.0</v>
      </c>
      <c r="H93" s="3">
        <v>77500.0</v>
      </c>
      <c r="I93" s="1">
        <v>46.0</v>
      </c>
      <c r="J93" s="1">
        <v>51.0</v>
      </c>
      <c r="K93" s="1">
        <v>13.0</v>
      </c>
      <c r="L93" s="1">
        <v>6.0</v>
      </c>
      <c r="M93" s="3">
        <v>465000.0</v>
      </c>
      <c r="N93" s="1">
        <v>11819.0</v>
      </c>
      <c r="O93" s="1">
        <v>9812.0</v>
      </c>
      <c r="P93" s="1">
        <v>798.0</v>
      </c>
      <c r="Q93" s="1">
        <v>537.0</v>
      </c>
      <c r="R93" s="1">
        <v>50.76122</v>
      </c>
      <c r="S93" s="1">
        <v>62.53256</v>
      </c>
      <c r="T93" s="1">
        <v>730.3956</v>
      </c>
      <c r="U93" s="1">
        <v>989.2745</v>
      </c>
      <c r="V93" s="1">
        <v>106.0301</v>
      </c>
      <c r="W93" s="1">
        <v>127.0409</v>
      </c>
      <c r="X93" s="1">
        <v>1591.234</v>
      </c>
      <c r="Y93" s="1">
        <v>2094.788</v>
      </c>
      <c r="Z93" s="1">
        <v>2.538235</v>
      </c>
      <c r="AA93" s="1">
        <v>2.217117</v>
      </c>
      <c r="AB93" s="1">
        <v>2.298151</v>
      </c>
      <c r="AC93" s="1">
        <v>2.2325</v>
      </c>
      <c r="AD93" s="1">
        <v>2.136976</v>
      </c>
      <c r="AE93" s="1">
        <v>-5.833333</v>
      </c>
      <c r="AF93" s="1">
        <v>-6.0</v>
      </c>
      <c r="AG93" s="1">
        <v>-0.5</v>
      </c>
      <c r="AH93" s="1">
        <v>-1.333333</v>
      </c>
      <c r="AI93" s="1">
        <v>-1000.0</v>
      </c>
      <c r="AJ93" s="1">
        <v>-0.4268293</v>
      </c>
      <c r="AK93" s="1">
        <v>-0.4186047</v>
      </c>
      <c r="AL93" s="1">
        <v>-0.1875</v>
      </c>
      <c r="AM93" s="1">
        <v>-0.5714285</v>
      </c>
      <c r="AN93" s="1">
        <v>-0.0127389</v>
      </c>
      <c r="AO93" s="1">
        <v>3.166667</v>
      </c>
      <c r="AP93" s="1">
        <v>-0.2938807</v>
      </c>
      <c r="AQ93" s="1">
        <v>-0.9430214</v>
      </c>
      <c r="AR93" s="1">
        <v>-0.9430214</v>
      </c>
      <c r="AS93" s="1">
        <v>-0.7821907</v>
      </c>
      <c r="AT93" s="1">
        <v>-0.6879947</v>
      </c>
      <c r="AU93" s="1">
        <v>-0.5557787</v>
      </c>
      <c r="AV93" s="1">
        <v>-0.677022</v>
      </c>
      <c r="AW93" s="1">
        <v>-0.7116338</v>
      </c>
      <c r="AX93" s="1">
        <f t="shared" si="1"/>
        <v>-0.0059235885</v>
      </c>
    </row>
    <row r="94">
      <c r="A94" s="1">
        <v>1279.0</v>
      </c>
      <c r="B94" s="2" t="s">
        <v>561</v>
      </c>
      <c r="C94" s="1">
        <v>6.0</v>
      </c>
      <c r="D94" s="1">
        <v>18.5</v>
      </c>
      <c r="E94" s="1">
        <v>18.66667</v>
      </c>
      <c r="F94" s="1">
        <v>1.833333</v>
      </c>
      <c r="G94" s="1">
        <v>0.8333333</v>
      </c>
      <c r="H94" s="3">
        <v>77333.34</v>
      </c>
      <c r="I94" s="1">
        <v>95.0</v>
      </c>
      <c r="J94" s="1">
        <v>112.0</v>
      </c>
      <c r="K94" s="1">
        <v>11.0</v>
      </c>
      <c r="L94" s="1">
        <v>5.0</v>
      </c>
      <c r="M94" s="3">
        <v>464000.0</v>
      </c>
      <c r="N94" s="1">
        <v>32392.0</v>
      </c>
      <c r="O94" s="1">
        <v>26499.0</v>
      </c>
      <c r="P94" s="1">
        <v>1494.0</v>
      </c>
      <c r="Q94" s="1">
        <v>1113.0</v>
      </c>
      <c r="R94" s="1">
        <v>18.43618</v>
      </c>
      <c r="S94" s="1">
        <v>21.99197</v>
      </c>
      <c r="T94" s="1">
        <v>876.6339</v>
      </c>
      <c r="U94" s="1">
        <v>925.4478</v>
      </c>
      <c r="V94" s="1">
        <v>60.79996</v>
      </c>
      <c r="W94" s="1">
        <v>70.90187</v>
      </c>
      <c r="X94" s="1">
        <v>3715.835</v>
      </c>
      <c r="Y94" s="1">
        <v>3743.58</v>
      </c>
      <c r="Z94" s="1">
        <v>5.16614</v>
      </c>
      <c r="AA94" s="1">
        <v>4.935976</v>
      </c>
      <c r="AB94" s="1">
        <v>5.704253</v>
      </c>
      <c r="AC94" s="1">
        <v>5.558403</v>
      </c>
      <c r="AD94" s="1">
        <v>1.966384</v>
      </c>
      <c r="AE94" s="1">
        <v>1.5</v>
      </c>
      <c r="AF94" s="1">
        <v>1.166666</v>
      </c>
      <c r="AG94" s="1">
        <v>-1.333333</v>
      </c>
      <c r="AH94" s="1">
        <v>-2.166667</v>
      </c>
      <c r="AI94" s="1">
        <v>-22833.33</v>
      </c>
      <c r="AJ94" s="1">
        <v>0.0882353</v>
      </c>
      <c r="AK94" s="1">
        <v>0.0666666</v>
      </c>
      <c r="AL94" s="1">
        <v>-0.4210526</v>
      </c>
      <c r="AM94" s="1">
        <v>-0.7222222</v>
      </c>
      <c r="AN94" s="1">
        <v>-0.2279534</v>
      </c>
      <c r="AO94" s="1">
        <v>2.666667</v>
      </c>
      <c r="AP94" s="1">
        <v>-0.283257</v>
      </c>
      <c r="AQ94" s="1">
        <v>-0.4323218</v>
      </c>
      <c r="AR94" s="1">
        <v>-0.4323218</v>
      </c>
      <c r="AS94" s="1">
        <v>-0.0079817</v>
      </c>
      <c r="AT94" s="1">
        <v>-0.7926531</v>
      </c>
      <c r="AU94" s="1">
        <v>-0.8884624</v>
      </c>
      <c r="AV94" s="1">
        <v>-0.7345628</v>
      </c>
      <c r="AW94" s="1">
        <v>-1.103571</v>
      </c>
      <c r="AX94" s="1">
        <f t="shared" si="1"/>
        <v>-0.1057703776</v>
      </c>
    </row>
    <row r="95">
      <c r="A95" s="1">
        <v>1258.0</v>
      </c>
      <c r="B95" s="2" t="s">
        <v>562</v>
      </c>
      <c r="C95" s="1">
        <v>6.0</v>
      </c>
      <c r="D95" s="1">
        <v>38.16667</v>
      </c>
      <c r="E95" s="1">
        <v>39.16667</v>
      </c>
      <c r="F95" s="1">
        <v>5.333333</v>
      </c>
      <c r="G95" s="1">
        <v>5.166667</v>
      </c>
      <c r="H95" s="3">
        <v>252333.3</v>
      </c>
      <c r="I95" s="1">
        <v>201.0</v>
      </c>
      <c r="J95" s="1">
        <v>234.0</v>
      </c>
      <c r="K95" s="1">
        <v>31.0</v>
      </c>
      <c r="L95" s="1">
        <v>29.0</v>
      </c>
      <c r="M95" s="3">
        <v>1449000.0</v>
      </c>
      <c r="N95" s="1">
        <v>106695.0</v>
      </c>
      <c r="O95" s="1">
        <v>84540.0</v>
      </c>
      <c r="P95" s="1">
        <v>4224.0</v>
      </c>
      <c r="Q95" s="1">
        <v>2903.0</v>
      </c>
      <c r="R95" s="1">
        <v>14.92972</v>
      </c>
      <c r="S95" s="1">
        <v>18.70022</v>
      </c>
      <c r="T95" s="1">
        <v>774.9775</v>
      </c>
      <c r="U95" s="1">
        <v>989.7109</v>
      </c>
      <c r="V95" s="1">
        <v>41.20695</v>
      </c>
      <c r="W95" s="1">
        <v>50.76215</v>
      </c>
      <c r="X95" s="1">
        <v>2451.389</v>
      </c>
      <c r="Y95" s="1">
        <v>3023.837</v>
      </c>
      <c r="Z95" s="1">
        <v>3.994981</v>
      </c>
      <c r="AA95" s="1">
        <v>3.73227</v>
      </c>
      <c r="AB95" s="1">
        <v>4.296032</v>
      </c>
      <c r="AC95" s="1">
        <v>4.496078</v>
      </c>
      <c r="AD95" s="1">
        <v>3.970726</v>
      </c>
      <c r="AE95" s="1">
        <v>-8.666664</v>
      </c>
      <c r="AF95" s="1">
        <v>-11.33333</v>
      </c>
      <c r="AG95" s="1">
        <v>-0.333333</v>
      </c>
      <c r="AH95" s="1">
        <v>-2.333333</v>
      </c>
      <c r="AI95" s="1">
        <v>-6500.0</v>
      </c>
      <c r="AJ95" s="1">
        <v>-0.1850533</v>
      </c>
      <c r="AK95" s="1">
        <v>-0.2244224</v>
      </c>
      <c r="AL95" s="1">
        <v>-0.0588235</v>
      </c>
      <c r="AM95" s="1">
        <v>-0.3111111</v>
      </c>
      <c r="AN95" s="1">
        <v>-0.0251127</v>
      </c>
      <c r="AO95" s="1">
        <v>10.5</v>
      </c>
      <c r="AP95" s="1">
        <v>-0.2682242</v>
      </c>
      <c r="AQ95" s="1">
        <v>-0.5621008</v>
      </c>
      <c r="AR95" s="1">
        <v>-0.5621008</v>
      </c>
      <c r="AS95" s="1">
        <v>-0.2505944</v>
      </c>
      <c r="AT95" s="1">
        <v>-0.66554</v>
      </c>
      <c r="AU95" s="1">
        <v>-0.5598661</v>
      </c>
      <c r="AV95" s="1">
        <v>-0.6530156</v>
      </c>
      <c r="AW95" s="1">
        <v>-0.7229298</v>
      </c>
      <c r="AX95" s="1">
        <f t="shared" si="1"/>
        <v>-0.0363883023</v>
      </c>
    </row>
    <row r="96">
      <c r="A96" s="1">
        <v>1313.0</v>
      </c>
      <c r="B96" s="2" t="s">
        <v>563</v>
      </c>
      <c r="C96" s="1">
        <v>6.0</v>
      </c>
      <c r="D96" s="1">
        <v>45.0</v>
      </c>
      <c r="E96" s="1">
        <v>47.16667</v>
      </c>
      <c r="F96" s="1">
        <v>6.333333</v>
      </c>
      <c r="G96" s="1">
        <v>8.333333</v>
      </c>
      <c r="H96" s="3">
        <v>344166.7</v>
      </c>
      <c r="I96" s="1">
        <v>219.0</v>
      </c>
      <c r="J96" s="1">
        <v>281.0</v>
      </c>
      <c r="K96" s="1">
        <v>37.0</v>
      </c>
      <c r="L96" s="1">
        <v>41.0</v>
      </c>
      <c r="M96" s="3">
        <v>1863000.0</v>
      </c>
      <c r="N96" s="1">
        <v>101882.0</v>
      </c>
      <c r="O96" s="1">
        <v>80094.0</v>
      </c>
      <c r="P96" s="1">
        <v>3758.0</v>
      </c>
      <c r="Q96" s="1">
        <v>2571.0</v>
      </c>
      <c r="R96" s="1">
        <v>20.40045</v>
      </c>
      <c r="S96" s="1">
        <v>26.42503</v>
      </c>
      <c r="T96" s="1">
        <v>855.9926</v>
      </c>
      <c r="U96" s="1">
        <v>1035.092</v>
      </c>
      <c r="V96" s="1">
        <v>61.00266</v>
      </c>
      <c r="W96" s="1">
        <v>77.90855</v>
      </c>
      <c r="X96" s="1">
        <v>2874.186</v>
      </c>
      <c r="Y96" s="1">
        <v>3266.542</v>
      </c>
      <c r="Z96" s="1">
        <v>5.534458</v>
      </c>
      <c r="AA96" s="1">
        <v>4.983377</v>
      </c>
      <c r="AB96" s="1">
        <v>5.67902</v>
      </c>
      <c r="AC96" s="1">
        <v>5.187811</v>
      </c>
      <c r="AD96" s="1">
        <v>4.147288</v>
      </c>
      <c r="AE96" s="1">
        <v>-26.0</v>
      </c>
      <c r="AF96" s="1">
        <v>-29.0</v>
      </c>
      <c r="AG96" s="1">
        <v>-3.833333</v>
      </c>
      <c r="AH96" s="1">
        <v>-3.5</v>
      </c>
      <c r="AI96" s="1">
        <v>-41500.0</v>
      </c>
      <c r="AJ96" s="1">
        <v>-0.3661972</v>
      </c>
      <c r="AK96" s="1">
        <v>-0.380744</v>
      </c>
      <c r="AL96" s="1">
        <v>-0.3770492</v>
      </c>
      <c r="AM96" s="1">
        <v>-0.2957747</v>
      </c>
      <c r="AN96" s="1">
        <v>-0.1076059</v>
      </c>
      <c r="AO96" s="1">
        <v>14.66667</v>
      </c>
      <c r="AP96" s="1">
        <v>-0.2481058</v>
      </c>
      <c r="AQ96" s="1">
        <v>-0.4423869</v>
      </c>
      <c r="AR96" s="1">
        <v>-0.4423869</v>
      </c>
      <c r="AS96" s="1">
        <v>-0.0772451</v>
      </c>
      <c r="AT96" s="1">
        <v>-0.6588041</v>
      </c>
      <c r="AU96" s="1">
        <v>-0.5867534</v>
      </c>
      <c r="AV96" s="1">
        <v>-0.6663413</v>
      </c>
      <c r="AW96" s="1">
        <v>-0.8665087</v>
      </c>
      <c r="AX96" s="1">
        <f t="shared" si="1"/>
        <v>-0.2004697917</v>
      </c>
    </row>
    <row r="97">
      <c r="A97" s="1">
        <v>509.0</v>
      </c>
      <c r="B97" s="2" t="s">
        <v>564</v>
      </c>
      <c r="C97" s="1">
        <v>6.0</v>
      </c>
      <c r="D97" s="1">
        <v>425.3333</v>
      </c>
      <c r="E97" s="1">
        <v>476.3333</v>
      </c>
      <c r="F97" s="1">
        <v>99.83334</v>
      </c>
      <c r="G97" s="1">
        <v>216.8333</v>
      </c>
      <c r="H97" s="3">
        <v>7087667.0</v>
      </c>
      <c r="I97" s="1">
        <v>1983.0</v>
      </c>
      <c r="J97" s="1">
        <v>2855.0</v>
      </c>
      <c r="K97" s="1">
        <v>603.0</v>
      </c>
      <c r="L97" s="1">
        <v>1177.0</v>
      </c>
      <c r="M97" s="3">
        <v>4.0122E7</v>
      </c>
      <c r="N97" s="1">
        <v>1703108.0</v>
      </c>
      <c r="O97" s="1">
        <v>1301630.0</v>
      </c>
      <c r="P97" s="1">
        <v>96660.0</v>
      </c>
      <c r="Q97" s="1">
        <v>65968.0</v>
      </c>
      <c r="R97" s="1">
        <v>30.00954</v>
      </c>
      <c r="S97" s="1">
        <v>37.40438</v>
      </c>
      <c r="T97" s="1">
        <v>718.6108</v>
      </c>
      <c r="U97" s="1">
        <v>911.5988</v>
      </c>
      <c r="V97" s="1">
        <v>98.83335</v>
      </c>
      <c r="W97" s="1">
        <v>115.4116</v>
      </c>
      <c r="X97" s="1">
        <v>2364.494</v>
      </c>
      <c r="Y97" s="1">
        <v>2648.22</v>
      </c>
      <c r="Z97" s="1">
        <v>7.800565</v>
      </c>
      <c r="AA97" s="1">
        <v>7.149497</v>
      </c>
      <c r="AB97" s="1">
        <v>7.500522</v>
      </c>
      <c r="AC97" s="1">
        <v>6.190242</v>
      </c>
      <c r="AD97" s="1">
        <v>78.63503</v>
      </c>
      <c r="AE97" s="1">
        <v>-152.5</v>
      </c>
      <c r="AF97" s="1">
        <v>-208.6667</v>
      </c>
      <c r="AG97" s="1">
        <v>-61.33334</v>
      </c>
      <c r="AH97" s="1">
        <v>-125.6667</v>
      </c>
      <c r="AI97" s="1">
        <v>-1227667.0</v>
      </c>
      <c r="AJ97" s="1">
        <v>-0.2639169</v>
      </c>
      <c r="AK97" s="1">
        <v>-0.3046229</v>
      </c>
      <c r="AL97" s="1">
        <v>-0.3805584</v>
      </c>
      <c r="AM97" s="1">
        <v>-0.36691</v>
      </c>
      <c r="AN97" s="1">
        <v>-0.1476389</v>
      </c>
      <c r="AO97" s="1">
        <v>316.6667</v>
      </c>
      <c r="AP97" s="1">
        <v>-0.2149561</v>
      </c>
      <c r="AQ97" s="1">
        <v>-0.0150335</v>
      </c>
      <c r="AR97" s="1">
        <v>-0.0150335</v>
      </c>
      <c r="AS97" s="1">
        <v>-0.4649104</v>
      </c>
      <c r="AT97" s="1">
        <v>0.3262429</v>
      </c>
      <c r="AU97" s="1">
        <v>-0.4126108</v>
      </c>
      <c r="AV97" s="1">
        <v>0.4338975</v>
      </c>
      <c r="AW97" s="1">
        <v>-0.4782583</v>
      </c>
      <c r="AX97" s="1">
        <f t="shared" si="1"/>
        <v>-5.923567946</v>
      </c>
    </row>
    <row r="98">
      <c r="A98" s="1">
        <v>1349.0</v>
      </c>
      <c r="B98" s="2" t="s">
        <v>565</v>
      </c>
      <c r="C98" s="1">
        <v>6.0</v>
      </c>
      <c r="D98" s="1">
        <v>86.66666</v>
      </c>
      <c r="E98" s="1">
        <v>95.0</v>
      </c>
      <c r="F98" s="1">
        <v>16.83333</v>
      </c>
      <c r="G98" s="1">
        <v>12.5</v>
      </c>
      <c r="H98" s="3">
        <v>695500.0</v>
      </c>
      <c r="I98" s="1">
        <v>385.0</v>
      </c>
      <c r="J98" s="1">
        <v>567.0</v>
      </c>
      <c r="K98" s="1">
        <v>100.0</v>
      </c>
      <c r="L98" s="1">
        <v>75.0</v>
      </c>
      <c r="M98" s="3">
        <v>4148000.0</v>
      </c>
      <c r="N98" s="1">
        <v>328954.0</v>
      </c>
      <c r="O98" s="1">
        <v>262686.0</v>
      </c>
      <c r="P98" s="1">
        <v>10407.0</v>
      </c>
      <c r="Q98" s="1">
        <v>7167.0</v>
      </c>
      <c r="R98" s="1">
        <v>23.57706</v>
      </c>
      <c r="S98" s="1">
        <v>28.0972</v>
      </c>
      <c r="T98" s="1">
        <v>917.7261</v>
      </c>
      <c r="U98" s="1">
        <v>1114.612</v>
      </c>
      <c r="V98" s="1">
        <v>101.5034</v>
      </c>
      <c r="W98" s="1">
        <v>111.7782</v>
      </c>
      <c r="X98" s="1">
        <v>3477.651</v>
      </c>
      <c r="Y98" s="1">
        <v>3785.89</v>
      </c>
      <c r="Z98" s="1">
        <v>11.24166</v>
      </c>
      <c r="AA98" s="1">
        <v>10.27555</v>
      </c>
      <c r="AB98" s="1">
        <v>7.310074</v>
      </c>
      <c r="AC98" s="1">
        <v>6.289665</v>
      </c>
      <c r="AD98" s="1">
        <v>9.432215</v>
      </c>
      <c r="AE98" s="1">
        <v>-7.166672</v>
      </c>
      <c r="AF98" s="1">
        <v>-52.16667</v>
      </c>
      <c r="AG98" s="1">
        <v>-41.83334</v>
      </c>
      <c r="AH98" s="1">
        <v>-2.666667</v>
      </c>
      <c r="AI98" s="1">
        <v>-453833.4</v>
      </c>
      <c r="AJ98" s="1">
        <v>-0.0763766</v>
      </c>
      <c r="AK98" s="1">
        <v>-0.3544734</v>
      </c>
      <c r="AL98" s="1">
        <v>-0.7130682</v>
      </c>
      <c r="AM98" s="1">
        <v>-0.1758242</v>
      </c>
      <c r="AN98" s="1">
        <v>-0.3948666</v>
      </c>
      <c r="AO98" s="1">
        <v>29.33333</v>
      </c>
      <c r="AP98" s="1">
        <v>-0.1605851</v>
      </c>
      <c r="AQ98" s="1">
        <v>-0.202675</v>
      </c>
      <c r="AR98" s="1">
        <v>-0.202675</v>
      </c>
      <c r="AS98" s="1">
        <v>0.2306312</v>
      </c>
      <c r="AT98" s="1">
        <v>-0.6391067</v>
      </c>
      <c r="AU98" s="1">
        <v>-0.7869993</v>
      </c>
      <c r="AV98" s="1">
        <v>-0.6716001</v>
      </c>
      <c r="AW98" s="1">
        <v>-1.366244</v>
      </c>
      <c r="AX98" s="1">
        <f t="shared" si="1"/>
        <v>-1.637906657</v>
      </c>
    </row>
    <row r="99">
      <c r="A99" s="1">
        <v>1312.0</v>
      </c>
      <c r="B99" s="2" t="s">
        <v>566</v>
      </c>
      <c r="C99" s="1">
        <v>6.0</v>
      </c>
      <c r="D99" s="1">
        <v>102.3333</v>
      </c>
      <c r="E99" s="1">
        <v>111.3333</v>
      </c>
      <c r="F99" s="1">
        <v>21.0</v>
      </c>
      <c r="G99" s="1">
        <v>24.33333</v>
      </c>
      <c r="H99" s="3">
        <v>1074333.0</v>
      </c>
      <c r="I99" s="1">
        <v>487.0</v>
      </c>
      <c r="J99" s="1">
        <v>667.0</v>
      </c>
      <c r="K99" s="1">
        <v>125.0</v>
      </c>
      <c r="L99" s="1">
        <v>145.0</v>
      </c>
      <c r="M99" s="3">
        <v>6387000.0</v>
      </c>
      <c r="N99" s="1">
        <v>311156.0</v>
      </c>
      <c r="O99" s="1">
        <v>245562.0</v>
      </c>
      <c r="P99" s="1">
        <v>12488.0</v>
      </c>
      <c r="Q99" s="1">
        <v>8772.0</v>
      </c>
      <c r="R99" s="1">
        <v>24.99697</v>
      </c>
      <c r="S99" s="1">
        <v>32.12717</v>
      </c>
      <c r="T99" s="1">
        <v>872.5965</v>
      </c>
      <c r="U99" s="1">
        <v>1079.712</v>
      </c>
      <c r="V99" s="1">
        <v>59.98173</v>
      </c>
      <c r="W99" s="1">
        <v>76.26276</v>
      </c>
      <c r="X99" s="1">
        <v>3039.523</v>
      </c>
      <c r="Y99" s="1">
        <v>3241.731</v>
      </c>
      <c r="Z99" s="1">
        <v>3.291462</v>
      </c>
      <c r="AA99" s="1">
        <v>3.131231</v>
      </c>
      <c r="AB99" s="1">
        <v>7.99942</v>
      </c>
      <c r="AC99" s="1">
        <v>6.684224</v>
      </c>
      <c r="AD99" s="1">
        <v>16.29724</v>
      </c>
      <c r="AE99" s="1">
        <v>-11.66666</v>
      </c>
      <c r="AF99" s="1">
        <v>-12.5</v>
      </c>
      <c r="AG99" s="1">
        <v>-0.5</v>
      </c>
      <c r="AH99" s="1">
        <v>9.166667</v>
      </c>
      <c r="AI99" s="1">
        <v>446000.1</v>
      </c>
      <c r="AJ99" s="1">
        <v>-0.1023392</v>
      </c>
      <c r="AK99" s="1">
        <v>-0.1009421</v>
      </c>
      <c r="AL99" s="1">
        <v>-0.0232558</v>
      </c>
      <c r="AM99" s="1">
        <v>0.6043956</v>
      </c>
      <c r="AN99" s="1">
        <v>0.7098144</v>
      </c>
      <c r="AO99" s="1">
        <v>45.33334</v>
      </c>
      <c r="AP99" s="1">
        <v>-0.1599813</v>
      </c>
      <c r="AQ99" s="1">
        <v>-0.0275776</v>
      </c>
      <c r="AR99" s="1">
        <v>-0.0275776</v>
      </c>
      <c r="AS99" s="1">
        <v>0.2925192</v>
      </c>
      <c r="AT99" s="1">
        <v>-0.2317107</v>
      </c>
      <c r="AU99" s="1">
        <v>0.4446295</v>
      </c>
      <c r="AV99" s="1">
        <v>-0.3034094</v>
      </c>
      <c r="AW99" s="1">
        <v>0.6660468</v>
      </c>
      <c r="AX99" s="1">
        <f t="shared" si="1"/>
        <v>4.533584573</v>
      </c>
    </row>
    <row r="100">
      <c r="A100" s="1">
        <v>1384.0</v>
      </c>
      <c r="B100" s="2" t="s">
        <v>567</v>
      </c>
      <c r="C100" s="1">
        <v>6.0</v>
      </c>
      <c r="D100" s="1">
        <v>248.1667</v>
      </c>
      <c r="E100" s="1">
        <v>311.3333</v>
      </c>
      <c r="F100" s="1">
        <v>97.0</v>
      </c>
      <c r="G100" s="1">
        <v>174.3333</v>
      </c>
      <c r="H100" s="3">
        <v>6043500.0</v>
      </c>
      <c r="I100" s="1">
        <v>1103.0</v>
      </c>
      <c r="J100" s="1">
        <v>1864.0</v>
      </c>
      <c r="K100" s="1">
        <v>581.0</v>
      </c>
      <c r="L100" s="1">
        <v>1047.0</v>
      </c>
      <c r="M100" s="3">
        <v>3.6261E7</v>
      </c>
      <c r="N100" s="1">
        <v>1193871.0</v>
      </c>
      <c r="O100" s="1">
        <v>891756.0</v>
      </c>
      <c r="P100" s="1">
        <v>67191.0</v>
      </c>
      <c r="Q100" s="1">
        <v>46976.0</v>
      </c>
      <c r="R100" s="1">
        <v>33.09071</v>
      </c>
      <c r="S100" s="1">
        <v>41.8063</v>
      </c>
      <c r="T100" s="1">
        <v>708.0027</v>
      </c>
      <c r="U100" s="1">
        <v>919.1687</v>
      </c>
      <c r="V100" s="1">
        <v>72.63789</v>
      </c>
      <c r="W100" s="1">
        <v>86.82809</v>
      </c>
      <c r="X100" s="1">
        <v>1781.684</v>
      </c>
      <c r="Y100" s="1">
        <v>2026.664</v>
      </c>
      <c r="Z100" s="1">
        <v>4.550599</v>
      </c>
      <c r="AA100" s="1">
        <v>4.087572</v>
      </c>
      <c r="AB100" s="1">
        <v>6.12381</v>
      </c>
      <c r="AC100" s="1">
        <v>4.740957</v>
      </c>
      <c r="AD100" s="1">
        <v>78.89085</v>
      </c>
      <c r="AE100" s="1">
        <v>-26.33333</v>
      </c>
      <c r="AF100" s="1">
        <v>-46.16666</v>
      </c>
      <c r="AG100" s="1">
        <v>-17.16666</v>
      </c>
      <c r="AH100" s="1">
        <v>4.5</v>
      </c>
      <c r="AI100" s="1">
        <v>1512500.0</v>
      </c>
      <c r="AJ100" s="1">
        <v>-0.095932</v>
      </c>
      <c r="AK100" s="1">
        <v>-0.1291375</v>
      </c>
      <c r="AL100" s="1">
        <v>-0.150365</v>
      </c>
      <c r="AM100" s="1">
        <v>0.0264966</v>
      </c>
      <c r="AN100" s="1">
        <v>0.3338115</v>
      </c>
      <c r="AO100" s="1">
        <v>271.3333</v>
      </c>
      <c r="AP100" s="1">
        <v>-0.1345556</v>
      </c>
      <c r="AQ100" s="1">
        <v>-0.1417637</v>
      </c>
      <c r="AR100" s="1">
        <v>-0.1417637</v>
      </c>
      <c r="AS100" s="1">
        <v>-0.6528445</v>
      </c>
      <c r="AT100" s="1">
        <v>0.4172388</v>
      </c>
      <c r="AU100" s="1">
        <v>0.0879991</v>
      </c>
      <c r="AV100" s="1">
        <v>0.4910603</v>
      </c>
      <c r="AW100" s="1">
        <v>0.3276221</v>
      </c>
      <c r="AX100" s="1">
        <f t="shared" si="1"/>
        <v>12.1043388</v>
      </c>
    </row>
    <row r="101">
      <c r="A101" s="1">
        <v>1287.0</v>
      </c>
      <c r="B101" s="2" t="s">
        <v>568</v>
      </c>
      <c r="C101" s="1">
        <v>6.0</v>
      </c>
      <c r="D101" s="1">
        <v>155.1667</v>
      </c>
      <c r="E101" s="1">
        <v>175.3333</v>
      </c>
      <c r="F101" s="1">
        <v>36.0</v>
      </c>
      <c r="G101" s="1">
        <v>28.83333</v>
      </c>
      <c r="H101" s="3">
        <v>1543833.0</v>
      </c>
      <c r="I101" s="1">
        <v>711.0</v>
      </c>
      <c r="J101" s="1">
        <v>1049.0</v>
      </c>
      <c r="K101" s="1">
        <v>215.0</v>
      </c>
      <c r="L101" s="1">
        <v>167.0</v>
      </c>
      <c r="M101" s="3">
        <v>9113000.0</v>
      </c>
      <c r="N101" s="1">
        <v>501447.0</v>
      </c>
      <c r="O101" s="1">
        <v>385253.0</v>
      </c>
      <c r="P101" s="1">
        <v>20626.0</v>
      </c>
      <c r="Q101" s="1">
        <v>14068.0</v>
      </c>
      <c r="R101" s="1">
        <v>22.46374</v>
      </c>
      <c r="S101" s="1">
        <v>28.90985</v>
      </c>
      <c r="T101" s="1">
        <v>860.6874</v>
      </c>
      <c r="U101" s="1">
        <v>1057.937</v>
      </c>
      <c r="V101" s="1">
        <v>56.11411</v>
      </c>
      <c r="W101" s="1">
        <v>69.34068</v>
      </c>
      <c r="X101" s="1">
        <v>2866.862</v>
      </c>
      <c r="Y101" s="1">
        <v>3123.741</v>
      </c>
      <c r="Z101" s="1">
        <v>4.605035</v>
      </c>
      <c r="AA101" s="1">
        <v>3.773801</v>
      </c>
      <c r="AB101" s="1">
        <v>6.509466</v>
      </c>
      <c r="AC101" s="1">
        <v>5.533377</v>
      </c>
      <c r="AD101" s="1">
        <v>15.97498</v>
      </c>
      <c r="AE101" s="1">
        <v>-24.66666</v>
      </c>
      <c r="AF101" s="1">
        <v>-28.66667</v>
      </c>
      <c r="AG101" s="1">
        <v>-5.833332</v>
      </c>
      <c r="AH101" s="1">
        <v>0.0</v>
      </c>
      <c r="AI101" s="1">
        <v>376500.0</v>
      </c>
      <c r="AJ101" s="1">
        <v>-0.137164</v>
      </c>
      <c r="AK101" s="1">
        <v>-0.1405229</v>
      </c>
      <c r="AL101" s="1">
        <v>-0.1394422</v>
      </c>
      <c r="AM101" s="1">
        <v>0.0</v>
      </c>
      <c r="AN101" s="1">
        <v>0.32253</v>
      </c>
      <c r="AO101" s="1">
        <v>64.83334</v>
      </c>
      <c r="AP101" s="1">
        <v>-0.1266224</v>
      </c>
      <c r="AQ101" s="1">
        <v>-0.2035322</v>
      </c>
      <c r="AR101" s="1">
        <v>-0.2035322</v>
      </c>
      <c r="AS101" s="1">
        <v>0.0594359</v>
      </c>
      <c r="AT101" s="1">
        <v>-0.3392154</v>
      </c>
      <c r="AU101" s="1">
        <v>-0.0011957</v>
      </c>
      <c r="AV101" s="1">
        <v>-0.376147</v>
      </c>
      <c r="AW101" s="1">
        <v>-0.0081133</v>
      </c>
      <c r="AX101" s="1">
        <f t="shared" si="1"/>
        <v>2.93921589</v>
      </c>
    </row>
    <row r="102">
      <c r="A102" s="1">
        <v>1374.0</v>
      </c>
      <c r="B102" s="2" t="s">
        <v>569</v>
      </c>
      <c r="C102" s="1">
        <v>6.0</v>
      </c>
      <c r="D102" s="1">
        <v>306.6667</v>
      </c>
      <c r="E102" s="1">
        <v>336.5</v>
      </c>
      <c r="F102" s="1">
        <v>49.16667</v>
      </c>
      <c r="G102" s="1">
        <v>43.33333</v>
      </c>
      <c r="H102" s="3">
        <v>2206667.0</v>
      </c>
      <c r="I102" s="1">
        <v>1531.0</v>
      </c>
      <c r="J102" s="1">
        <v>2014.0</v>
      </c>
      <c r="K102" s="1">
        <v>292.0</v>
      </c>
      <c r="L102" s="1">
        <v>256.0</v>
      </c>
      <c r="M102" s="3">
        <v>1.3102E7</v>
      </c>
      <c r="N102" s="1">
        <v>793525.0</v>
      </c>
      <c r="O102" s="1">
        <v>630112.0</v>
      </c>
      <c r="P102" s="1">
        <v>34473.0</v>
      </c>
      <c r="Q102" s="1">
        <v>24009.0</v>
      </c>
      <c r="R102" s="1">
        <v>25.64571</v>
      </c>
      <c r="S102" s="1">
        <v>32.03367</v>
      </c>
      <c r="T102" s="1">
        <v>861.3261</v>
      </c>
      <c r="U102" s="1">
        <v>1017.951</v>
      </c>
      <c r="V102" s="1">
        <v>100.5415</v>
      </c>
      <c r="W102" s="1">
        <v>122.2496</v>
      </c>
      <c r="X102" s="1">
        <v>3088.087</v>
      </c>
      <c r="Y102" s="1">
        <v>3401.756</v>
      </c>
      <c r="Z102" s="1">
        <v>10.61656</v>
      </c>
      <c r="AA102" s="1">
        <v>9.892035</v>
      </c>
      <c r="AB102" s="1">
        <v>6.205657</v>
      </c>
      <c r="AC102" s="1">
        <v>5.799155</v>
      </c>
      <c r="AD102" s="1">
        <v>19.0263</v>
      </c>
      <c r="AE102" s="1">
        <v>-71.66669</v>
      </c>
      <c r="AF102" s="1">
        <v>-79.5</v>
      </c>
      <c r="AG102" s="1">
        <v>-15.16667</v>
      </c>
      <c r="AH102" s="1">
        <v>-16.0</v>
      </c>
      <c r="AI102" s="1">
        <v>191333.4</v>
      </c>
      <c r="AJ102" s="1">
        <v>-0.1894274</v>
      </c>
      <c r="AK102" s="1">
        <v>-0.1911058</v>
      </c>
      <c r="AL102" s="1">
        <v>-0.2357513</v>
      </c>
      <c r="AM102" s="1">
        <v>-0.2696629</v>
      </c>
      <c r="AN102" s="1">
        <v>0.0949388</v>
      </c>
      <c r="AO102" s="1">
        <v>92.5</v>
      </c>
      <c r="AP102" s="1">
        <v>-0.1197304</v>
      </c>
      <c r="AQ102" s="1">
        <v>-0.1594543</v>
      </c>
      <c r="AR102" s="1">
        <v>-0.1594543</v>
      </c>
      <c r="AS102" s="1">
        <v>0.0916978</v>
      </c>
      <c r="AT102" s="1">
        <v>-0.3665449</v>
      </c>
      <c r="AU102" s="1">
        <v>-0.2793739</v>
      </c>
      <c r="AV102" s="1">
        <v>-0.3659229</v>
      </c>
      <c r="AW102" s="1">
        <v>-0.3795483</v>
      </c>
      <c r="AX102" s="1">
        <f t="shared" si="1"/>
        <v>1.243888158</v>
      </c>
    </row>
    <row r="103">
      <c r="A103" s="1">
        <v>1357.0</v>
      </c>
      <c r="B103" s="2" t="s">
        <v>319</v>
      </c>
      <c r="C103" s="1">
        <v>6.0</v>
      </c>
      <c r="D103" s="1">
        <v>101.6667</v>
      </c>
      <c r="E103" s="1">
        <v>112.6667</v>
      </c>
      <c r="F103" s="1">
        <v>26.33333</v>
      </c>
      <c r="G103" s="1">
        <v>32.16667</v>
      </c>
      <c r="H103" s="3">
        <v>1385667.0</v>
      </c>
      <c r="I103" s="1">
        <v>439.0</v>
      </c>
      <c r="J103" s="1">
        <v>677.0</v>
      </c>
      <c r="K103" s="1">
        <v>158.0</v>
      </c>
      <c r="L103" s="1">
        <v>193.0</v>
      </c>
      <c r="M103" s="3">
        <v>8314000.0</v>
      </c>
      <c r="N103" s="1">
        <v>376727.0</v>
      </c>
      <c r="O103" s="1">
        <v>278875.0</v>
      </c>
      <c r="P103" s="1">
        <v>17074.0</v>
      </c>
      <c r="Q103" s="1">
        <v>11346.0</v>
      </c>
      <c r="R103" s="1">
        <v>29.12851</v>
      </c>
      <c r="S103" s="1">
        <v>37.59227</v>
      </c>
      <c r="T103" s="1">
        <v>846.9866</v>
      </c>
      <c r="U103" s="1">
        <v>1114.804</v>
      </c>
      <c r="V103" s="1">
        <v>76.8425</v>
      </c>
      <c r="W103" s="1">
        <v>90.39485</v>
      </c>
      <c r="X103" s="1">
        <v>2449.718</v>
      </c>
      <c r="Y103" s="1">
        <v>2807.114</v>
      </c>
      <c r="Z103" s="1">
        <v>5.627664</v>
      </c>
      <c r="AA103" s="1">
        <v>4.579522</v>
      </c>
      <c r="AB103" s="1">
        <v>6.02528</v>
      </c>
      <c r="AC103" s="1">
        <v>4.698979</v>
      </c>
      <c r="AD103" s="1">
        <v>21.52595</v>
      </c>
      <c r="AE103" s="1">
        <v>-33.16666</v>
      </c>
      <c r="AF103" s="1">
        <v>-47.33334</v>
      </c>
      <c r="AG103" s="1">
        <v>-5.999998</v>
      </c>
      <c r="AH103" s="1">
        <v>-1.333332</v>
      </c>
      <c r="AI103" s="1">
        <v>295000.0</v>
      </c>
      <c r="AJ103" s="1">
        <v>-0.2459827</v>
      </c>
      <c r="AK103" s="1">
        <v>-0.2958333</v>
      </c>
      <c r="AL103" s="1">
        <v>-0.185567</v>
      </c>
      <c r="AM103" s="1">
        <v>-0.039801</v>
      </c>
      <c r="AN103" s="1">
        <v>0.2704768</v>
      </c>
      <c r="AO103" s="1">
        <v>58.5</v>
      </c>
      <c r="AP103" s="1">
        <v>-0.0475786</v>
      </c>
      <c r="AQ103" s="1">
        <v>-0.2591516</v>
      </c>
      <c r="AR103" s="1">
        <v>-0.2591516</v>
      </c>
      <c r="AS103" s="1">
        <v>-0.0653765</v>
      </c>
      <c r="AT103" s="1">
        <v>-0.2867246</v>
      </c>
      <c r="AU103" s="1">
        <v>0.0087439</v>
      </c>
      <c r="AV103" s="1">
        <v>-0.350504</v>
      </c>
      <c r="AW103" s="1">
        <v>-0.1123931</v>
      </c>
      <c r="AX103" s="1">
        <f t="shared" si="1"/>
        <v>2.248744115</v>
      </c>
    </row>
    <row r="104">
      <c r="A104" s="1">
        <v>1383.0</v>
      </c>
      <c r="B104" s="2" t="s">
        <v>570</v>
      </c>
      <c r="C104" s="1">
        <v>6.0</v>
      </c>
      <c r="D104" s="1">
        <v>105.8333</v>
      </c>
      <c r="E104" s="1">
        <v>126.6667</v>
      </c>
      <c r="F104" s="1">
        <v>39.33333</v>
      </c>
      <c r="G104" s="1">
        <v>75.0</v>
      </c>
      <c r="H104" s="3">
        <v>2562667.0</v>
      </c>
      <c r="I104" s="1">
        <v>446.0</v>
      </c>
      <c r="J104" s="1">
        <v>761.0</v>
      </c>
      <c r="K104" s="1">
        <v>236.0</v>
      </c>
      <c r="L104" s="1">
        <v>449.0</v>
      </c>
      <c r="M104" s="3">
        <v>1.5356E7</v>
      </c>
      <c r="N104" s="1">
        <v>389002.0</v>
      </c>
      <c r="O104" s="1">
        <v>296675.0</v>
      </c>
      <c r="P104" s="1">
        <v>31691.0</v>
      </c>
      <c r="Q104" s="1">
        <v>21869.0</v>
      </c>
      <c r="R104" s="1">
        <v>54.50798</v>
      </c>
      <c r="S104" s="1">
        <v>66.5862</v>
      </c>
      <c r="T104" s="1">
        <v>867.4672</v>
      </c>
      <c r="U104" s="1">
        <v>1144.843</v>
      </c>
      <c r="V104" s="1">
        <v>111.859</v>
      </c>
      <c r="W104" s="1">
        <v>130.6035</v>
      </c>
      <c r="X104" s="1">
        <v>2206.807</v>
      </c>
      <c r="Y104" s="1">
        <v>2815.585</v>
      </c>
      <c r="Z104" s="1">
        <v>4.151632</v>
      </c>
      <c r="AA104" s="1">
        <v>3.933176</v>
      </c>
      <c r="AB104" s="1">
        <v>5.731519</v>
      </c>
      <c r="AC104" s="1">
        <v>5.829668</v>
      </c>
      <c r="AD104" s="1">
        <v>20.04412</v>
      </c>
      <c r="AE104" s="1">
        <v>-15.83333</v>
      </c>
      <c r="AF104" s="1">
        <v>-25.66666</v>
      </c>
      <c r="AG104" s="1">
        <v>-2.166668</v>
      </c>
      <c r="AH104" s="1">
        <v>29.16667</v>
      </c>
      <c r="AI104" s="1">
        <v>1171667.0</v>
      </c>
      <c r="AJ104" s="1">
        <v>-0.130137</v>
      </c>
      <c r="AK104" s="1">
        <v>-0.1684901</v>
      </c>
      <c r="AL104" s="1">
        <v>-0.0522089</v>
      </c>
      <c r="AM104" s="1">
        <v>0.6363637</v>
      </c>
      <c r="AN104" s="1">
        <v>0.8423197</v>
      </c>
      <c r="AO104" s="1">
        <v>114.3333</v>
      </c>
      <c r="AP104" s="1">
        <v>-0.0100325</v>
      </c>
      <c r="AQ104" s="1">
        <v>0.0142384</v>
      </c>
      <c r="AR104" s="1">
        <v>0.0142384</v>
      </c>
      <c r="AS104" s="1">
        <v>0.2239011</v>
      </c>
      <c r="AT104" s="1">
        <v>-0.0224789</v>
      </c>
      <c r="AU104" s="1">
        <v>0.7728152</v>
      </c>
      <c r="AV104" s="1">
        <v>-0.1318904</v>
      </c>
      <c r="AW104" s="1">
        <v>1.012219</v>
      </c>
      <c r="AX104" s="1">
        <f t="shared" si="1"/>
        <v>12.93466131</v>
      </c>
    </row>
    <row r="105">
      <c r="A105" s="1">
        <v>540.0</v>
      </c>
      <c r="B105" s="2" t="s">
        <v>571</v>
      </c>
      <c r="C105" s="1">
        <v>6.0</v>
      </c>
      <c r="D105" s="1">
        <v>277.6667</v>
      </c>
      <c r="E105" s="1">
        <v>311.0</v>
      </c>
      <c r="F105" s="1">
        <v>75.66666</v>
      </c>
      <c r="G105" s="1">
        <v>72.66666</v>
      </c>
      <c r="H105" s="3">
        <v>3561167.0</v>
      </c>
      <c r="I105" s="1">
        <v>1253.0</v>
      </c>
      <c r="J105" s="1">
        <v>1866.0</v>
      </c>
      <c r="K105" s="1">
        <v>454.0</v>
      </c>
      <c r="L105" s="1">
        <v>406.0</v>
      </c>
      <c r="M105" s="3">
        <v>2.0722E7</v>
      </c>
      <c r="N105" s="1">
        <v>956867.0</v>
      </c>
      <c r="O105" s="1">
        <v>713895.0</v>
      </c>
      <c r="P105" s="1">
        <v>50201.0</v>
      </c>
      <c r="Q105" s="1">
        <v>34219.0</v>
      </c>
      <c r="R105" s="1">
        <v>66.79264</v>
      </c>
      <c r="S105" s="1">
        <v>75.981</v>
      </c>
      <c r="T105" s="1">
        <v>924.0859</v>
      </c>
      <c r="U105" s="1">
        <v>1120.511</v>
      </c>
      <c r="V105" s="1">
        <v>1459.666</v>
      </c>
      <c r="W105" s="1">
        <v>1461.983</v>
      </c>
      <c r="X105" s="1">
        <v>2757.184</v>
      </c>
      <c r="Y105" s="1">
        <v>2959.896</v>
      </c>
      <c r="Z105" s="1">
        <v>42.52213</v>
      </c>
      <c r="AA105" s="1">
        <v>42.31018</v>
      </c>
      <c r="AB105" s="1">
        <v>5.804537</v>
      </c>
      <c r="AC105" s="1">
        <v>4.958564</v>
      </c>
      <c r="AD105" s="1">
        <v>22.75668</v>
      </c>
      <c r="AE105" s="1">
        <v>-91.5</v>
      </c>
      <c r="AF105" s="1">
        <v>-112.5</v>
      </c>
      <c r="AG105" s="1">
        <v>-16.33334</v>
      </c>
      <c r="AH105" s="1">
        <v>-47.5</v>
      </c>
      <c r="AI105" s="1">
        <v>138500.0</v>
      </c>
      <c r="AJ105" s="1">
        <v>-0.2478555</v>
      </c>
      <c r="AK105" s="1">
        <v>-0.2656434</v>
      </c>
      <c r="AL105" s="1">
        <v>-0.1775363</v>
      </c>
      <c r="AM105" s="1">
        <v>-0.3952843</v>
      </c>
      <c r="AN105" s="1">
        <v>0.0404655</v>
      </c>
      <c r="AO105" s="1">
        <v>148.3333</v>
      </c>
      <c r="AP105" s="1">
        <v>0.0019444</v>
      </c>
      <c r="AQ105" s="1">
        <v>-0.1620333</v>
      </c>
      <c r="AR105" s="1">
        <v>-0.1620333</v>
      </c>
      <c r="AS105" s="1">
        <v>-0.0105413</v>
      </c>
      <c r="AT105" s="1">
        <v>-0.2144917</v>
      </c>
      <c r="AU105" s="1">
        <v>-0.1301929</v>
      </c>
      <c r="AV105" s="1">
        <v>-0.2625539</v>
      </c>
      <c r="AW105" s="1">
        <v>-0.3933272</v>
      </c>
      <c r="AX105" s="1">
        <f t="shared" si="1"/>
        <v>0.838526091</v>
      </c>
    </row>
    <row r="106">
      <c r="A106" s="1">
        <v>552.0</v>
      </c>
      <c r="B106" s="2" t="s">
        <v>572</v>
      </c>
      <c r="C106" s="1">
        <v>6.0</v>
      </c>
      <c r="D106" s="1">
        <v>103.0</v>
      </c>
      <c r="E106" s="1">
        <v>110.8333</v>
      </c>
      <c r="F106" s="1">
        <v>16.66667</v>
      </c>
      <c r="G106" s="1">
        <v>66.5</v>
      </c>
      <c r="H106" s="3">
        <v>1790667.0</v>
      </c>
      <c r="I106" s="1">
        <v>454.0</v>
      </c>
      <c r="J106" s="1">
        <v>663.0</v>
      </c>
      <c r="K106" s="1">
        <v>99.0</v>
      </c>
      <c r="L106" s="1">
        <v>399.0</v>
      </c>
      <c r="M106" s="3">
        <v>1.0719E7</v>
      </c>
      <c r="N106" s="1">
        <v>321528.0</v>
      </c>
      <c r="O106" s="1">
        <v>248393.0</v>
      </c>
      <c r="P106" s="1">
        <v>22855.0</v>
      </c>
      <c r="Q106" s="1">
        <v>16182.0</v>
      </c>
      <c r="R106" s="1">
        <v>20.74943</v>
      </c>
      <c r="S106" s="1">
        <v>27.0735</v>
      </c>
      <c r="T106" s="1">
        <v>803.9305</v>
      </c>
      <c r="U106" s="1">
        <v>956.6385</v>
      </c>
      <c r="V106" s="1">
        <v>72.33159</v>
      </c>
      <c r="W106" s="1">
        <v>101.988</v>
      </c>
      <c r="X106" s="1">
        <v>4004.763</v>
      </c>
      <c r="Y106" s="1">
        <v>4222.586</v>
      </c>
      <c r="Z106" s="1">
        <v>9.867206</v>
      </c>
      <c r="AA106" s="1">
        <v>12.20927</v>
      </c>
      <c r="AB106" s="1">
        <v>10.19994</v>
      </c>
      <c r="AC106" s="1">
        <v>9.070669</v>
      </c>
      <c r="AD106" s="1">
        <v>100.6169</v>
      </c>
      <c r="AE106" s="1">
        <v>-39.16667</v>
      </c>
      <c r="AF106" s="1">
        <v>-56.99999</v>
      </c>
      <c r="AG106" s="1">
        <v>-5.166668</v>
      </c>
      <c r="AH106" s="1">
        <v>-2.833336</v>
      </c>
      <c r="AI106" s="1">
        <v>324166.6</v>
      </c>
      <c r="AJ106" s="1">
        <v>-0.2754983</v>
      </c>
      <c r="AK106" s="1">
        <v>-0.3396226</v>
      </c>
      <c r="AL106" s="1">
        <v>-0.2366413</v>
      </c>
      <c r="AM106" s="1">
        <v>-0.0408654</v>
      </c>
      <c r="AN106" s="1">
        <v>0.2210478</v>
      </c>
      <c r="AO106" s="1">
        <v>83.16666</v>
      </c>
      <c r="AP106" s="1">
        <v>0.0299222</v>
      </c>
      <c r="AQ106" s="1">
        <v>0.6523319</v>
      </c>
      <c r="AR106" s="1">
        <v>0.6523319</v>
      </c>
      <c r="AS106" s="1">
        <v>0.5187851</v>
      </c>
      <c r="AT106" s="1">
        <v>0.3114591</v>
      </c>
      <c r="AU106" s="1">
        <v>-0.2311058</v>
      </c>
      <c r="AV106" s="1">
        <v>0.3669822</v>
      </c>
      <c r="AW106" s="1">
        <v>-0.1645805</v>
      </c>
      <c r="AX106" s="1">
        <f t="shared" si="1"/>
        <v>2.369411368</v>
      </c>
    </row>
    <row r="107">
      <c r="A107" s="1">
        <v>551.0</v>
      </c>
      <c r="B107" s="2" t="s">
        <v>573</v>
      </c>
      <c r="C107" s="1">
        <v>6.0</v>
      </c>
      <c r="D107" s="1">
        <v>215.6667</v>
      </c>
      <c r="E107" s="1">
        <v>249.5</v>
      </c>
      <c r="F107" s="1">
        <v>63.5</v>
      </c>
      <c r="G107" s="1">
        <v>81.83334</v>
      </c>
      <c r="H107" s="3">
        <v>3335500.0</v>
      </c>
      <c r="I107" s="1">
        <v>1031.0</v>
      </c>
      <c r="J107" s="1">
        <v>1497.0</v>
      </c>
      <c r="K107" s="1">
        <v>384.0</v>
      </c>
      <c r="L107" s="1">
        <v>493.0</v>
      </c>
      <c r="M107" s="3">
        <v>2.0122E7</v>
      </c>
      <c r="N107" s="1">
        <v>792595.0</v>
      </c>
      <c r="O107" s="1">
        <v>619903.0</v>
      </c>
      <c r="P107" s="1">
        <v>46641.0</v>
      </c>
      <c r="Q107" s="1">
        <v>32352.0</v>
      </c>
      <c r="R107" s="1">
        <v>30.05969</v>
      </c>
      <c r="S107" s="1">
        <v>36.99133</v>
      </c>
      <c r="T107" s="1">
        <v>860.1362</v>
      </c>
      <c r="U107" s="1">
        <v>1067.35</v>
      </c>
      <c r="V107" s="1">
        <v>85.49872</v>
      </c>
      <c r="W107" s="1">
        <v>99.93983</v>
      </c>
      <c r="X107" s="1">
        <v>2426.93</v>
      </c>
      <c r="Y107" s="1">
        <v>2788.265</v>
      </c>
      <c r="Z107" s="1">
        <v>10.31799</v>
      </c>
      <c r="AA107" s="1">
        <v>8.919285</v>
      </c>
      <c r="AB107" s="1">
        <v>5.294953</v>
      </c>
      <c r="AC107" s="1">
        <v>4.646111</v>
      </c>
      <c r="AD107" s="1">
        <v>35.2855</v>
      </c>
      <c r="AE107" s="1">
        <v>-76.83333</v>
      </c>
      <c r="AF107" s="1">
        <v>-77.33334</v>
      </c>
      <c r="AG107" s="1">
        <v>-2.333336</v>
      </c>
      <c r="AH107" s="1">
        <v>-16.0</v>
      </c>
      <c r="AI107" s="1">
        <v>648666.8</v>
      </c>
      <c r="AJ107" s="1">
        <v>-0.2626781</v>
      </c>
      <c r="AK107" s="1">
        <v>-0.236614</v>
      </c>
      <c r="AL107" s="1">
        <v>-0.0354431</v>
      </c>
      <c r="AM107" s="1">
        <v>-0.1635434</v>
      </c>
      <c r="AN107" s="1">
        <v>0.2414243</v>
      </c>
      <c r="AO107" s="1">
        <v>145.3333</v>
      </c>
      <c r="AP107" s="1">
        <v>0.0337863</v>
      </c>
      <c r="AQ107" s="1">
        <v>-0.1405112</v>
      </c>
      <c r="AR107" s="1">
        <v>-0.1405112</v>
      </c>
      <c r="AS107" s="1">
        <v>-0.109054</v>
      </c>
      <c r="AT107" s="1">
        <v>-0.0799418</v>
      </c>
      <c r="AU107" s="1">
        <v>0.022574</v>
      </c>
      <c r="AV107" s="1">
        <v>-0.1057366</v>
      </c>
      <c r="AW107" s="1">
        <v>-0.0326445</v>
      </c>
      <c r="AX107" s="1">
        <f t="shared" si="1"/>
        <v>4.857939765</v>
      </c>
    </row>
    <row r="108">
      <c r="A108" s="1">
        <v>1305.0</v>
      </c>
      <c r="B108" s="2" t="s">
        <v>574</v>
      </c>
      <c r="C108" s="1">
        <v>6.0</v>
      </c>
      <c r="D108" s="1">
        <v>224.6667</v>
      </c>
      <c r="E108" s="1">
        <v>255.3333</v>
      </c>
      <c r="F108" s="1">
        <v>66.0</v>
      </c>
      <c r="G108" s="1">
        <v>42.0</v>
      </c>
      <c r="H108" s="3">
        <v>2598500.0</v>
      </c>
      <c r="I108" s="1">
        <v>1000.0</v>
      </c>
      <c r="J108" s="1">
        <v>1530.0</v>
      </c>
      <c r="K108" s="1">
        <v>394.0</v>
      </c>
      <c r="L108" s="1">
        <v>241.0</v>
      </c>
      <c r="M108" s="3">
        <v>1.5321E7</v>
      </c>
      <c r="N108" s="1">
        <v>711629.0</v>
      </c>
      <c r="O108" s="1">
        <v>548180.0</v>
      </c>
      <c r="P108" s="1">
        <v>32927.0</v>
      </c>
      <c r="Q108" s="1">
        <v>22089.0</v>
      </c>
      <c r="R108" s="1">
        <v>32.80843</v>
      </c>
      <c r="S108" s="1">
        <v>40.13075</v>
      </c>
      <c r="T108" s="1">
        <v>870.0026</v>
      </c>
      <c r="U108" s="1">
        <v>1127.303</v>
      </c>
      <c r="V108" s="1">
        <v>128.4349</v>
      </c>
      <c r="W108" s="1">
        <v>135.6122</v>
      </c>
      <c r="X108" s="1">
        <v>2388.08</v>
      </c>
      <c r="Y108" s="1">
        <v>2833.856</v>
      </c>
      <c r="Z108" s="1">
        <v>14.76968</v>
      </c>
      <c r="AA108" s="1">
        <v>12.73732</v>
      </c>
      <c r="AB108" s="1">
        <v>5.411538</v>
      </c>
      <c r="AC108" s="1">
        <v>4.819814</v>
      </c>
      <c r="AD108" s="1">
        <v>15.09967</v>
      </c>
      <c r="AE108" s="1">
        <v>-19.5</v>
      </c>
      <c r="AF108" s="1">
        <v>-28.66667</v>
      </c>
      <c r="AG108" s="1">
        <v>0.5</v>
      </c>
      <c r="AH108" s="1">
        <v>2.333332</v>
      </c>
      <c r="AI108" s="1">
        <v>907833.4</v>
      </c>
      <c r="AJ108" s="1">
        <v>-0.0798635</v>
      </c>
      <c r="AK108" s="1">
        <v>-0.100939</v>
      </c>
      <c r="AL108" s="1">
        <v>0.0076336</v>
      </c>
      <c r="AM108" s="1">
        <v>0.0588235</v>
      </c>
      <c r="AN108" s="1">
        <v>0.5369677</v>
      </c>
      <c r="AO108" s="1">
        <v>108.0</v>
      </c>
      <c r="AP108" s="1">
        <v>0.0401114</v>
      </c>
      <c r="AQ108" s="1">
        <v>-0.1350028</v>
      </c>
      <c r="AR108" s="1">
        <v>-0.1350028</v>
      </c>
      <c r="AS108" s="1">
        <v>0.092313</v>
      </c>
      <c r="AT108" s="1">
        <v>-0.1784608</v>
      </c>
      <c r="AU108" s="1">
        <v>0.3929265</v>
      </c>
      <c r="AV108" s="1">
        <v>-0.2632502</v>
      </c>
      <c r="AW108" s="1">
        <v>0.4475439</v>
      </c>
      <c r="AX108" s="1">
        <f t="shared" si="1"/>
        <v>8.226882132</v>
      </c>
    </row>
    <row r="109">
      <c r="A109" s="1">
        <v>1403.0</v>
      </c>
      <c r="B109" s="2" t="s">
        <v>575</v>
      </c>
      <c r="C109" s="1">
        <v>6.0</v>
      </c>
      <c r="D109" s="1">
        <v>192.6667</v>
      </c>
      <c r="E109" s="1">
        <v>224.3333</v>
      </c>
      <c r="F109" s="1">
        <v>63.66667</v>
      </c>
      <c r="G109" s="1">
        <v>63.16667</v>
      </c>
      <c r="H109" s="3">
        <v>2977833.0</v>
      </c>
      <c r="I109" s="1">
        <v>875.0</v>
      </c>
      <c r="J109" s="1">
        <v>1346.0</v>
      </c>
      <c r="K109" s="1">
        <v>383.0</v>
      </c>
      <c r="L109" s="1">
        <v>376.0</v>
      </c>
      <c r="M109" s="3">
        <v>1.7817E7</v>
      </c>
      <c r="N109" s="1">
        <v>842363.0</v>
      </c>
      <c r="O109" s="1">
        <v>628970.0</v>
      </c>
      <c r="P109" s="1">
        <v>37212.0</v>
      </c>
      <c r="Q109" s="1">
        <v>24742.0</v>
      </c>
      <c r="R109" s="1">
        <v>28.61037</v>
      </c>
      <c r="S109" s="1">
        <v>36.9253</v>
      </c>
      <c r="T109" s="1">
        <v>868.5128</v>
      </c>
      <c r="U109" s="1">
        <v>1131.646</v>
      </c>
      <c r="V109" s="1">
        <v>59.9487</v>
      </c>
      <c r="W109" s="1">
        <v>74.11478</v>
      </c>
      <c r="X109" s="1">
        <v>2202.558</v>
      </c>
      <c r="Y109" s="1">
        <v>2584.392</v>
      </c>
      <c r="Z109" s="1">
        <v>4.570168</v>
      </c>
      <c r="AA109" s="1">
        <v>4.19662</v>
      </c>
      <c r="AB109" s="1">
        <v>5.458423</v>
      </c>
      <c r="AC109" s="1">
        <v>4.568989</v>
      </c>
      <c r="AD109" s="1">
        <v>26.09725</v>
      </c>
      <c r="AE109" s="1">
        <v>-41.0</v>
      </c>
      <c r="AF109" s="1">
        <v>-59.50002</v>
      </c>
      <c r="AG109" s="1">
        <v>-4.166668</v>
      </c>
      <c r="AH109" s="1">
        <v>10.33334</v>
      </c>
      <c r="AI109" s="1">
        <v>1013667.0</v>
      </c>
      <c r="AJ109" s="1">
        <v>-0.1754636</v>
      </c>
      <c r="AK109" s="1">
        <v>-0.2096301</v>
      </c>
      <c r="AL109" s="1">
        <v>-0.0614251</v>
      </c>
      <c r="AM109" s="1">
        <v>0.1955837</v>
      </c>
      <c r="AN109" s="1">
        <v>0.5160797</v>
      </c>
      <c r="AO109" s="1">
        <v>126.8333</v>
      </c>
      <c r="AP109" s="1">
        <v>0.0446402</v>
      </c>
      <c r="AQ109" s="1">
        <v>-0.1445387</v>
      </c>
      <c r="AR109" s="1">
        <v>-0.1445387</v>
      </c>
      <c r="AS109" s="1">
        <v>-0.0427305</v>
      </c>
      <c r="AT109" s="1">
        <v>-0.0627483</v>
      </c>
      <c r="AU109" s="1">
        <v>0.3992212</v>
      </c>
      <c r="AV109" s="1">
        <v>-0.1437203</v>
      </c>
      <c r="AW109" s="1">
        <v>0.4383278</v>
      </c>
      <c r="AX109" s="1">
        <f t="shared" si="1"/>
        <v>9.194992015</v>
      </c>
    </row>
    <row r="110">
      <c r="A110" s="1">
        <v>1380.0</v>
      </c>
      <c r="B110" s="2" t="s">
        <v>576</v>
      </c>
      <c r="C110" s="1">
        <v>6.0</v>
      </c>
      <c r="D110" s="1">
        <v>39.16667</v>
      </c>
      <c r="E110" s="1">
        <v>41.0</v>
      </c>
      <c r="F110" s="1">
        <v>7.5</v>
      </c>
      <c r="G110" s="1">
        <v>9.833333</v>
      </c>
      <c r="H110" s="3">
        <v>407833.3</v>
      </c>
      <c r="I110" s="1">
        <v>190.0</v>
      </c>
      <c r="J110" s="1">
        <v>245.0</v>
      </c>
      <c r="K110" s="1">
        <v>44.0</v>
      </c>
      <c r="L110" s="1">
        <v>59.0</v>
      </c>
      <c r="M110" s="3">
        <v>2422000.0</v>
      </c>
      <c r="N110" s="1">
        <v>119740.0</v>
      </c>
      <c r="O110" s="1">
        <v>94143.0</v>
      </c>
      <c r="P110" s="1">
        <v>4054.0</v>
      </c>
      <c r="Q110" s="1">
        <v>2802.0</v>
      </c>
      <c r="R110" s="1">
        <v>27.08303</v>
      </c>
      <c r="S110" s="1">
        <v>33.62946</v>
      </c>
      <c r="T110" s="1">
        <v>961.5063</v>
      </c>
      <c r="U110" s="1">
        <v>1162.058</v>
      </c>
      <c r="V110" s="1">
        <v>85.23987</v>
      </c>
      <c r="W110" s="1">
        <v>99.65343</v>
      </c>
      <c r="X110" s="1">
        <v>3035.636</v>
      </c>
      <c r="Y110" s="1">
        <v>3259.298</v>
      </c>
      <c r="Z110" s="1">
        <v>7.75979</v>
      </c>
      <c r="AA110" s="1">
        <v>6.765641</v>
      </c>
      <c r="AB110" s="1">
        <v>5.555799</v>
      </c>
      <c r="AC110" s="1">
        <v>4.692813</v>
      </c>
      <c r="AD110" s="1">
        <v>10.87045</v>
      </c>
      <c r="AE110" s="1">
        <v>-7.833332</v>
      </c>
      <c r="AF110" s="1">
        <v>-9.0</v>
      </c>
      <c r="AG110" s="1">
        <v>-0.1666665</v>
      </c>
      <c r="AH110" s="1">
        <v>-4.333334</v>
      </c>
      <c r="AI110" s="1">
        <v>53166.69</v>
      </c>
      <c r="AJ110" s="1">
        <v>-0.1666666</v>
      </c>
      <c r="AK110" s="1">
        <v>-0.18</v>
      </c>
      <c r="AL110" s="1">
        <v>-0.0217391</v>
      </c>
      <c r="AM110" s="1">
        <v>-0.3058824</v>
      </c>
      <c r="AN110" s="1">
        <v>0.1499061</v>
      </c>
      <c r="AO110" s="1">
        <v>17.33333</v>
      </c>
      <c r="AP110" s="1">
        <v>0.0834737</v>
      </c>
      <c r="AQ110" s="1">
        <v>-0.1868356</v>
      </c>
      <c r="AR110" s="1">
        <v>-0.1868356</v>
      </c>
      <c r="AS110" s="1">
        <v>0.1932342</v>
      </c>
      <c r="AT110" s="1">
        <v>-0.4478918</v>
      </c>
      <c r="AU110" s="1">
        <v>-0.1171873</v>
      </c>
      <c r="AV110" s="1">
        <v>-0.5372531</v>
      </c>
      <c r="AW110" s="1">
        <v>-0.3943847</v>
      </c>
      <c r="AX110" s="1">
        <f t="shared" si="1"/>
        <v>0.3630725742</v>
      </c>
    </row>
    <row r="111">
      <c r="A111" s="1">
        <v>1321.0</v>
      </c>
      <c r="B111" s="2" t="s">
        <v>69</v>
      </c>
      <c r="C111" s="1">
        <v>6.0</v>
      </c>
      <c r="D111" s="1">
        <v>599.8333</v>
      </c>
      <c r="E111" s="1">
        <v>657.0</v>
      </c>
      <c r="F111" s="1">
        <v>88.0</v>
      </c>
      <c r="G111" s="1">
        <v>122.6667</v>
      </c>
      <c r="H111" s="3">
        <v>5124000.0</v>
      </c>
      <c r="I111" s="1">
        <v>2454.0</v>
      </c>
      <c r="J111" s="1">
        <v>3944.0</v>
      </c>
      <c r="K111" s="1">
        <v>530.0</v>
      </c>
      <c r="L111" s="1">
        <v>730.0</v>
      </c>
      <c r="M111" s="3">
        <v>3.0621E7</v>
      </c>
      <c r="N111" s="1">
        <v>2284885.0</v>
      </c>
      <c r="O111" s="1">
        <v>1772171.0</v>
      </c>
      <c r="P111" s="1">
        <v>62403.0</v>
      </c>
      <c r="Q111" s="1">
        <v>44048.0</v>
      </c>
      <c r="R111" s="1">
        <v>21.75793</v>
      </c>
      <c r="S111" s="1">
        <v>26.18107</v>
      </c>
      <c r="T111" s="1">
        <v>787.653</v>
      </c>
      <c r="U111" s="1">
        <v>958.3395</v>
      </c>
      <c r="V111" s="1">
        <v>114.408</v>
      </c>
      <c r="W111" s="1">
        <v>120.9682</v>
      </c>
      <c r="X111" s="1">
        <v>2829.11</v>
      </c>
      <c r="Y111" s="1">
        <v>3115.854</v>
      </c>
      <c r="Z111" s="1">
        <v>21.59778</v>
      </c>
      <c r="AA111" s="1">
        <v>18.83111</v>
      </c>
      <c r="AB111" s="1">
        <v>6.7399</v>
      </c>
      <c r="AC111" s="1">
        <v>5.74612</v>
      </c>
      <c r="AD111" s="1">
        <v>60.10324</v>
      </c>
      <c r="AE111" s="1">
        <v>17.83331</v>
      </c>
      <c r="AF111" s="1">
        <v>0.666687</v>
      </c>
      <c r="AG111" s="1">
        <v>3.0</v>
      </c>
      <c r="AH111" s="1">
        <v>8.166664</v>
      </c>
      <c r="AI111" s="1">
        <v>1767000.0</v>
      </c>
      <c r="AJ111" s="1">
        <v>0.0306414</v>
      </c>
      <c r="AK111" s="1">
        <v>0.0010158</v>
      </c>
      <c r="AL111" s="1">
        <v>0.0352941</v>
      </c>
      <c r="AM111" s="1">
        <v>0.0713246</v>
      </c>
      <c r="AN111" s="1">
        <v>0.5263628</v>
      </c>
      <c r="AO111" s="1">
        <v>210.6667</v>
      </c>
      <c r="AP111" s="1">
        <v>0.1170168</v>
      </c>
      <c r="AQ111" s="1">
        <v>0.2019182</v>
      </c>
      <c r="AR111" s="1">
        <v>0.2019182</v>
      </c>
      <c r="AS111" s="1">
        <v>0.066637</v>
      </c>
      <c r="AT111" s="1">
        <v>0.2528515</v>
      </c>
      <c r="AU111" s="1">
        <v>0.2827731</v>
      </c>
      <c r="AV111" s="1">
        <v>0.2839435</v>
      </c>
      <c r="AW111" s="1">
        <v>0.5849931</v>
      </c>
      <c r="AX111" s="1">
        <f t="shared" si="1"/>
        <v>16.1177553</v>
      </c>
    </row>
    <row r="112">
      <c r="A112" s="1">
        <v>1355.0</v>
      </c>
      <c r="B112" s="2" t="s">
        <v>577</v>
      </c>
      <c r="C112" s="1">
        <v>6.0</v>
      </c>
      <c r="D112" s="1">
        <v>37.5</v>
      </c>
      <c r="E112" s="1">
        <v>38.83333</v>
      </c>
      <c r="F112" s="1">
        <v>6.333333</v>
      </c>
      <c r="G112" s="1">
        <v>5.666667</v>
      </c>
      <c r="H112" s="3">
        <v>279000.0</v>
      </c>
      <c r="I112" s="1">
        <v>185.0</v>
      </c>
      <c r="J112" s="1">
        <v>231.0</v>
      </c>
      <c r="K112" s="1">
        <v>37.0</v>
      </c>
      <c r="L112" s="1">
        <v>26.0</v>
      </c>
      <c r="M112" s="3">
        <v>1489000.0</v>
      </c>
      <c r="N112" s="1">
        <v>99573.0</v>
      </c>
      <c r="O112" s="1">
        <v>78825.0</v>
      </c>
      <c r="P112" s="1">
        <v>3155.0</v>
      </c>
      <c r="Q112" s="1">
        <v>2091.0</v>
      </c>
      <c r="R112" s="1">
        <v>16.98743</v>
      </c>
      <c r="S112" s="1">
        <v>21.01797</v>
      </c>
      <c r="T112" s="1">
        <v>892.0114</v>
      </c>
      <c r="U112" s="1">
        <v>1123.53</v>
      </c>
      <c r="V112" s="1">
        <v>55.0611</v>
      </c>
      <c r="W112" s="1">
        <v>63.70972</v>
      </c>
      <c r="X112" s="1">
        <v>2893.157</v>
      </c>
      <c r="Y112" s="1">
        <v>3199.217</v>
      </c>
      <c r="Z112" s="1">
        <v>6.396105</v>
      </c>
      <c r="AA112" s="1">
        <v>5.525553</v>
      </c>
      <c r="AB112" s="1">
        <v>5.515641</v>
      </c>
      <c r="AC112" s="1">
        <v>4.434103</v>
      </c>
      <c r="AD112" s="1">
        <v>5.636193</v>
      </c>
      <c r="AE112" s="1">
        <v>-7.666668</v>
      </c>
      <c r="AF112" s="1">
        <v>-8.833336</v>
      </c>
      <c r="AG112" s="1">
        <v>-0.1666665</v>
      </c>
      <c r="AH112" s="1">
        <v>1.5</v>
      </c>
      <c r="AI112" s="1">
        <v>100166.7</v>
      </c>
      <c r="AJ112" s="1">
        <v>-0.1697417</v>
      </c>
      <c r="AK112" s="1">
        <v>-0.1853147</v>
      </c>
      <c r="AL112" s="1">
        <v>-0.025641</v>
      </c>
      <c r="AM112" s="1">
        <v>0.36</v>
      </c>
      <c r="AN112" s="1">
        <v>0.5601119</v>
      </c>
      <c r="AO112" s="1">
        <v>12.0</v>
      </c>
      <c r="AP112" s="1">
        <v>0.1381044</v>
      </c>
      <c r="AQ112" s="1">
        <v>-0.1539185</v>
      </c>
      <c r="AR112" s="1">
        <v>-0.1539185</v>
      </c>
      <c r="AS112" s="1">
        <v>0.256181</v>
      </c>
      <c r="AT112" s="1">
        <v>-0.3925343</v>
      </c>
      <c r="AU112" s="1">
        <v>0.2908922</v>
      </c>
      <c r="AV112" s="1">
        <v>-0.4858094</v>
      </c>
      <c r="AW112" s="1">
        <v>0.3430631</v>
      </c>
      <c r="AX112" s="1">
        <f t="shared" si="1"/>
        <v>0.8340066191</v>
      </c>
    </row>
    <row r="113">
      <c r="A113" s="1">
        <v>1378.0</v>
      </c>
      <c r="B113" s="2" t="s">
        <v>578</v>
      </c>
      <c r="C113" s="1">
        <v>6.0</v>
      </c>
      <c r="D113" s="1">
        <v>49.33333</v>
      </c>
      <c r="E113" s="1">
        <v>51.16667</v>
      </c>
      <c r="F113" s="1">
        <v>6.5</v>
      </c>
      <c r="G113" s="1">
        <v>20.83333</v>
      </c>
      <c r="H113" s="3">
        <v>625666.7</v>
      </c>
      <c r="I113" s="1">
        <v>250.0</v>
      </c>
      <c r="J113" s="1">
        <v>306.0</v>
      </c>
      <c r="K113" s="1">
        <v>38.0</v>
      </c>
      <c r="L113" s="1">
        <v>125.0</v>
      </c>
      <c r="M113" s="3">
        <v>3720000.0</v>
      </c>
      <c r="N113" s="1">
        <v>113187.0</v>
      </c>
      <c r="O113" s="1">
        <v>87829.0</v>
      </c>
      <c r="P113" s="1">
        <v>4871.0</v>
      </c>
      <c r="Q113" s="1">
        <v>3137.0</v>
      </c>
      <c r="R113" s="1">
        <v>26.13542</v>
      </c>
      <c r="S113" s="1">
        <v>33.50613</v>
      </c>
      <c r="T113" s="1">
        <v>849.295</v>
      </c>
      <c r="U113" s="1">
        <v>1085.366</v>
      </c>
      <c r="V113" s="1">
        <v>73.12988</v>
      </c>
      <c r="W113" s="1">
        <v>89.945</v>
      </c>
      <c r="X113" s="1">
        <v>2557.995</v>
      </c>
      <c r="Y113" s="1">
        <v>2977.017</v>
      </c>
      <c r="Z113" s="1">
        <v>5.006474</v>
      </c>
      <c r="AA113" s="1">
        <v>4.52318</v>
      </c>
      <c r="AB113" s="1">
        <v>4.894629</v>
      </c>
      <c r="AC113" s="1">
        <v>3.980021</v>
      </c>
      <c r="AD113" s="1">
        <v>19.51068</v>
      </c>
      <c r="AE113" s="1">
        <v>-4.833336</v>
      </c>
      <c r="AF113" s="1">
        <v>-6.166664</v>
      </c>
      <c r="AG113" s="1">
        <v>0.1666665</v>
      </c>
      <c r="AH113" s="1">
        <v>4.666668</v>
      </c>
      <c r="AI113" s="1">
        <v>230500.0</v>
      </c>
      <c r="AJ113" s="1">
        <v>-0.0892308</v>
      </c>
      <c r="AK113" s="1">
        <v>-0.1075581</v>
      </c>
      <c r="AL113" s="1">
        <v>0.0263158</v>
      </c>
      <c r="AM113" s="1">
        <v>0.2886599</v>
      </c>
      <c r="AN113" s="1">
        <v>0.5832983</v>
      </c>
      <c r="AO113" s="1">
        <v>27.33333</v>
      </c>
      <c r="AP113" s="1">
        <v>0.1640601</v>
      </c>
      <c r="AQ113" s="1">
        <v>-0.1666763</v>
      </c>
      <c r="AR113" s="1">
        <v>-0.1666763</v>
      </c>
      <c r="AS113" s="1">
        <v>0.0922979</v>
      </c>
      <c r="AT113" s="1">
        <v>-0.2673554</v>
      </c>
      <c r="AU113" s="1">
        <v>0.2850701</v>
      </c>
      <c r="AV113" s="1">
        <v>-0.3350665</v>
      </c>
      <c r="AW113" s="1">
        <v>0.4086136</v>
      </c>
      <c r="AX113" s="1">
        <f t="shared" si="1"/>
        <v>2.169869676</v>
      </c>
    </row>
    <row r="114">
      <c r="A114" s="1">
        <v>555.0</v>
      </c>
      <c r="B114" s="2" t="s">
        <v>579</v>
      </c>
      <c r="C114" s="1">
        <v>6.0</v>
      </c>
      <c r="D114" s="1">
        <v>309.1667</v>
      </c>
      <c r="E114" s="1">
        <v>353.5</v>
      </c>
      <c r="F114" s="1">
        <v>69.33334</v>
      </c>
      <c r="G114" s="1">
        <v>67.16666</v>
      </c>
      <c r="H114" s="3">
        <v>3225667.0</v>
      </c>
      <c r="I114" s="1">
        <v>1543.0</v>
      </c>
      <c r="J114" s="1">
        <v>2121.0</v>
      </c>
      <c r="K114" s="1">
        <v>416.0</v>
      </c>
      <c r="L114" s="1">
        <v>432.0</v>
      </c>
      <c r="M114" s="3">
        <v>1.9936E7</v>
      </c>
      <c r="N114" s="1">
        <v>803280.0</v>
      </c>
      <c r="O114" s="1">
        <v>625624.0</v>
      </c>
      <c r="P114" s="1">
        <v>42785.0</v>
      </c>
      <c r="Q114" s="1">
        <v>28909.0</v>
      </c>
      <c r="R114" s="1">
        <v>30.77032</v>
      </c>
      <c r="S114" s="1">
        <v>38.86327</v>
      </c>
      <c r="T114" s="1">
        <v>928.4683</v>
      </c>
      <c r="U114" s="1">
        <v>1144.046</v>
      </c>
      <c r="V114" s="1">
        <v>84.08987</v>
      </c>
      <c r="W114" s="1">
        <v>103.5667</v>
      </c>
      <c r="X114" s="1">
        <v>2908.143</v>
      </c>
      <c r="Y114" s="1">
        <v>3241.232</v>
      </c>
      <c r="Z114" s="1">
        <v>5.14798</v>
      </c>
      <c r="AA114" s="1">
        <v>4.566872</v>
      </c>
      <c r="AB114" s="1">
        <v>5.754405</v>
      </c>
      <c r="AC114" s="1">
        <v>4.799218</v>
      </c>
      <c r="AD114" s="1">
        <v>21.1731</v>
      </c>
      <c r="AE114" s="1">
        <v>-82.33334</v>
      </c>
      <c r="AF114" s="1">
        <v>-92.66666</v>
      </c>
      <c r="AG114" s="1">
        <v>-14.5</v>
      </c>
      <c r="AH114" s="1">
        <v>-26.66667</v>
      </c>
      <c r="AI114" s="1">
        <v>405666.8</v>
      </c>
      <c r="AJ114" s="1">
        <v>-0.2103023</v>
      </c>
      <c r="AK114" s="1">
        <v>-0.2076952</v>
      </c>
      <c r="AL114" s="1">
        <v>-0.1729622</v>
      </c>
      <c r="AM114" s="1">
        <v>-0.2841919</v>
      </c>
      <c r="AN114" s="1">
        <v>0.1438535</v>
      </c>
      <c r="AO114" s="1">
        <v>136.5</v>
      </c>
      <c r="AP114" s="1">
        <v>0.1882738</v>
      </c>
      <c r="AQ114" s="1">
        <v>-0.017044</v>
      </c>
      <c r="AR114" s="1">
        <v>-0.017044</v>
      </c>
      <c r="AS114" s="1">
        <v>0.2160313</v>
      </c>
      <c r="AT114" s="1">
        <v>-0.1997091</v>
      </c>
      <c r="AU114" s="1">
        <v>0.0044259</v>
      </c>
      <c r="AV114" s="1">
        <v>-0.2678134</v>
      </c>
      <c r="AW114" s="1">
        <v>-0.2234735</v>
      </c>
      <c r="AX114" s="1">
        <f t="shared" si="1"/>
        <v>2.867863376</v>
      </c>
    </row>
    <row r="115">
      <c r="A115" s="1">
        <v>1261.0</v>
      </c>
      <c r="B115" s="2" t="s">
        <v>580</v>
      </c>
      <c r="C115" s="1">
        <v>6.0</v>
      </c>
      <c r="D115" s="1">
        <v>143.8333</v>
      </c>
      <c r="E115" s="1">
        <v>157.5</v>
      </c>
      <c r="F115" s="1">
        <v>32.83333</v>
      </c>
      <c r="G115" s="1">
        <v>59.0</v>
      </c>
      <c r="H115" s="3">
        <v>2096333.0</v>
      </c>
      <c r="I115" s="1">
        <v>702.0</v>
      </c>
      <c r="J115" s="1">
        <v>941.0</v>
      </c>
      <c r="K115" s="1">
        <v>195.0</v>
      </c>
      <c r="L115" s="1">
        <v>346.0</v>
      </c>
      <c r="M115" s="3">
        <v>1.2344E7</v>
      </c>
      <c r="N115" s="1">
        <v>445121.0</v>
      </c>
      <c r="O115" s="1">
        <v>351518.0</v>
      </c>
      <c r="P115" s="1">
        <v>22195.0</v>
      </c>
      <c r="Q115" s="1">
        <v>15675.0</v>
      </c>
      <c r="R115" s="1">
        <v>27.28042</v>
      </c>
      <c r="S115" s="1">
        <v>33.93623</v>
      </c>
      <c r="T115" s="1">
        <v>876.6703</v>
      </c>
      <c r="U115" s="1">
        <v>1134.907</v>
      </c>
      <c r="V115" s="1">
        <v>70.82689</v>
      </c>
      <c r="W115" s="1">
        <v>84.47991</v>
      </c>
      <c r="X115" s="1">
        <v>2357.21</v>
      </c>
      <c r="Y115" s="1">
        <v>2885.778</v>
      </c>
      <c r="Z115" s="1">
        <v>5.570373</v>
      </c>
      <c r="AA115" s="1">
        <v>4.698415</v>
      </c>
      <c r="AB115" s="1">
        <v>4.797977</v>
      </c>
      <c r="AC115" s="1">
        <v>4.255284</v>
      </c>
      <c r="AD115" s="1">
        <v>42.51431</v>
      </c>
      <c r="AE115" s="1">
        <v>-33.66667</v>
      </c>
      <c r="AF115" s="1">
        <v>-37.5</v>
      </c>
      <c r="AG115" s="1">
        <v>-4.333336</v>
      </c>
      <c r="AH115" s="1">
        <v>-14.83334</v>
      </c>
      <c r="AI115" s="1">
        <v>333166.8</v>
      </c>
      <c r="AJ115" s="1">
        <v>-0.1896714</v>
      </c>
      <c r="AK115" s="1">
        <v>-0.1923077</v>
      </c>
      <c r="AL115" s="1">
        <v>-0.116592</v>
      </c>
      <c r="AM115" s="1">
        <v>-0.200903</v>
      </c>
      <c r="AN115" s="1">
        <v>0.1889593</v>
      </c>
      <c r="AO115" s="1">
        <v>91.83333</v>
      </c>
      <c r="AP115" s="1">
        <v>0.1959591</v>
      </c>
      <c r="AQ115" s="1">
        <v>-0.0641703</v>
      </c>
      <c r="AR115" s="1">
        <v>-0.0641703</v>
      </c>
      <c r="AS115" s="1">
        <v>-0.0059721</v>
      </c>
      <c r="AT115" s="1">
        <v>-0.0762135</v>
      </c>
      <c r="AU115" s="1">
        <v>-0.0139746</v>
      </c>
      <c r="AV115" s="1">
        <v>-0.1370453</v>
      </c>
      <c r="AW115" s="1">
        <v>-0.2096745</v>
      </c>
      <c r="AX115" s="1">
        <f t="shared" si="1"/>
        <v>2.332513599</v>
      </c>
    </row>
    <row r="116">
      <c r="A116" s="1">
        <v>1350.0</v>
      </c>
      <c r="B116" s="2" t="s">
        <v>581</v>
      </c>
      <c r="C116" s="1">
        <v>6.0</v>
      </c>
      <c r="D116" s="1">
        <v>10.83333</v>
      </c>
      <c r="E116" s="1">
        <v>10.83333</v>
      </c>
      <c r="F116" s="1">
        <v>0.3333333</v>
      </c>
      <c r="G116" s="1">
        <v>1.0</v>
      </c>
      <c r="H116" s="3">
        <v>30833.33</v>
      </c>
      <c r="I116" s="1">
        <v>57.0</v>
      </c>
      <c r="J116" s="1">
        <v>64.0</v>
      </c>
      <c r="K116" s="1">
        <v>2.0</v>
      </c>
      <c r="L116" s="1">
        <v>6.0</v>
      </c>
      <c r="M116" s="3">
        <v>185000.0</v>
      </c>
      <c r="N116" s="1">
        <v>33349.0</v>
      </c>
      <c r="O116" s="1">
        <v>27145.0</v>
      </c>
      <c r="P116" s="1">
        <v>899.0</v>
      </c>
      <c r="Q116" s="1">
        <v>632.0</v>
      </c>
      <c r="R116" s="1">
        <v>5.132319</v>
      </c>
      <c r="S116" s="1">
        <v>6.269479</v>
      </c>
      <c r="T116" s="1">
        <v>851.7373</v>
      </c>
      <c r="U116" s="1">
        <v>901.1724</v>
      </c>
      <c r="V116" s="1">
        <v>20.91059</v>
      </c>
      <c r="W116" s="1">
        <v>25.86975</v>
      </c>
      <c r="X116" s="1">
        <v>5808.392</v>
      </c>
      <c r="Y116" s="1">
        <v>5818.152</v>
      </c>
      <c r="Z116" s="1">
        <v>4.817449</v>
      </c>
      <c r="AA116" s="1">
        <v>5.076155</v>
      </c>
      <c r="AB116" s="1">
        <v>7.502696</v>
      </c>
      <c r="AC116" s="1">
        <v>7.440685</v>
      </c>
      <c r="AD116" s="1">
        <v>1.632993</v>
      </c>
      <c r="AE116" s="1">
        <v>-3.166667</v>
      </c>
      <c r="AF116" s="1">
        <v>-4.0</v>
      </c>
      <c r="AG116" s="1">
        <v>-0.8333333</v>
      </c>
      <c r="AH116" s="1">
        <v>-1.166667</v>
      </c>
      <c r="AI116" s="1">
        <v>-27000.0</v>
      </c>
      <c r="AJ116" s="1">
        <v>-0.2261905</v>
      </c>
      <c r="AK116" s="1">
        <v>-0.2696629</v>
      </c>
      <c r="AL116" s="1">
        <v>-0.7142857</v>
      </c>
      <c r="AM116" s="1">
        <v>-0.5384616</v>
      </c>
      <c r="AN116" s="1">
        <v>-0.4668588</v>
      </c>
      <c r="AO116" s="1">
        <v>1.333333</v>
      </c>
      <c r="AP116" s="1">
        <v>0.1983778</v>
      </c>
      <c r="AQ116" s="1">
        <v>0.2757136</v>
      </c>
      <c r="AR116" s="1">
        <v>0.2757136</v>
      </c>
      <c r="AS116" s="1">
        <v>1.055768</v>
      </c>
      <c r="AT116" s="1">
        <v>-0.8855169</v>
      </c>
      <c r="AU116" s="1">
        <v>-1.195392</v>
      </c>
      <c r="AV116" s="1">
        <v>-0.8008797</v>
      </c>
      <c r="AW116" s="1">
        <v>-1.53984</v>
      </c>
      <c r="AX116" s="1">
        <f t="shared" si="1"/>
        <v>-0.086368878</v>
      </c>
    </row>
    <row r="117">
      <c r="A117" s="1">
        <v>1307.0</v>
      </c>
      <c r="B117" s="2" t="s">
        <v>582</v>
      </c>
      <c r="C117" s="1">
        <v>6.0</v>
      </c>
      <c r="D117" s="1">
        <v>115.8333</v>
      </c>
      <c r="E117" s="1">
        <v>125.1667</v>
      </c>
      <c r="F117" s="1">
        <v>23.5</v>
      </c>
      <c r="G117" s="1">
        <v>15.16667</v>
      </c>
      <c r="H117" s="3">
        <v>940666.7</v>
      </c>
      <c r="I117" s="1">
        <v>551.0</v>
      </c>
      <c r="J117" s="1">
        <v>751.0</v>
      </c>
      <c r="K117" s="1">
        <v>140.0</v>
      </c>
      <c r="L117" s="1">
        <v>102.0</v>
      </c>
      <c r="M117" s="3">
        <v>5848000.0</v>
      </c>
      <c r="N117" s="1">
        <v>334745.0</v>
      </c>
      <c r="O117" s="1">
        <v>262966.0</v>
      </c>
      <c r="P117" s="1">
        <v>12490.0</v>
      </c>
      <c r="Q117" s="1">
        <v>8744.0</v>
      </c>
      <c r="R117" s="1">
        <v>31.07537</v>
      </c>
      <c r="S117" s="1">
        <v>39.40928</v>
      </c>
      <c r="T117" s="1">
        <v>982.5645</v>
      </c>
      <c r="U117" s="1">
        <v>1176.582</v>
      </c>
      <c r="V117" s="1">
        <v>125.0877</v>
      </c>
      <c r="W117" s="1">
        <v>181.5479</v>
      </c>
      <c r="X117" s="1">
        <v>3127.744</v>
      </c>
      <c r="Y117" s="1">
        <v>3408.073</v>
      </c>
      <c r="Z117" s="1">
        <v>12.60675</v>
      </c>
      <c r="AA117" s="1">
        <v>16.86244</v>
      </c>
      <c r="AB117" s="1">
        <v>5.335641</v>
      </c>
      <c r="AC117" s="1">
        <v>4.595334</v>
      </c>
      <c r="AD117" s="1">
        <v>7.201852</v>
      </c>
      <c r="AE117" s="1">
        <v>-11.33333</v>
      </c>
      <c r="AF117" s="1">
        <v>-10.50001</v>
      </c>
      <c r="AG117" s="1">
        <v>5.0</v>
      </c>
      <c r="AH117" s="1">
        <v>-10.33333</v>
      </c>
      <c r="AI117" s="1">
        <v>196333.4</v>
      </c>
      <c r="AJ117" s="1">
        <v>-0.0891218</v>
      </c>
      <c r="AK117" s="1">
        <v>-0.0773956</v>
      </c>
      <c r="AL117" s="1">
        <v>0.2702703</v>
      </c>
      <c r="AM117" s="1">
        <v>-0.4052287</v>
      </c>
      <c r="AN117" s="1">
        <v>0.2637708</v>
      </c>
      <c r="AO117" s="1">
        <v>38.66667</v>
      </c>
      <c r="AP117" s="1">
        <v>0.2123864</v>
      </c>
      <c r="AQ117" s="1">
        <v>-0.0762813</v>
      </c>
      <c r="AR117" s="1">
        <v>-0.0762813</v>
      </c>
      <c r="AS117" s="1">
        <v>0.3521278</v>
      </c>
      <c r="AT117" s="1">
        <v>-0.4040651</v>
      </c>
      <c r="AU117" s="1">
        <v>0.0596959</v>
      </c>
      <c r="AV117" s="1">
        <v>-0.5077769</v>
      </c>
      <c r="AW117" s="1">
        <v>-0.1548582</v>
      </c>
      <c r="AX117" s="1">
        <f t="shared" si="1"/>
        <v>1.542531638</v>
      </c>
    </row>
    <row r="118">
      <c r="A118" s="1">
        <v>1309.0</v>
      </c>
      <c r="B118" s="2" t="s">
        <v>583</v>
      </c>
      <c r="C118" s="1">
        <v>6.0</v>
      </c>
      <c r="D118" s="1">
        <v>39.0</v>
      </c>
      <c r="E118" s="1">
        <v>43.0</v>
      </c>
      <c r="F118" s="1">
        <v>10.5</v>
      </c>
      <c r="G118" s="1">
        <v>7.333333</v>
      </c>
      <c r="H118" s="3">
        <v>434500.0</v>
      </c>
      <c r="I118" s="1">
        <v>182.0</v>
      </c>
      <c r="J118" s="1">
        <v>256.0</v>
      </c>
      <c r="K118" s="1">
        <v>63.0</v>
      </c>
      <c r="L118" s="1">
        <v>41.0</v>
      </c>
      <c r="M118" s="3">
        <v>2545000.0</v>
      </c>
      <c r="N118" s="1">
        <v>98193.0</v>
      </c>
      <c r="O118" s="1">
        <v>72506.0</v>
      </c>
      <c r="P118" s="1">
        <v>3975.0</v>
      </c>
      <c r="Q118" s="1">
        <v>2663.0</v>
      </c>
      <c r="R118" s="1">
        <v>28.50218</v>
      </c>
      <c r="S118" s="1">
        <v>39.61073</v>
      </c>
      <c r="T118" s="1">
        <v>972.4389</v>
      </c>
      <c r="U118" s="1">
        <v>1314.027</v>
      </c>
      <c r="V118" s="1">
        <v>56.48148</v>
      </c>
      <c r="W118" s="1">
        <v>75.29633</v>
      </c>
      <c r="X118" s="1">
        <v>2367.922</v>
      </c>
      <c r="Y118" s="1">
        <v>2875.935</v>
      </c>
      <c r="Z118" s="1">
        <v>3.177919</v>
      </c>
      <c r="AA118" s="1">
        <v>2.754492</v>
      </c>
      <c r="AB118" s="1">
        <v>5.552424</v>
      </c>
      <c r="AC118" s="1">
        <v>4.042989</v>
      </c>
      <c r="AD118" s="1">
        <v>3.614784</v>
      </c>
      <c r="AE118" s="1">
        <v>-3.333332</v>
      </c>
      <c r="AF118" s="1">
        <v>-6.166668</v>
      </c>
      <c r="AG118" s="1">
        <v>-1.166667</v>
      </c>
      <c r="AH118" s="1">
        <v>0.166667</v>
      </c>
      <c r="AI118" s="1">
        <v>125000.0</v>
      </c>
      <c r="AJ118" s="1">
        <v>-0.0787401</v>
      </c>
      <c r="AK118" s="1">
        <v>-0.1254237</v>
      </c>
      <c r="AL118" s="1">
        <v>-0.1</v>
      </c>
      <c r="AM118" s="1">
        <v>0.0232559</v>
      </c>
      <c r="AN118" s="1">
        <v>0.4038772</v>
      </c>
      <c r="AO118" s="1">
        <v>17.83333</v>
      </c>
      <c r="AP118" s="1">
        <v>0.2353519</v>
      </c>
      <c r="AQ118" s="1">
        <v>-0.1464195</v>
      </c>
      <c r="AR118" s="1">
        <v>-0.1464195</v>
      </c>
      <c r="AS118" s="1">
        <v>0.2807661</v>
      </c>
      <c r="AT118" s="1">
        <v>-0.3449807</v>
      </c>
      <c r="AU118" s="1">
        <v>0.3795842</v>
      </c>
      <c r="AV118" s="1">
        <v>-0.5348036</v>
      </c>
      <c r="AW118" s="1">
        <v>0.0679961</v>
      </c>
      <c r="AX118" s="1">
        <f t="shared" si="1"/>
        <v>1.027867474</v>
      </c>
    </row>
    <row r="119">
      <c r="A119" s="1">
        <v>1376.0</v>
      </c>
      <c r="B119" s="2" t="s">
        <v>584</v>
      </c>
      <c r="C119" s="1">
        <v>6.0</v>
      </c>
      <c r="D119" s="1">
        <v>11.83333</v>
      </c>
      <c r="E119" s="1">
        <v>11.83333</v>
      </c>
      <c r="F119" s="1">
        <v>1.833333</v>
      </c>
      <c r="G119" s="1">
        <v>1.166667</v>
      </c>
      <c r="H119" s="3">
        <v>71833.34</v>
      </c>
      <c r="I119" s="1">
        <v>64.0</v>
      </c>
      <c r="J119" s="1">
        <v>71.0</v>
      </c>
      <c r="K119" s="1">
        <v>11.0</v>
      </c>
      <c r="L119" s="1">
        <v>7.0</v>
      </c>
      <c r="M119" s="3">
        <v>436000.0</v>
      </c>
      <c r="N119" s="1">
        <v>20966.0</v>
      </c>
      <c r="O119" s="1">
        <v>17588.0</v>
      </c>
      <c r="P119" s="1">
        <v>903.0</v>
      </c>
      <c r="Q119" s="1">
        <v>607.0</v>
      </c>
      <c r="R119" s="1">
        <v>59.07712</v>
      </c>
      <c r="S119" s="1">
        <v>66.33362</v>
      </c>
      <c r="T119" s="1">
        <v>753.3539</v>
      </c>
      <c r="U119" s="1">
        <v>1180.963</v>
      </c>
      <c r="V119" s="1">
        <v>230.831</v>
      </c>
      <c r="W119" s="1">
        <v>252.2252</v>
      </c>
      <c r="X119" s="1">
        <v>2248.435</v>
      </c>
      <c r="Y119" s="1">
        <v>3875.041</v>
      </c>
      <c r="Z119" s="1">
        <v>5.24996</v>
      </c>
      <c r="AA119" s="1">
        <v>5.090293</v>
      </c>
      <c r="AB119" s="1">
        <v>3.715344</v>
      </c>
      <c r="AC119" s="1">
        <v>4.635941</v>
      </c>
      <c r="AD119" s="1">
        <v>1.602082</v>
      </c>
      <c r="AE119" s="1">
        <v>1.833333</v>
      </c>
      <c r="AF119" s="1">
        <v>1.833333</v>
      </c>
      <c r="AG119" s="1">
        <v>0.6666667</v>
      </c>
      <c r="AH119" s="1">
        <v>-2.666667</v>
      </c>
      <c r="AI119" s="1">
        <v>-4833.328</v>
      </c>
      <c r="AJ119" s="1">
        <v>0.1833333</v>
      </c>
      <c r="AK119" s="1">
        <v>0.1833333</v>
      </c>
      <c r="AL119" s="1">
        <v>0.5714287</v>
      </c>
      <c r="AM119" s="1">
        <v>-0.6956522</v>
      </c>
      <c r="AN119" s="1">
        <v>-0.0630434</v>
      </c>
      <c r="AO119" s="1">
        <v>3.0</v>
      </c>
      <c r="AP119" s="1">
        <v>0.2670267</v>
      </c>
      <c r="AQ119" s="1">
        <v>-0.0707946</v>
      </c>
      <c r="AR119" s="1">
        <v>-0.0707946</v>
      </c>
      <c r="AS119" s="1">
        <v>0.4850221</v>
      </c>
      <c r="AT119" s="1">
        <v>-0.6028751</v>
      </c>
      <c r="AU119" s="1">
        <v>-0.3524831</v>
      </c>
      <c r="AV119" s="1">
        <v>-0.6948832</v>
      </c>
      <c r="AW119" s="1">
        <v>-0.8033217</v>
      </c>
      <c r="AX119" s="1">
        <f t="shared" si="1"/>
        <v>-0.0274869224</v>
      </c>
    </row>
    <row r="120">
      <c r="A120" s="1">
        <v>521.0</v>
      </c>
      <c r="B120" s="2" t="s">
        <v>585</v>
      </c>
      <c r="C120" s="1">
        <v>6.0</v>
      </c>
      <c r="D120" s="1">
        <v>320.3333</v>
      </c>
      <c r="E120" s="1">
        <v>348.1667</v>
      </c>
      <c r="F120" s="1">
        <v>58.16667</v>
      </c>
      <c r="G120" s="1">
        <v>95.83334</v>
      </c>
      <c r="H120" s="3">
        <v>3619333.0</v>
      </c>
      <c r="I120" s="1">
        <v>1568.0</v>
      </c>
      <c r="J120" s="1">
        <v>2093.0</v>
      </c>
      <c r="K120" s="1">
        <v>348.0</v>
      </c>
      <c r="L120" s="1">
        <v>583.0</v>
      </c>
      <c r="M120" s="3">
        <v>2.1838E7</v>
      </c>
      <c r="N120" s="1">
        <v>1017595.0</v>
      </c>
      <c r="O120" s="1">
        <v>813153.0</v>
      </c>
      <c r="P120" s="1">
        <v>34590.0</v>
      </c>
      <c r="Q120" s="1">
        <v>24490.0</v>
      </c>
      <c r="R120" s="1">
        <v>27.09883</v>
      </c>
      <c r="S120" s="1">
        <v>33.06245</v>
      </c>
      <c r="T120" s="1">
        <v>1006.743</v>
      </c>
      <c r="U120" s="1">
        <v>1236.532</v>
      </c>
      <c r="V120" s="1">
        <v>107.4461</v>
      </c>
      <c r="W120" s="1">
        <v>119.4742</v>
      </c>
      <c r="X120" s="1">
        <v>3346.852</v>
      </c>
      <c r="Y120" s="1">
        <v>3734.77</v>
      </c>
      <c r="Z120" s="1">
        <v>16.76192</v>
      </c>
      <c r="AA120" s="1">
        <v>14.36534</v>
      </c>
      <c r="AB120" s="1">
        <v>7.036077</v>
      </c>
      <c r="AC120" s="1">
        <v>5.90431</v>
      </c>
      <c r="AD120" s="1">
        <v>21.19827</v>
      </c>
      <c r="AE120" s="1">
        <v>-123.3333</v>
      </c>
      <c r="AF120" s="1">
        <v>-135.5</v>
      </c>
      <c r="AG120" s="1">
        <v>-14.5</v>
      </c>
      <c r="AH120" s="1">
        <v>-47.99999</v>
      </c>
      <c r="AI120" s="1">
        <v>70833.25</v>
      </c>
      <c r="AJ120" s="1">
        <v>-0.2779864</v>
      </c>
      <c r="AK120" s="1">
        <v>-0.2801516</v>
      </c>
      <c r="AL120" s="1">
        <v>-0.1995412</v>
      </c>
      <c r="AM120" s="1">
        <v>-0.3337196</v>
      </c>
      <c r="AN120" s="1">
        <v>0.0199615</v>
      </c>
      <c r="AO120" s="1">
        <v>154.0</v>
      </c>
      <c r="AP120" s="1">
        <v>0.2993298</v>
      </c>
      <c r="AQ120" s="1">
        <v>0.2488127</v>
      </c>
      <c r="AR120" s="1">
        <v>0.2488127</v>
      </c>
      <c r="AS120" s="1">
        <v>0.5898335</v>
      </c>
      <c r="AT120" s="1">
        <v>-0.1618494</v>
      </c>
      <c r="AU120" s="1">
        <v>0.0115864</v>
      </c>
      <c r="AV120" s="1">
        <v>-0.2728765</v>
      </c>
      <c r="AW120" s="1">
        <v>-0.4219449</v>
      </c>
      <c r="AX120" s="1">
        <f t="shared" si="1"/>
        <v>0.435919237</v>
      </c>
    </row>
    <row r="121">
      <c r="A121" s="1">
        <v>1272.0</v>
      </c>
      <c r="B121" s="2" t="s">
        <v>586</v>
      </c>
      <c r="C121" s="1">
        <v>6.0</v>
      </c>
      <c r="D121" s="1">
        <v>97.33334</v>
      </c>
      <c r="E121" s="1">
        <v>106.8333</v>
      </c>
      <c r="F121" s="1">
        <v>22.16667</v>
      </c>
      <c r="G121" s="1">
        <v>42.33333</v>
      </c>
      <c r="H121" s="3">
        <v>1512167.0</v>
      </c>
      <c r="I121" s="1">
        <v>455.0</v>
      </c>
      <c r="J121" s="1">
        <v>643.0</v>
      </c>
      <c r="K121" s="1">
        <v>134.0</v>
      </c>
      <c r="L121" s="1">
        <v>272.0</v>
      </c>
      <c r="M121" s="3">
        <v>9465000.0</v>
      </c>
      <c r="N121" s="1">
        <v>370583.0</v>
      </c>
      <c r="O121" s="1">
        <v>282454.0</v>
      </c>
      <c r="P121" s="1">
        <v>16457.0</v>
      </c>
      <c r="Q121" s="1">
        <v>10798.0</v>
      </c>
      <c r="R121" s="1">
        <v>25.88043</v>
      </c>
      <c r="S121" s="1">
        <v>32.77593</v>
      </c>
      <c r="T121" s="1">
        <v>933.5918</v>
      </c>
      <c r="U121" s="1">
        <v>1162.159</v>
      </c>
      <c r="V121" s="1">
        <v>55.54652</v>
      </c>
      <c r="W121" s="1">
        <v>67.52907</v>
      </c>
      <c r="X121" s="1">
        <v>2518.4</v>
      </c>
      <c r="Y121" s="1">
        <v>2752.524</v>
      </c>
      <c r="Z121" s="1">
        <v>3.630866</v>
      </c>
      <c r="AA121" s="1">
        <v>3.154902</v>
      </c>
      <c r="AB121" s="1">
        <v>5.10083</v>
      </c>
      <c r="AC121" s="1">
        <v>4.1458</v>
      </c>
      <c r="AD121" s="1">
        <v>37.25274</v>
      </c>
      <c r="AE121" s="1">
        <v>-20.66666</v>
      </c>
      <c r="AF121" s="1">
        <v>-21.16666</v>
      </c>
      <c r="AG121" s="1">
        <v>1.833332</v>
      </c>
      <c r="AH121" s="1">
        <v>13.0</v>
      </c>
      <c r="AI121" s="1">
        <v>685666.6</v>
      </c>
      <c r="AJ121" s="1">
        <v>-0.1751412</v>
      </c>
      <c r="AK121" s="1">
        <v>-0.1653646</v>
      </c>
      <c r="AL121" s="1">
        <v>0.0901639</v>
      </c>
      <c r="AM121" s="1">
        <v>0.4431818</v>
      </c>
      <c r="AN121" s="1">
        <v>0.8296027</v>
      </c>
      <c r="AO121" s="1">
        <v>64.5</v>
      </c>
      <c r="AP121" s="1">
        <v>0.3110138</v>
      </c>
      <c r="AQ121" s="1">
        <v>0.0575762</v>
      </c>
      <c r="AR121" s="1">
        <v>0.0575762</v>
      </c>
      <c r="AS121" s="1">
        <v>0.1818485</v>
      </c>
      <c r="AT121" s="1">
        <v>0.0552403</v>
      </c>
      <c r="AU121" s="1">
        <v>0.7178993</v>
      </c>
      <c r="AV121" s="1">
        <v>-0.0600116</v>
      </c>
      <c r="AW121" s="1">
        <v>0.9130324</v>
      </c>
      <c r="AX121" s="1">
        <f t="shared" si="1"/>
        <v>7.852189556</v>
      </c>
    </row>
    <row r="122">
      <c r="A122" s="1">
        <v>1411.0</v>
      </c>
      <c r="B122" s="2" t="s">
        <v>587</v>
      </c>
      <c r="C122" s="1">
        <v>6.0</v>
      </c>
      <c r="D122" s="1">
        <v>128.0</v>
      </c>
      <c r="E122" s="1">
        <v>134.6667</v>
      </c>
      <c r="F122" s="1">
        <v>24.0</v>
      </c>
      <c r="G122" s="1">
        <v>25.33333</v>
      </c>
      <c r="H122" s="3">
        <v>1205833.0</v>
      </c>
      <c r="I122" s="1">
        <v>604.0</v>
      </c>
      <c r="J122" s="1">
        <v>803.0</v>
      </c>
      <c r="K122" s="1">
        <v>145.0</v>
      </c>
      <c r="L122" s="1">
        <v>147.0</v>
      </c>
      <c r="M122" s="3">
        <v>7150000.0</v>
      </c>
      <c r="N122" s="1">
        <v>343522.0</v>
      </c>
      <c r="O122" s="1">
        <v>264953.0</v>
      </c>
      <c r="P122" s="1">
        <v>16272.0</v>
      </c>
      <c r="Q122" s="1">
        <v>11004.0</v>
      </c>
      <c r="R122" s="1">
        <v>25.58666</v>
      </c>
      <c r="S122" s="1">
        <v>33.21241</v>
      </c>
      <c r="T122" s="1">
        <v>1007.222</v>
      </c>
      <c r="U122" s="1">
        <v>1268.042</v>
      </c>
      <c r="V122" s="1">
        <v>60.78314</v>
      </c>
      <c r="W122" s="1">
        <v>75.61108</v>
      </c>
      <c r="X122" s="1">
        <v>3448.293</v>
      </c>
      <c r="Y122" s="1">
        <v>3784.767</v>
      </c>
      <c r="Z122" s="1">
        <v>3.974881</v>
      </c>
      <c r="AA122" s="1">
        <v>3.288918</v>
      </c>
      <c r="AB122" s="1">
        <v>6.015289</v>
      </c>
      <c r="AC122" s="1">
        <v>5.023953</v>
      </c>
      <c r="AD122" s="1">
        <v>7.633261</v>
      </c>
      <c r="AE122" s="1">
        <v>-12.83333</v>
      </c>
      <c r="AF122" s="1">
        <v>-20.66666</v>
      </c>
      <c r="AG122" s="1">
        <v>-5.5</v>
      </c>
      <c r="AH122" s="1">
        <v>0.6666679</v>
      </c>
      <c r="AI122" s="1">
        <v>292000.1</v>
      </c>
      <c r="AJ122" s="1">
        <v>-0.0911242</v>
      </c>
      <c r="AK122" s="1">
        <v>-0.1330471</v>
      </c>
      <c r="AL122" s="1">
        <v>-0.1864407</v>
      </c>
      <c r="AM122" s="1">
        <v>0.0270271</v>
      </c>
      <c r="AN122" s="1">
        <v>0.3195332</v>
      </c>
      <c r="AO122" s="1">
        <v>49.33334</v>
      </c>
      <c r="AP122" s="1">
        <v>0.4326269</v>
      </c>
      <c r="AQ122" s="1">
        <v>0.196684</v>
      </c>
      <c r="AR122" s="1">
        <v>0.196684</v>
      </c>
      <c r="AS122" s="1">
        <v>0.7214508</v>
      </c>
      <c r="AT122" s="1">
        <v>-0.3170879</v>
      </c>
      <c r="AU122" s="1">
        <v>0.2613684</v>
      </c>
      <c r="AV122" s="1">
        <v>-0.4734937</v>
      </c>
      <c r="AW122" s="1">
        <v>-0.0372216</v>
      </c>
      <c r="AX122" s="1">
        <f t="shared" si="1"/>
        <v>2.28466238</v>
      </c>
    </row>
    <row r="123">
      <c r="A123" s="1">
        <v>1362.0</v>
      </c>
      <c r="B123" s="2" t="s">
        <v>364</v>
      </c>
      <c r="C123" s="1">
        <v>6.0</v>
      </c>
      <c r="D123" s="1">
        <v>102.1667</v>
      </c>
      <c r="E123" s="1">
        <v>108.5</v>
      </c>
      <c r="F123" s="1">
        <v>12.5</v>
      </c>
      <c r="G123" s="1">
        <v>68.33334</v>
      </c>
      <c r="H123" s="3">
        <v>1803333.0</v>
      </c>
      <c r="I123" s="1">
        <v>498.0</v>
      </c>
      <c r="J123" s="1">
        <v>652.0</v>
      </c>
      <c r="K123" s="1">
        <v>76.0</v>
      </c>
      <c r="L123" s="1">
        <v>537.0</v>
      </c>
      <c r="M123" s="3">
        <v>1.3389E7</v>
      </c>
      <c r="N123" s="1">
        <v>392908.0</v>
      </c>
      <c r="O123" s="1">
        <v>314442.0</v>
      </c>
      <c r="P123" s="1">
        <v>16576.0</v>
      </c>
      <c r="Q123" s="1">
        <v>11825.0</v>
      </c>
      <c r="R123" s="1">
        <v>25.31989</v>
      </c>
      <c r="S123" s="1">
        <v>30.08096</v>
      </c>
      <c r="T123" s="1">
        <v>864.6524</v>
      </c>
      <c r="U123" s="1">
        <v>1071.41</v>
      </c>
      <c r="V123" s="1">
        <v>75.94127</v>
      </c>
      <c r="W123" s="1">
        <v>86.67358</v>
      </c>
      <c r="X123" s="1">
        <v>2706.601</v>
      </c>
      <c r="Y123" s="1">
        <v>3036.703</v>
      </c>
      <c r="Z123" s="1">
        <v>7.471854</v>
      </c>
      <c r="AA123" s="1">
        <v>6.925055</v>
      </c>
      <c r="AB123" s="1">
        <v>5.491401</v>
      </c>
      <c r="AC123" s="1">
        <v>4.641899</v>
      </c>
      <c r="AD123" s="1">
        <v>39.99333</v>
      </c>
      <c r="AE123" s="1">
        <v>-1.833336</v>
      </c>
      <c r="AF123" s="1">
        <v>-2.166664</v>
      </c>
      <c r="AG123" s="1">
        <v>1.166667</v>
      </c>
      <c r="AH123" s="1">
        <v>41.0</v>
      </c>
      <c r="AI123" s="1">
        <v>1138000.0</v>
      </c>
      <c r="AJ123" s="1">
        <v>-0.0176282</v>
      </c>
      <c r="AK123" s="1">
        <v>-0.0195783</v>
      </c>
      <c r="AL123" s="1">
        <v>0.1029412</v>
      </c>
      <c r="AM123" s="1">
        <v>1.5</v>
      </c>
      <c r="AN123" s="1">
        <v>1.710421</v>
      </c>
      <c r="AO123" s="1">
        <v>80.83334</v>
      </c>
      <c r="AP123" s="1">
        <v>0.5099378</v>
      </c>
      <c r="AQ123" s="1">
        <v>0.4021607</v>
      </c>
      <c r="AR123" s="1">
        <v>0.4021607</v>
      </c>
      <c r="AS123" s="1">
        <v>0.5565071</v>
      </c>
      <c r="AT123" s="1">
        <v>0.3276408</v>
      </c>
      <c r="AU123" s="1">
        <v>1.618917</v>
      </c>
      <c r="AV123" s="1">
        <v>0.2150483</v>
      </c>
      <c r="AW123" s="1">
        <v>2.538939</v>
      </c>
      <c r="AX123" s="1">
        <f t="shared" si="1"/>
        <v>22.90082677</v>
      </c>
    </row>
    <row r="124">
      <c r="A124" s="1">
        <v>1315.0</v>
      </c>
      <c r="B124" s="2" t="s">
        <v>331</v>
      </c>
      <c r="C124" s="1">
        <v>6.0</v>
      </c>
      <c r="D124" s="1">
        <v>211.8333</v>
      </c>
      <c r="E124" s="1">
        <v>255.5</v>
      </c>
      <c r="F124" s="1">
        <v>80.0</v>
      </c>
      <c r="G124" s="1">
        <v>95.5</v>
      </c>
      <c r="H124" s="3">
        <v>4095833.0</v>
      </c>
      <c r="I124" s="1">
        <v>875.0</v>
      </c>
      <c r="J124" s="1">
        <v>1534.0</v>
      </c>
      <c r="K124" s="1">
        <v>480.0</v>
      </c>
      <c r="L124" s="1">
        <v>575.0</v>
      </c>
      <c r="M124" s="3">
        <v>2.4624E7</v>
      </c>
      <c r="N124" s="1">
        <v>1085080.0</v>
      </c>
      <c r="O124" s="1">
        <v>792312.0</v>
      </c>
      <c r="P124" s="1">
        <v>43808.0</v>
      </c>
      <c r="Q124" s="1">
        <v>29048.0</v>
      </c>
      <c r="R124" s="1">
        <v>25.26283</v>
      </c>
      <c r="S124" s="1">
        <v>33.53127</v>
      </c>
      <c r="T124" s="1">
        <v>958.8594</v>
      </c>
      <c r="U124" s="1">
        <v>1271.071</v>
      </c>
      <c r="V124" s="1">
        <v>50.87652</v>
      </c>
      <c r="W124" s="1">
        <v>63.207</v>
      </c>
      <c r="X124" s="1">
        <v>2391.648</v>
      </c>
      <c r="Y124" s="1">
        <v>2793.939</v>
      </c>
      <c r="Z124" s="1">
        <v>4.417246</v>
      </c>
      <c r="AA124" s="1">
        <v>3.634841</v>
      </c>
      <c r="AB124" s="1">
        <v>6.157176</v>
      </c>
      <c r="AC124" s="1">
        <v>4.670607</v>
      </c>
      <c r="AD124" s="1">
        <v>64.44533</v>
      </c>
      <c r="AE124" s="1">
        <v>-55.83333</v>
      </c>
      <c r="AF124" s="1">
        <v>-59.33334</v>
      </c>
      <c r="AG124" s="1">
        <v>9.833336</v>
      </c>
      <c r="AH124" s="1">
        <v>-0.3333359</v>
      </c>
      <c r="AI124" s="1">
        <v>1438833.0</v>
      </c>
      <c r="AJ124" s="1">
        <v>-0.2085928</v>
      </c>
      <c r="AK124" s="1">
        <v>-0.1884595</v>
      </c>
      <c r="AL124" s="1">
        <v>0.1401426</v>
      </c>
      <c r="AM124" s="1">
        <v>-0.0034783</v>
      </c>
      <c r="AN124" s="1">
        <v>0.5415255</v>
      </c>
      <c r="AO124" s="1">
        <v>175.5</v>
      </c>
      <c r="AP124" s="1">
        <v>0.5143555</v>
      </c>
      <c r="AQ124" s="1">
        <v>0.384892</v>
      </c>
      <c r="AR124" s="1">
        <v>0.384892</v>
      </c>
      <c r="AS124" s="1">
        <v>0.3056128</v>
      </c>
      <c r="AT124" s="1">
        <v>0.4152086</v>
      </c>
      <c r="AU124" s="1">
        <v>0.6804119</v>
      </c>
      <c r="AV124" s="1">
        <v>0.2725309</v>
      </c>
      <c r="AW124" s="1">
        <v>0.5588695</v>
      </c>
      <c r="AX124" s="1">
        <f t="shared" si="1"/>
        <v>13.33452391</v>
      </c>
    </row>
    <row r="125">
      <c r="A125" s="1">
        <v>1269.0</v>
      </c>
      <c r="B125" s="2" t="s">
        <v>588</v>
      </c>
      <c r="C125" s="1">
        <v>6.0</v>
      </c>
      <c r="D125" s="1">
        <v>26.16667</v>
      </c>
      <c r="E125" s="1">
        <v>28.33333</v>
      </c>
      <c r="F125" s="1">
        <v>4.5</v>
      </c>
      <c r="G125" s="1">
        <v>12.33333</v>
      </c>
      <c r="H125" s="3">
        <v>376166.7</v>
      </c>
      <c r="I125" s="1">
        <v>129.0</v>
      </c>
      <c r="J125" s="1">
        <v>170.0</v>
      </c>
      <c r="K125" s="1">
        <v>27.0</v>
      </c>
      <c r="L125" s="1">
        <v>70.0</v>
      </c>
      <c r="M125" s="3">
        <v>2177000.0</v>
      </c>
      <c r="N125" s="1">
        <v>99835.0</v>
      </c>
      <c r="O125" s="1">
        <v>78622.0</v>
      </c>
      <c r="P125" s="1">
        <v>3009.0</v>
      </c>
      <c r="Q125" s="1">
        <v>2091.0</v>
      </c>
      <c r="R125" s="1">
        <v>22.83628</v>
      </c>
      <c r="S125" s="1">
        <v>27.68705</v>
      </c>
      <c r="T125" s="1">
        <v>1234.896</v>
      </c>
      <c r="U125" s="1">
        <v>1401.966</v>
      </c>
      <c r="V125" s="1">
        <v>53.37503</v>
      </c>
      <c r="W125" s="1">
        <v>65.69473</v>
      </c>
      <c r="X125" s="1">
        <v>4454.766</v>
      </c>
      <c r="Y125" s="1">
        <v>4549.566</v>
      </c>
      <c r="Z125" s="1">
        <v>3.659231</v>
      </c>
      <c r="AA125" s="1">
        <v>3.995611</v>
      </c>
      <c r="AB125" s="1">
        <v>7.250563</v>
      </c>
      <c r="AC125" s="1">
        <v>6.763029</v>
      </c>
      <c r="AD125" s="1">
        <v>11.03479</v>
      </c>
      <c r="AE125" s="1">
        <v>-13.0</v>
      </c>
      <c r="AF125" s="1">
        <v>-12.83333</v>
      </c>
      <c r="AG125" s="1">
        <v>0.3333335</v>
      </c>
      <c r="AH125" s="1">
        <v>-3.833333</v>
      </c>
      <c r="AI125" s="1">
        <v>45333.31</v>
      </c>
      <c r="AJ125" s="1">
        <v>-0.3319149</v>
      </c>
      <c r="AK125" s="1">
        <v>-0.3117409</v>
      </c>
      <c r="AL125" s="1">
        <v>0.08</v>
      </c>
      <c r="AM125" s="1">
        <v>-0.2371134</v>
      </c>
      <c r="AN125" s="1">
        <v>0.1370276</v>
      </c>
      <c r="AO125" s="1">
        <v>16.83333</v>
      </c>
      <c r="AP125" s="1">
        <v>0.5572429</v>
      </c>
      <c r="AQ125" s="1">
        <v>0.5580271</v>
      </c>
      <c r="AR125" s="1">
        <v>0.5580271</v>
      </c>
      <c r="AS125" s="1">
        <v>1.260915</v>
      </c>
      <c r="AT125" s="1">
        <v>-0.3191056</v>
      </c>
      <c r="AU125" s="1">
        <v>0.193931</v>
      </c>
      <c r="AV125" s="1">
        <v>-0.5398804</v>
      </c>
      <c r="AW125" s="1">
        <v>-0.4185558</v>
      </c>
      <c r="AX125" s="1">
        <f t="shared" si="1"/>
        <v>0.2983090852</v>
      </c>
    </row>
    <row r="126">
      <c r="A126" s="1">
        <v>1318.0</v>
      </c>
      <c r="B126" s="2" t="s">
        <v>59</v>
      </c>
      <c r="C126" s="1">
        <v>6.0</v>
      </c>
      <c r="D126" s="1">
        <v>21.5</v>
      </c>
      <c r="E126" s="1">
        <v>22.33333</v>
      </c>
      <c r="F126" s="1">
        <v>3.5</v>
      </c>
      <c r="G126" s="1">
        <v>8.0</v>
      </c>
      <c r="H126" s="3">
        <v>266500.0</v>
      </c>
      <c r="I126" s="1">
        <v>107.0</v>
      </c>
      <c r="J126" s="1">
        <v>132.0</v>
      </c>
      <c r="K126" s="1">
        <v>20.0</v>
      </c>
      <c r="L126" s="1">
        <v>34.0</v>
      </c>
      <c r="M126" s="3">
        <v>1279000.0</v>
      </c>
      <c r="N126" s="1">
        <v>93847.0</v>
      </c>
      <c r="O126" s="1">
        <v>74341.0</v>
      </c>
      <c r="P126" s="1">
        <v>9199.0</v>
      </c>
      <c r="Q126" s="1">
        <v>6664.0</v>
      </c>
      <c r="R126" s="1">
        <v>21.89186</v>
      </c>
      <c r="S126" s="1">
        <v>26.85683</v>
      </c>
      <c r="T126" s="1">
        <v>1085.104</v>
      </c>
      <c r="U126" s="1">
        <v>1203.302</v>
      </c>
      <c r="V126" s="1">
        <v>65.34687</v>
      </c>
      <c r="W126" s="1">
        <v>76.80372</v>
      </c>
      <c r="X126" s="1">
        <v>4872.877</v>
      </c>
      <c r="Y126" s="1">
        <v>4928.673</v>
      </c>
      <c r="Z126" s="1">
        <v>4.229281</v>
      </c>
      <c r="AA126" s="1">
        <v>3.755935</v>
      </c>
      <c r="AB126" s="1">
        <v>7.11293</v>
      </c>
      <c r="AC126" s="1">
        <v>6.836598</v>
      </c>
      <c r="AD126" s="1">
        <v>5.25357</v>
      </c>
      <c r="AE126" s="1">
        <v>-1.833334</v>
      </c>
      <c r="AF126" s="1">
        <v>-2.666666</v>
      </c>
      <c r="AG126" s="1">
        <v>0.8333333</v>
      </c>
      <c r="AH126" s="1">
        <v>0.3333335</v>
      </c>
      <c r="AI126" s="1">
        <v>98500.0</v>
      </c>
      <c r="AJ126" s="1">
        <v>-0.0785715</v>
      </c>
      <c r="AK126" s="1">
        <v>-0.1066666</v>
      </c>
      <c r="AL126" s="1">
        <v>0.3125</v>
      </c>
      <c r="AM126" s="1">
        <v>0.0434783</v>
      </c>
      <c r="AN126" s="1">
        <v>0.5863096</v>
      </c>
      <c r="AO126" s="1">
        <v>11.5</v>
      </c>
      <c r="AP126" s="1">
        <v>0.5705793</v>
      </c>
      <c r="AQ126" s="1">
        <v>0.6111807</v>
      </c>
      <c r="AR126" s="1">
        <v>0.6111807</v>
      </c>
      <c r="AS126" s="1">
        <v>1.366973</v>
      </c>
      <c r="AT126" s="1">
        <v>-0.3443366</v>
      </c>
      <c r="AU126" s="1">
        <v>0.4286395</v>
      </c>
      <c r="AV126" s="1">
        <v>-0.4831891</v>
      </c>
      <c r="AW126" s="1">
        <v>0.3899167</v>
      </c>
      <c r="AX126" s="1">
        <f t="shared" si="1"/>
        <v>0.7498899784</v>
      </c>
    </row>
    <row r="127">
      <c r="A127" s="1">
        <v>1398.0</v>
      </c>
      <c r="B127" s="2" t="s">
        <v>589</v>
      </c>
      <c r="C127" s="1">
        <v>6.0</v>
      </c>
      <c r="D127" s="1">
        <v>60.83333</v>
      </c>
      <c r="E127" s="1">
        <v>62.5</v>
      </c>
      <c r="F127" s="1">
        <v>7.333333</v>
      </c>
      <c r="G127" s="1">
        <v>15.5</v>
      </c>
      <c r="H127" s="3">
        <v>516500.0</v>
      </c>
      <c r="I127" s="1">
        <v>316.0</v>
      </c>
      <c r="J127" s="1">
        <v>372.0</v>
      </c>
      <c r="K127" s="1">
        <v>44.0</v>
      </c>
      <c r="L127" s="1">
        <v>80.0</v>
      </c>
      <c r="M127" s="3">
        <v>2837000.0</v>
      </c>
      <c r="N127" s="1">
        <v>170232.0</v>
      </c>
      <c r="O127" s="1">
        <v>133653.0</v>
      </c>
      <c r="P127" s="1">
        <v>5673.0</v>
      </c>
      <c r="Q127" s="1">
        <v>3933.0</v>
      </c>
      <c r="R127" s="1">
        <v>23.27999</v>
      </c>
      <c r="S127" s="1">
        <v>27.68414</v>
      </c>
      <c r="T127" s="1">
        <v>973.8685</v>
      </c>
      <c r="U127" s="1">
        <v>1180.874</v>
      </c>
      <c r="V127" s="1">
        <v>87.38658</v>
      </c>
      <c r="W127" s="1">
        <v>101.6232</v>
      </c>
      <c r="X127" s="1">
        <v>4527.7</v>
      </c>
      <c r="Y127" s="1">
        <v>4829.739</v>
      </c>
      <c r="Z127" s="1">
        <v>8.373168</v>
      </c>
      <c r="AA127" s="1">
        <v>8.171109</v>
      </c>
      <c r="AB127" s="1">
        <v>9.573171</v>
      </c>
      <c r="AC127" s="1">
        <v>8.220701</v>
      </c>
      <c r="AD127" s="1">
        <v>13.00769</v>
      </c>
      <c r="AE127" s="1">
        <v>-7.000004</v>
      </c>
      <c r="AF127" s="1">
        <v>-9.0</v>
      </c>
      <c r="AG127" s="1">
        <v>0.0</v>
      </c>
      <c r="AH127" s="1">
        <v>10.83333</v>
      </c>
      <c r="AI127" s="1">
        <v>319166.7</v>
      </c>
      <c r="AJ127" s="1">
        <v>-0.1031942</v>
      </c>
      <c r="AK127" s="1">
        <v>-0.1258741</v>
      </c>
      <c r="AL127" s="1">
        <v>0.0</v>
      </c>
      <c r="AM127" s="1">
        <v>2.321429</v>
      </c>
      <c r="AN127" s="1">
        <v>1.617399</v>
      </c>
      <c r="AO127" s="1">
        <v>22.83333</v>
      </c>
      <c r="AP127" s="1">
        <v>0.5886886</v>
      </c>
      <c r="AQ127" s="1">
        <v>0.9500394</v>
      </c>
      <c r="AR127" s="1">
        <v>0.9500394</v>
      </c>
      <c r="AS127" s="1">
        <v>1.671188</v>
      </c>
      <c r="AT127" s="1">
        <v>0.0475894</v>
      </c>
      <c r="AU127" s="1">
        <v>1.587404</v>
      </c>
      <c r="AV127" s="1">
        <v>-0.1331947</v>
      </c>
      <c r="AW127" s="1">
        <v>2.281323</v>
      </c>
      <c r="AX127" s="1">
        <f t="shared" si="1"/>
        <v>4.588560963</v>
      </c>
    </row>
    <row r="128">
      <c r="A128" s="1">
        <v>1271.0</v>
      </c>
      <c r="B128" s="2" t="s">
        <v>93</v>
      </c>
      <c r="C128" s="1">
        <v>6.0</v>
      </c>
      <c r="D128" s="1">
        <v>100.5</v>
      </c>
      <c r="E128" s="1">
        <v>104.3333</v>
      </c>
      <c r="F128" s="1">
        <v>15.33333</v>
      </c>
      <c r="G128" s="1">
        <v>37.33333</v>
      </c>
      <c r="H128" s="3">
        <v>1189333.0</v>
      </c>
      <c r="I128" s="1">
        <v>493.0</v>
      </c>
      <c r="J128" s="1">
        <v>625.0</v>
      </c>
      <c r="K128" s="1">
        <v>90.0</v>
      </c>
      <c r="L128" s="1">
        <v>199.0</v>
      </c>
      <c r="M128" s="3">
        <v>6591000.0</v>
      </c>
      <c r="N128" s="1">
        <v>230228.0</v>
      </c>
      <c r="O128" s="1">
        <v>188642.0</v>
      </c>
      <c r="P128" s="1">
        <v>7682.0</v>
      </c>
      <c r="Q128" s="1">
        <v>5375.0</v>
      </c>
      <c r="R128" s="1">
        <v>27.08377</v>
      </c>
      <c r="S128" s="1">
        <v>33.29972</v>
      </c>
      <c r="T128" s="1">
        <v>1035.02</v>
      </c>
      <c r="U128" s="1">
        <v>1295.043</v>
      </c>
      <c r="V128" s="1">
        <v>77.12955</v>
      </c>
      <c r="W128" s="1">
        <v>94.4186</v>
      </c>
      <c r="X128" s="1">
        <v>3253.464</v>
      </c>
      <c r="Y128" s="1">
        <v>3774.579</v>
      </c>
      <c r="Z128" s="1">
        <v>5.030083</v>
      </c>
      <c r="AA128" s="1">
        <v>5.084789</v>
      </c>
      <c r="AB128" s="1">
        <v>4.730907</v>
      </c>
      <c r="AC128" s="1">
        <v>4.122073</v>
      </c>
      <c r="AD128" s="1">
        <v>26.85082</v>
      </c>
      <c r="AE128" s="1">
        <v>-48.66667</v>
      </c>
      <c r="AF128" s="1">
        <v>-59.33334</v>
      </c>
      <c r="AG128" s="1">
        <v>-10.5</v>
      </c>
      <c r="AH128" s="1">
        <v>-11.16667</v>
      </c>
      <c r="AI128" s="1">
        <v>-36333.25</v>
      </c>
      <c r="AJ128" s="1">
        <v>-0.326257</v>
      </c>
      <c r="AK128" s="1">
        <v>-0.3625255</v>
      </c>
      <c r="AL128" s="1">
        <v>-0.4064516</v>
      </c>
      <c r="AM128" s="1">
        <v>-0.2302406</v>
      </c>
      <c r="AN128" s="1">
        <v>-0.0296437</v>
      </c>
      <c r="AO128" s="1">
        <v>52.66666</v>
      </c>
      <c r="AP128" s="1">
        <v>0.6179233</v>
      </c>
      <c r="AQ128" s="1">
        <v>0.2315388</v>
      </c>
      <c r="AR128" s="1">
        <v>0.2315388</v>
      </c>
      <c r="AS128" s="1">
        <v>0.6240752</v>
      </c>
      <c r="AT128" s="1">
        <v>-0.2450582</v>
      </c>
      <c r="AU128" s="1">
        <v>-0.0954325</v>
      </c>
      <c r="AV128" s="1">
        <v>-0.3898109</v>
      </c>
      <c r="AW128" s="1">
        <v>-0.6667963</v>
      </c>
      <c r="AX128" s="1">
        <f t="shared" si="1"/>
        <v>-0.1953816267</v>
      </c>
    </row>
    <row r="129">
      <c r="A129" s="1">
        <v>544.0</v>
      </c>
      <c r="B129" s="2" t="s">
        <v>590</v>
      </c>
      <c r="C129" s="1">
        <v>6.0</v>
      </c>
      <c r="D129" s="1">
        <v>145.3333</v>
      </c>
      <c r="E129" s="1">
        <v>158.6667</v>
      </c>
      <c r="F129" s="1">
        <v>32.16667</v>
      </c>
      <c r="G129" s="1">
        <v>67.0</v>
      </c>
      <c r="H129" s="3">
        <v>2227833.0</v>
      </c>
      <c r="I129" s="1">
        <v>759.0</v>
      </c>
      <c r="J129" s="1">
        <v>951.0</v>
      </c>
      <c r="K129" s="1">
        <v>190.0</v>
      </c>
      <c r="L129" s="1">
        <v>395.0</v>
      </c>
      <c r="M129" s="3">
        <v>1.3157E7</v>
      </c>
      <c r="N129" s="1">
        <v>392605.0</v>
      </c>
      <c r="O129" s="1">
        <v>304598.0</v>
      </c>
      <c r="P129" s="1">
        <v>22633.0</v>
      </c>
      <c r="Q129" s="1">
        <v>15290.0</v>
      </c>
      <c r="R129" s="1">
        <v>33.98256</v>
      </c>
      <c r="S129" s="1">
        <v>43.458</v>
      </c>
      <c r="T129" s="1">
        <v>1058.535</v>
      </c>
      <c r="U129" s="1">
        <v>1365.133</v>
      </c>
      <c r="V129" s="1">
        <v>83.64524</v>
      </c>
      <c r="W129" s="1">
        <v>103.622</v>
      </c>
      <c r="X129" s="1">
        <v>3132.322</v>
      </c>
      <c r="Y129" s="1">
        <v>3829.338</v>
      </c>
      <c r="Z129" s="1">
        <v>4.659079</v>
      </c>
      <c r="AA129" s="1">
        <v>4.21701</v>
      </c>
      <c r="AB129" s="1">
        <v>5.368385</v>
      </c>
      <c r="AC129" s="1">
        <v>4.842453</v>
      </c>
      <c r="AD129" s="1">
        <v>34.75294</v>
      </c>
      <c r="AE129" s="1">
        <v>-67.5</v>
      </c>
      <c r="AF129" s="1">
        <v>-71.33333</v>
      </c>
      <c r="AG129" s="1">
        <v>-5.333332</v>
      </c>
      <c r="AH129" s="1">
        <v>-60.33334</v>
      </c>
      <c r="AI129" s="1">
        <v>-537000.0</v>
      </c>
      <c r="AJ129" s="1">
        <v>-0.3171496</v>
      </c>
      <c r="AK129" s="1">
        <v>-0.3101449</v>
      </c>
      <c r="AL129" s="1">
        <v>-0.1422222</v>
      </c>
      <c r="AM129" s="1">
        <v>-0.473822</v>
      </c>
      <c r="AN129" s="1">
        <v>-0.1942251</v>
      </c>
      <c r="AO129" s="1">
        <v>99.16667</v>
      </c>
      <c r="AP129" s="1">
        <v>0.6319665</v>
      </c>
      <c r="AQ129" s="1">
        <v>0.371366</v>
      </c>
      <c r="AR129" s="1">
        <v>0.371366</v>
      </c>
      <c r="AS129" s="1">
        <v>0.7149556</v>
      </c>
      <c r="AT129" s="1">
        <v>-0.1238532</v>
      </c>
      <c r="AU129" s="1">
        <v>-0.1278654</v>
      </c>
      <c r="AV129" s="1">
        <v>-0.2923444</v>
      </c>
      <c r="AW129" s="1">
        <v>-0.8949552</v>
      </c>
      <c r="AX129" s="1">
        <f t="shared" si="1"/>
        <v>-2.555419641</v>
      </c>
    </row>
    <row r="130">
      <c r="A130" s="1">
        <v>513.0</v>
      </c>
      <c r="B130" s="2" t="s">
        <v>591</v>
      </c>
      <c r="C130" s="1">
        <v>6.0</v>
      </c>
      <c r="D130" s="1">
        <v>401.8333</v>
      </c>
      <c r="E130" s="1">
        <v>473.8333</v>
      </c>
      <c r="F130" s="1">
        <v>110.8333</v>
      </c>
      <c r="G130" s="1">
        <v>140.1667</v>
      </c>
      <c r="H130" s="3">
        <v>5758167.0</v>
      </c>
      <c r="I130" s="1">
        <v>1811.0</v>
      </c>
      <c r="J130" s="1">
        <v>2842.0</v>
      </c>
      <c r="K130" s="1">
        <v>665.0</v>
      </c>
      <c r="L130" s="1">
        <v>842.0</v>
      </c>
      <c r="M130" s="3">
        <v>3.4583E7</v>
      </c>
      <c r="N130" s="1">
        <v>1613669.0</v>
      </c>
      <c r="O130" s="1">
        <v>1225139.0</v>
      </c>
      <c r="P130" s="1">
        <v>76756.0</v>
      </c>
      <c r="Q130" s="1">
        <v>52537.0</v>
      </c>
      <c r="R130" s="1">
        <v>26.35242</v>
      </c>
      <c r="S130" s="1">
        <v>33.10911</v>
      </c>
      <c r="T130" s="1">
        <v>855.7216</v>
      </c>
      <c r="U130" s="1">
        <v>1080.357</v>
      </c>
      <c r="V130" s="1">
        <v>73.10007</v>
      </c>
      <c r="W130" s="1">
        <v>85.91457</v>
      </c>
      <c r="X130" s="1">
        <v>2728.648</v>
      </c>
      <c r="Y130" s="1">
        <v>3062.65</v>
      </c>
      <c r="Z130" s="1">
        <v>6.420572</v>
      </c>
      <c r="AA130" s="1">
        <v>5.54096</v>
      </c>
      <c r="AB130" s="1">
        <v>6.383152</v>
      </c>
      <c r="AC130" s="1">
        <v>5.438556</v>
      </c>
      <c r="AD130" s="1">
        <v>136.3604</v>
      </c>
      <c r="AE130" s="1">
        <v>-117.6667</v>
      </c>
      <c r="AF130" s="1">
        <v>-145.6667</v>
      </c>
      <c r="AG130" s="1">
        <v>-21.16666</v>
      </c>
      <c r="AH130" s="1">
        <v>40.83334</v>
      </c>
      <c r="AI130" s="1">
        <v>1975167.0</v>
      </c>
      <c r="AJ130" s="1">
        <v>-0.2264998</v>
      </c>
      <c r="AK130" s="1">
        <v>-0.2351358</v>
      </c>
      <c r="AL130" s="1">
        <v>-0.1603535</v>
      </c>
      <c r="AM130" s="1">
        <v>0.4110738</v>
      </c>
      <c r="AN130" s="1">
        <v>0.5221164</v>
      </c>
      <c r="AO130" s="1">
        <v>251.0</v>
      </c>
      <c r="AP130" s="1">
        <v>0.6946199</v>
      </c>
      <c r="AQ130" s="1">
        <v>0.833422</v>
      </c>
      <c r="AR130" s="1">
        <v>0.833422</v>
      </c>
      <c r="AS130" s="1">
        <v>0.224955</v>
      </c>
      <c r="AT130" s="1">
        <v>1.018492</v>
      </c>
      <c r="AU130" s="1">
        <v>0.4957484</v>
      </c>
      <c r="AV130" s="1">
        <v>1.011979</v>
      </c>
      <c r="AW130" s="1">
        <v>0.6388452</v>
      </c>
      <c r="AX130" s="1">
        <f t="shared" si="1"/>
        <v>18.05635146</v>
      </c>
    </row>
    <row r="131">
      <c r="A131" s="1">
        <v>1391.0</v>
      </c>
      <c r="B131" s="2" t="s">
        <v>592</v>
      </c>
      <c r="C131" s="1">
        <v>6.0</v>
      </c>
      <c r="D131" s="1">
        <v>59.5</v>
      </c>
      <c r="E131" s="1">
        <v>66.33334</v>
      </c>
      <c r="F131" s="1">
        <v>12.16667</v>
      </c>
      <c r="G131" s="1">
        <v>11.33333</v>
      </c>
      <c r="H131" s="3">
        <v>559166.7</v>
      </c>
      <c r="I131" s="1">
        <v>297.0</v>
      </c>
      <c r="J131" s="1">
        <v>399.0</v>
      </c>
      <c r="K131" s="1">
        <v>75.0</v>
      </c>
      <c r="L131" s="1">
        <v>70.0</v>
      </c>
      <c r="M131" s="3">
        <v>3445000.0</v>
      </c>
      <c r="N131" s="1">
        <v>125809.0</v>
      </c>
      <c r="O131" s="1">
        <v>99895.0</v>
      </c>
      <c r="P131" s="1">
        <v>5124.0</v>
      </c>
      <c r="Q131" s="1">
        <v>3638.0</v>
      </c>
      <c r="R131" s="1">
        <v>26.37839</v>
      </c>
      <c r="S131" s="1">
        <v>34.60638</v>
      </c>
      <c r="T131" s="1">
        <v>1135.226</v>
      </c>
      <c r="U131" s="1">
        <v>1397.391</v>
      </c>
      <c r="V131" s="1">
        <v>63.95632</v>
      </c>
      <c r="W131" s="1">
        <v>84.01603</v>
      </c>
      <c r="X131" s="1">
        <v>3944.808</v>
      </c>
      <c r="Y131" s="1">
        <v>4387.154</v>
      </c>
      <c r="Z131" s="1">
        <v>3.505342</v>
      </c>
      <c r="AA131" s="1">
        <v>3.429008</v>
      </c>
      <c r="AB131" s="1">
        <v>6.540549</v>
      </c>
      <c r="AC131" s="1">
        <v>5.48568</v>
      </c>
      <c r="AD131" s="1">
        <v>10.38749</v>
      </c>
      <c r="AE131" s="1">
        <v>-24.16666</v>
      </c>
      <c r="AF131" s="1">
        <v>-22.83333</v>
      </c>
      <c r="AG131" s="1">
        <v>-3.5</v>
      </c>
      <c r="AH131" s="1">
        <v>-3.833334</v>
      </c>
      <c r="AI131" s="1">
        <v>65166.69</v>
      </c>
      <c r="AJ131" s="1">
        <v>-0.2888446</v>
      </c>
      <c r="AK131" s="1">
        <v>-0.2560747</v>
      </c>
      <c r="AL131" s="1">
        <v>-0.2234042</v>
      </c>
      <c r="AM131" s="1">
        <v>-0.2527473</v>
      </c>
      <c r="AN131" s="1">
        <v>0.1319164</v>
      </c>
      <c r="AO131" s="1">
        <v>23.5</v>
      </c>
      <c r="AP131" s="1">
        <v>0.7029154</v>
      </c>
      <c r="AQ131" s="1">
        <v>0.4911878</v>
      </c>
      <c r="AR131" s="1">
        <v>0.4911878</v>
      </c>
      <c r="AS131" s="1">
        <v>1.163027</v>
      </c>
      <c r="AT131" s="1">
        <v>-0.3189672</v>
      </c>
      <c r="AU131" s="1">
        <v>0.1904418</v>
      </c>
      <c r="AV131" s="1">
        <v>-0.5367513</v>
      </c>
      <c r="AW131" s="1">
        <v>-0.4176691</v>
      </c>
      <c r="AX131" s="1">
        <f t="shared" si="1"/>
        <v>0.454451998</v>
      </c>
    </row>
    <row r="132">
      <c r="A132" s="1">
        <v>1255.0</v>
      </c>
      <c r="B132" s="2" t="s">
        <v>593</v>
      </c>
      <c r="C132" s="1">
        <v>6.0</v>
      </c>
      <c r="D132" s="1">
        <v>57.33333</v>
      </c>
      <c r="E132" s="1">
        <v>63.33333</v>
      </c>
      <c r="F132" s="1">
        <v>13.16667</v>
      </c>
      <c r="G132" s="1">
        <v>8.833333</v>
      </c>
      <c r="H132" s="3">
        <v>532666.7</v>
      </c>
      <c r="I132" s="1">
        <v>295.0</v>
      </c>
      <c r="J132" s="1">
        <v>382.0</v>
      </c>
      <c r="K132" s="1">
        <v>81.0</v>
      </c>
      <c r="L132" s="1">
        <v>53.0</v>
      </c>
      <c r="M132" s="3">
        <v>3246000.0</v>
      </c>
      <c r="N132" s="1">
        <v>132897.0</v>
      </c>
      <c r="O132" s="1">
        <v>105368.0</v>
      </c>
      <c r="P132" s="1">
        <v>6555.0</v>
      </c>
      <c r="Q132" s="1">
        <v>4411.0</v>
      </c>
      <c r="R132" s="1">
        <v>35.0702</v>
      </c>
      <c r="S132" s="1">
        <v>44.56667</v>
      </c>
      <c r="T132" s="1">
        <v>1256.182</v>
      </c>
      <c r="U132" s="1">
        <v>1511.127</v>
      </c>
      <c r="V132" s="1">
        <v>84.22838</v>
      </c>
      <c r="W132" s="1">
        <v>106.1498</v>
      </c>
      <c r="X132" s="1">
        <v>3999.74</v>
      </c>
      <c r="Y132" s="1">
        <v>4326.377</v>
      </c>
      <c r="Z132" s="1">
        <v>3.917596</v>
      </c>
      <c r="AA132" s="1">
        <v>3.786202</v>
      </c>
      <c r="AB132" s="1">
        <v>6.118859</v>
      </c>
      <c r="AC132" s="1">
        <v>5.189379</v>
      </c>
      <c r="AD132" s="1">
        <v>5.810909</v>
      </c>
      <c r="AE132" s="1">
        <v>-25.0</v>
      </c>
      <c r="AF132" s="1">
        <v>-32.66667</v>
      </c>
      <c r="AG132" s="1">
        <v>-10.66667</v>
      </c>
      <c r="AH132" s="1">
        <v>-5.666667</v>
      </c>
      <c r="AI132" s="1">
        <v>-84166.63</v>
      </c>
      <c r="AJ132" s="1">
        <v>-0.3036438</v>
      </c>
      <c r="AK132" s="1">
        <v>-0.3402778</v>
      </c>
      <c r="AL132" s="1">
        <v>-0.4475524</v>
      </c>
      <c r="AM132" s="1">
        <v>-0.3908046</v>
      </c>
      <c r="AN132" s="1">
        <v>-0.1364495</v>
      </c>
      <c r="AO132" s="1">
        <v>22.0</v>
      </c>
      <c r="AP132" s="1">
        <v>0.7612653</v>
      </c>
      <c r="AQ132" s="1">
        <v>0.4631446</v>
      </c>
      <c r="AR132" s="1">
        <v>0.4631446</v>
      </c>
      <c r="AS132" s="1">
        <v>1.185284</v>
      </c>
      <c r="AT132" s="1">
        <v>-0.380934</v>
      </c>
      <c r="AU132" s="1">
        <v>0.0375198</v>
      </c>
      <c r="AV132" s="1">
        <v>-0.6480561</v>
      </c>
      <c r="AW132" s="1">
        <v>-0.9077403</v>
      </c>
      <c r="AX132" s="1">
        <f t="shared" si="1"/>
        <v>-0.442915077</v>
      </c>
    </row>
    <row r="133">
      <c r="A133" s="1">
        <v>516.0</v>
      </c>
      <c r="B133" s="2" t="s">
        <v>594</v>
      </c>
      <c r="C133" s="1">
        <v>6.0</v>
      </c>
      <c r="D133" s="1">
        <v>2185.667</v>
      </c>
      <c r="E133" s="1">
        <v>2411.5</v>
      </c>
      <c r="F133" s="1">
        <v>350.0</v>
      </c>
      <c r="G133" s="1">
        <v>692.1667</v>
      </c>
      <c r="H133" s="3">
        <v>2.36E7</v>
      </c>
      <c r="I133" s="1">
        <v>8689.0</v>
      </c>
      <c r="J133" s="1">
        <v>14468.0</v>
      </c>
      <c r="K133" s="1">
        <v>2104.0</v>
      </c>
      <c r="L133" s="1">
        <v>4156.0</v>
      </c>
      <c r="M133" s="3">
        <v>1.42E8</v>
      </c>
      <c r="N133" s="1">
        <v>9627742.0</v>
      </c>
      <c r="O133" s="1">
        <v>7444941.0</v>
      </c>
      <c r="P133" s="1">
        <v>341218.0</v>
      </c>
      <c r="Q133" s="1">
        <v>233635.0</v>
      </c>
      <c r="R133" s="1">
        <v>14.7915</v>
      </c>
      <c r="S133" s="1">
        <v>18.41378</v>
      </c>
      <c r="T133" s="1">
        <v>619.7593</v>
      </c>
      <c r="U133" s="1">
        <v>765.7524</v>
      </c>
      <c r="V133" s="1">
        <v>50.71948</v>
      </c>
      <c r="W133" s="1">
        <v>58.86246</v>
      </c>
      <c r="X133" s="1">
        <v>2276.689</v>
      </c>
      <c r="Y133" s="1">
        <v>2524.077</v>
      </c>
      <c r="Z133" s="1">
        <v>10.62951</v>
      </c>
      <c r="AA133" s="1">
        <v>8.750066</v>
      </c>
      <c r="AB133" s="1">
        <v>7.529766</v>
      </c>
      <c r="AC133" s="1">
        <v>6.363985</v>
      </c>
      <c r="AD133" s="1">
        <v>203.144</v>
      </c>
      <c r="AE133" s="1">
        <v>-463.0</v>
      </c>
      <c r="AF133" s="1">
        <v>-608.6667</v>
      </c>
      <c r="AG133" s="1">
        <v>-67.33334</v>
      </c>
      <c r="AH133" s="1">
        <v>-60.16663</v>
      </c>
      <c r="AI133" s="1">
        <v>4605666.0</v>
      </c>
      <c r="AJ133" s="1">
        <v>-0.1748049</v>
      </c>
      <c r="AK133" s="1">
        <v>-0.2015342</v>
      </c>
      <c r="AL133" s="1">
        <v>-0.1613419</v>
      </c>
      <c r="AM133" s="1">
        <v>-0.0799734</v>
      </c>
      <c r="AN133" s="1">
        <v>0.2418582</v>
      </c>
      <c r="AO133" s="1">
        <v>1042.167</v>
      </c>
      <c r="AP133" s="1">
        <v>0.8759835</v>
      </c>
      <c r="AQ133" s="1">
        <v>1.510502</v>
      </c>
      <c r="AR133" s="1">
        <v>1.510502</v>
      </c>
      <c r="AS133" s="1">
        <v>-0.224871</v>
      </c>
      <c r="AT133" s="1">
        <v>2.470071</v>
      </c>
      <c r="AU133" s="1">
        <v>0.7642803</v>
      </c>
      <c r="AV133" s="1">
        <v>2.72499</v>
      </c>
      <c r="AW133" s="1">
        <v>1.337194</v>
      </c>
      <c r="AX133" s="1">
        <f t="shared" si="1"/>
        <v>34.3438644</v>
      </c>
    </row>
    <row r="134">
      <c r="A134" s="1">
        <v>1282.0</v>
      </c>
      <c r="B134" s="2" t="s">
        <v>595</v>
      </c>
      <c r="C134" s="1">
        <v>6.0</v>
      </c>
      <c r="D134" s="1">
        <v>126.6667</v>
      </c>
      <c r="E134" s="1">
        <v>143.6667</v>
      </c>
      <c r="F134" s="1">
        <v>36.16667</v>
      </c>
      <c r="G134" s="1">
        <v>19.33333</v>
      </c>
      <c r="H134" s="3">
        <v>1333667.0</v>
      </c>
      <c r="I134" s="1">
        <v>605.0</v>
      </c>
      <c r="J134" s="1">
        <v>857.0</v>
      </c>
      <c r="K134" s="1">
        <v>218.0</v>
      </c>
      <c r="L134" s="1">
        <v>102.0</v>
      </c>
      <c r="M134" s="3">
        <v>7747000.0</v>
      </c>
      <c r="N134" s="1">
        <v>373601.0</v>
      </c>
      <c r="O134" s="1">
        <v>283676.0</v>
      </c>
      <c r="P134" s="1">
        <v>19897.0</v>
      </c>
      <c r="Q134" s="1">
        <v>13166.0</v>
      </c>
      <c r="R134" s="1">
        <v>32.55167</v>
      </c>
      <c r="S134" s="1">
        <v>41.37705</v>
      </c>
      <c r="T134" s="1">
        <v>1243.953</v>
      </c>
      <c r="U134" s="1">
        <v>1517.708</v>
      </c>
      <c r="V134" s="1">
        <v>96.25703</v>
      </c>
      <c r="W134" s="1">
        <v>114.5612</v>
      </c>
      <c r="X134" s="1">
        <v>3455.802</v>
      </c>
      <c r="Y134" s="1">
        <v>3883.339</v>
      </c>
      <c r="Z134" s="1">
        <v>10.77663</v>
      </c>
      <c r="AA134" s="1">
        <v>9.566095</v>
      </c>
      <c r="AB134" s="1">
        <v>4.500209</v>
      </c>
      <c r="AC134" s="1">
        <v>4.028797</v>
      </c>
      <c r="AD134" s="1">
        <v>12.95248</v>
      </c>
      <c r="AE134" s="1">
        <v>-45.00001</v>
      </c>
      <c r="AF134" s="1">
        <v>-55.0</v>
      </c>
      <c r="AG134" s="1">
        <v>-12.5</v>
      </c>
      <c r="AH134" s="1">
        <v>-9.666666</v>
      </c>
      <c r="AI134" s="1">
        <v>51333.25</v>
      </c>
      <c r="AJ134" s="1">
        <v>-0.262136</v>
      </c>
      <c r="AK134" s="1">
        <v>-0.2768456</v>
      </c>
      <c r="AL134" s="1">
        <v>-0.2568493</v>
      </c>
      <c r="AM134" s="1">
        <v>-0.3333333</v>
      </c>
      <c r="AN134" s="1">
        <v>0.0400311</v>
      </c>
      <c r="AO134" s="1">
        <v>55.5</v>
      </c>
      <c r="AP134" s="1">
        <v>0.8878962</v>
      </c>
      <c r="AQ134" s="1">
        <v>0.4362173</v>
      </c>
      <c r="AR134" s="1">
        <v>0.4362173</v>
      </c>
      <c r="AS134" s="1">
        <v>1.023927</v>
      </c>
      <c r="AT134" s="1">
        <v>-0.2133121</v>
      </c>
      <c r="AU134" s="1">
        <v>0.2905569</v>
      </c>
      <c r="AV134" s="1">
        <v>-0.4893517</v>
      </c>
      <c r="AW134" s="1">
        <v>-0.5358303</v>
      </c>
      <c r="AX134" s="1">
        <f t="shared" si="1"/>
        <v>0.3101209317</v>
      </c>
    </row>
    <row r="135">
      <c r="A135" s="1">
        <v>534.0</v>
      </c>
      <c r="B135" s="2" t="s">
        <v>596</v>
      </c>
      <c r="C135" s="1">
        <v>6.0</v>
      </c>
      <c r="D135" s="1">
        <v>380.1667</v>
      </c>
      <c r="E135" s="1">
        <v>445.1667</v>
      </c>
      <c r="F135" s="1">
        <v>119.0</v>
      </c>
      <c r="G135" s="1">
        <v>237.1667</v>
      </c>
      <c r="H135" s="3">
        <v>7949667.0</v>
      </c>
      <c r="I135" s="1">
        <v>1636.0</v>
      </c>
      <c r="J135" s="1">
        <v>2673.0</v>
      </c>
      <c r="K135" s="1">
        <v>713.0</v>
      </c>
      <c r="L135" s="1">
        <v>1458.0</v>
      </c>
      <c r="M135" s="3">
        <v>4.8362E7</v>
      </c>
      <c r="N135" s="1">
        <v>1287665.0</v>
      </c>
      <c r="O135" s="1">
        <v>952297.0</v>
      </c>
      <c r="P135" s="1">
        <v>83350.0</v>
      </c>
      <c r="Q135" s="1">
        <v>54779.0</v>
      </c>
      <c r="R135" s="1">
        <v>46.69901</v>
      </c>
      <c r="S135" s="1">
        <v>60.7757</v>
      </c>
      <c r="T135" s="1">
        <v>1098.43</v>
      </c>
      <c r="U135" s="1">
        <v>1367.291</v>
      </c>
      <c r="V135" s="1">
        <v>120.0961</v>
      </c>
      <c r="W135" s="1">
        <v>147.3836</v>
      </c>
      <c r="X135" s="1">
        <v>3156.804</v>
      </c>
      <c r="Y135" s="1">
        <v>3476.558</v>
      </c>
      <c r="Z135" s="1">
        <v>8.129166</v>
      </c>
      <c r="AA135" s="1">
        <v>7.040294</v>
      </c>
      <c r="AB135" s="1">
        <v>6.293857</v>
      </c>
      <c r="AC135" s="1">
        <v>5.358671</v>
      </c>
      <c r="AD135" s="1">
        <v>78.05895</v>
      </c>
      <c r="AE135" s="1">
        <v>-82.83334</v>
      </c>
      <c r="AF135" s="1">
        <v>-110.6667</v>
      </c>
      <c r="AG135" s="1">
        <v>-9.666672</v>
      </c>
      <c r="AH135" s="1">
        <v>-68.49998</v>
      </c>
      <c r="AI135" s="1">
        <v>651833.0</v>
      </c>
      <c r="AJ135" s="1">
        <v>-0.1789057</v>
      </c>
      <c r="AK135" s="1">
        <v>-0.1991004</v>
      </c>
      <c r="AL135" s="1">
        <v>-0.0751296</v>
      </c>
      <c r="AM135" s="1">
        <v>-0.2241003</v>
      </c>
      <c r="AN135" s="1">
        <v>0.0893187</v>
      </c>
      <c r="AO135" s="1">
        <v>356.1667</v>
      </c>
      <c r="AP135" s="1">
        <v>0.9025063</v>
      </c>
      <c r="AQ135" s="1">
        <v>0.8874921</v>
      </c>
      <c r="AR135" s="1">
        <v>0.8874921</v>
      </c>
      <c r="AS135" s="1">
        <v>0.752674</v>
      </c>
      <c r="AT135" s="1">
        <v>0.7040443</v>
      </c>
      <c r="AU135" s="1">
        <v>0.5281163</v>
      </c>
      <c r="AV135" s="1">
        <v>0.5496392</v>
      </c>
      <c r="AW135" s="1">
        <v>0.0127338</v>
      </c>
      <c r="AX135" s="1">
        <f t="shared" si="1"/>
        <v>4.319630969</v>
      </c>
    </row>
    <row r="136">
      <c r="A136" s="1">
        <v>522.0</v>
      </c>
      <c r="B136" s="2" t="s">
        <v>597</v>
      </c>
      <c r="C136" s="1">
        <v>6.0</v>
      </c>
      <c r="D136" s="1">
        <v>741.1667</v>
      </c>
      <c r="E136" s="1">
        <v>905.6667</v>
      </c>
      <c r="F136" s="1">
        <v>166.5</v>
      </c>
      <c r="G136" s="1">
        <v>210.3333</v>
      </c>
      <c r="H136" s="3">
        <v>8668500.0</v>
      </c>
      <c r="I136" s="1">
        <v>3454.0</v>
      </c>
      <c r="J136" s="1">
        <v>5435.0</v>
      </c>
      <c r="K136" s="1">
        <v>998.0</v>
      </c>
      <c r="L136" s="1">
        <v>1257.0</v>
      </c>
      <c r="M136" s="3">
        <v>5.1866E7</v>
      </c>
      <c r="N136" s="1">
        <v>2197005.0</v>
      </c>
      <c r="O136" s="1">
        <v>1756004.0</v>
      </c>
      <c r="P136" s="1">
        <v>96766.0</v>
      </c>
      <c r="Q136" s="1">
        <v>68498.0</v>
      </c>
      <c r="R136" s="1">
        <v>29.40355</v>
      </c>
      <c r="S136" s="1">
        <v>36.58212</v>
      </c>
      <c r="T136" s="1">
        <v>1012.251</v>
      </c>
      <c r="U136" s="1">
        <v>1243.603</v>
      </c>
      <c r="V136" s="1">
        <v>98.78185</v>
      </c>
      <c r="W136" s="1">
        <v>115.3497</v>
      </c>
      <c r="X136" s="1">
        <v>3238.676</v>
      </c>
      <c r="Y136" s="1">
        <v>3724.304</v>
      </c>
      <c r="Z136" s="1">
        <v>16.95314</v>
      </c>
      <c r="AA136" s="1">
        <v>12.39203</v>
      </c>
      <c r="AB136" s="1">
        <v>5.333972</v>
      </c>
      <c r="AC136" s="1">
        <v>4.960638</v>
      </c>
      <c r="AD136" s="1">
        <v>78.14516</v>
      </c>
      <c r="AE136" s="1">
        <v>-292.1667</v>
      </c>
      <c r="AF136" s="1">
        <v>-349.8333</v>
      </c>
      <c r="AG136" s="1">
        <v>-79.16667</v>
      </c>
      <c r="AH136" s="1">
        <v>-49.00002</v>
      </c>
      <c r="AI136" s="1">
        <v>515166.5</v>
      </c>
      <c r="AJ136" s="1">
        <v>-0.2827419</v>
      </c>
      <c r="AK136" s="1">
        <v>-0.2786406</v>
      </c>
      <c r="AL136" s="1">
        <v>-0.3222524</v>
      </c>
      <c r="AM136" s="1">
        <v>-0.1889461</v>
      </c>
      <c r="AN136" s="1">
        <v>0.0631848</v>
      </c>
      <c r="AO136" s="1">
        <v>376.8333</v>
      </c>
      <c r="AP136" s="1">
        <v>0.9488915</v>
      </c>
      <c r="AQ136" s="1">
        <v>0.8747469</v>
      </c>
      <c r="AR136" s="1">
        <v>0.8747469</v>
      </c>
      <c r="AS136" s="1">
        <v>0.7229898</v>
      </c>
      <c r="AT136" s="1">
        <v>0.6585249</v>
      </c>
      <c r="AU136" s="1">
        <v>0.3565825</v>
      </c>
      <c r="AV136" s="1">
        <v>0.5750278</v>
      </c>
      <c r="AW136" s="1">
        <v>-0.0032188</v>
      </c>
      <c r="AX136" s="1">
        <f t="shared" si="1"/>
        <v>3.277142837</v>
      </c>
    </row>
    <row r="137">
      <c r="A137" s="1">
        <v>1256.0</v>
      </c>
      <c r="B137" s="2" t="s">
        <v>598</v>
      </c>
      <c r="C137" s="1">
        <v>6.0</v>
      </c>
      <c r="D137" s="1">
        <v>45.66667</v>
      </c>
      <c r="E137" s="1">
        <v>48.33333</v>
      </c>
      <c r="F137" s="1">
        <v>10.5</v>
      </c>
      <c r="G137" s="1">
        <v>8.333333</v>
      </c>
      <c r="H137" s="3">
        <v>445000.0</v>
      </c>
      <c r="I137" s="1">
        <v>228.0</v>
      </c>
      <c r="J137" s="1">
        <v>291.0</v>
      </c>
      <c r="K137" s="1">
        <v>63.0</v>
      </c>
      <c r="L137" s="1">
        <v>50.0</v>
      </c>
      <c r="M137" s="3">
        <v>2670000.0</v>
      </c>
      <c r="N137" s="1">
        <v>113017.0</v>
      </c>
      <c r="O137" s="1">
        <v>89006.0</v>
      </c>
      <c r="P137" s="1">
        <v>4974.0</v>
      </c>
      <c r="Q137" s="1">
        <v>3278.0</v>
      </c>
      <c r="R137" s="1">
        <v>35.33893</v>
      </c>
      <c r="S137" s="1">
        <v>44.25344</v>
      </c>
      <c r="T137" s="1">
        <v>1312.206</v>
      </c>
      <c r="U137" s="1">
        <v>1553.015</v>
      </c>
      <c r="V137" s="1">
        <v>87.22763</v>
      </c>
      <c r="W137" s="1">
        <v>109.1313</v>
      </c>
      <c r="X137" s="1">
        <v>3745.91</v>
      </c>
      <c r="Y137" s="1">
        <v>3947.828</v>
      </c>
      <c r="Z137" s="1">
        <v>4.086792</v>
      </c>
      <c r="AA137" s="1">
        <v>4.093593</v>
      </c>
      <c r="AB137" s="1">
        <v>4.564826</v>
      </c>
      <c r="AC137" s="1">
        <v>3.9452</v>
      </c>
      <c r="AD137" s="1">
        <v>7.574079</v>
      </c>
      <c r="AE137" s="1">
        <v>-5.666664</v>
      </c>
      <c r="AF137" s="1">
        <v>-5.5</v>
      </c>
      <c r="AG137" s="1">
        <v>0.0</v>
      </c>
      <c r="AH137" s="1">
        <v>-3.166667</v>
      </c>
      <c r="AI137" s="1">
        <v>77833.34</v>
      </c>
      <c r="AJ137" s="1">
        <v>-0.1103896</v>
      </c>
      <c r="AK137" s="1">
        <v>-0.1021672</v>
      </c>
      <c r="AL137" s="1">
        <v>0.0</v>
      </c>
      <c r="AM137" s="1">
        <v>-0.2753623</v>
      </c>
      <c r="AN137" s="1">
        <v>0.2119837</v>
      </c>
      <c r="AO137" s="1">
        <v>18.83333</v>
      </c>
      <c r="AP137" s="1">
        <v>0.9588421</v>
      </c>
      <c r="AQ137" s="1">
        <v>0.4788759</v>
      </c>
      <c r="AR137" s="1">
        <v>0.4788759</v>
      </c>
      <c r="AS137" s="1">
        <v>1.155826</v>
      </c>
      <c r="AT137" s="1">
        <v>-0.2386265</v>
      </c>
      <c r="AU137" s="1">
        <v>0.4874221</v>
      </c>
      <c r="AV137" s="1">
        <v>-0.5479037</v>
      </c>
      <c r="AW137" s="1">
        <v>-0.2792627</v>
      </c>
      <c r="AX137" s="1">
        <f t="shared" si="1"/>
        <v>0.565996479</v>
      </c>
    </row>
    <row r="138">
      <c r="A138" s="1">
        <v>531.0</v>
      </c>
      <c r="B138" s="2" t="s">
        <v>599</v>
      </c>
      <c r="C138" s="1">
        <v>6.0</v>
      </c>
      <c r="D138" s="1">
        <v>659.3333</v>
      </c>
      <c r="E138" s="1">
        <v>975.1667</v>
      </c>
      <c r="F138" s="1">
        <v>132.0</v>
      </c>
      <c r="G138" s="1">
        <v>243.1667</v>
      </c>
      <c r="H138" s="3">
        <v>8259834.0</v>
      </c>
      <c r="I138" s="1">
        <v>3156.0</v>
      </c>
      <c r="J138" s="1">
        <v>5858.0</v>
      </c>
      <c r="K138" s="1">
        <v>797.0</v>
      </c>
      <c r="L138" s="1">
        <v>1428.0</v>
      </c>
      <c r="M138" s="3">
        <v>4.907E7</v>
      </c>
      <c r="N138" s="1">
        <v>1253428.0</v>
      </c>
      <c r="O138" s="1">
        <v>1006296.0</v>
      </c>
      <c r="P138" s="1">
        <v>67617.0</v>
      </c>
      <c r="Q138" s="1">
        <v>47690.0</v>
      </c>
      <c r="R138" s="1">
        <v>26.01514</v>
      </c>
      <c r="S138" s="1">
        <v>32.1311</v>
      </c>
      <c r="T138" s="1">
        <v>958.3102</v>
      </c>
      <c r="U138" s="1">
        <v>1118.158</v>
      </c>
      <c r="V138" s="1">
        <v>89.53748</v>
      </c>
      <c r="W138" s="1">
        <v>108.0345</v>
      </c>
      <c r="X138" s="1">
        <v>3465.448</v>
      </c>
      <c r="Y138" s="1">
        <v>3723.753</v>
      </c>
      <c r="Z138" s="1">
        <v>6.512395</v>
      </c>
      <c r="AA138" s="1">
        <v>6.09175</v>
      </c>
      <c r="AB138" s="1">
        <v>5.473438</v>
      </c>
      <c r="AC138" s="1">
        <v>4.865906</v>
      </c>
      <c r="AD138" s="1">
        <v>102.6971</v>
      </c>
      <c r="AE138" s="1">
        <v>-292.5</v>
      </c>
      <c r="AF138" s="1">
        <v>-335.9999</v>
      </c>
      <c r="AG138" s="1">
        <v>-96.83333</v>
      </c>
      <c r="AH138" s="1">
        <v>34.83334</v>
      </c>
      <c r="AI138" s="1">
        <v>1360000.0</v>
      </c>
      <c r="AJ138" s="1">
        <v>-0.3073017</v>
      </c>
      <c r="AK138" s="1">
        <v>-0.2562603</v>
      </c>
      <c r="AL138" s="1">
        <v>-0.4231609</v>
      </c>
      <c r="AM138" s="1">
        <v>0.1672001</v>
      </c>
      <c r="AN138" s="1">
        <v>0.1971062</v>
      </c>
      <c r="AO138" s="1">
        <v>375.1667</v>
      </c>
      <c r="AP138" s="1">
        <v>0.977329</v>
      </c>
      <c r="AQ138" s="1">
        <v>0.9466584</v>
      </c>
      <c r="AR138" s="1">
        <v>0.9466584</v>
      </c>
      <c r="AS138" s="1">
        <v>0.5973364</v>
      </c>
      <c r="AT138" s="1">
        <v>0.8352952</v>
      </c>
      <c r="AU138" s="1">
        <v>0.3363332</v>
      </c>
      <c r="AV138" s="1">
        <v>0.8219583</v>
      </c>
      <c r="AW138" s="1">
        <v>0.2376524</v>
      </c>
      <c r="AX138" s="1">
        <f t="shared" si="1"/>
        <v>9.672001234</v>
      </c>
    </row>
    <row r="139">
      <c r="A139" s="1">
        <v>1292.0</v>
      </c>
      <c r="B139" s="2" t="s">
        <v>600</v>
      </c>
      <c r="C139" s="1">
        <v>6.0</v>
      </c>
      <c r="D139" s="1">
        <v>1338.5</v>
      </c>
      <c r="E139" s="1">
        <v>1459.5</v>
      </c>
      <c r="F139" s="1">
        <v>214.3333</v>
      </c>
      <c r="G139" s="1">
        <v>695.5</v>
      </c>
      <c r="H139" s="3">
        <v>2.03E7</v>
      </c>
      <c r="I139" s="1">
        <v>5632.0</v>
      </c>
      <c r="J139" s="1">
        <v>8751.0</v>
      </c>
      <c r="K139" s="1">
        <v>1282.0</v>
      </c>
      <c r="L139" s="1">
        <v>4202.0</v>
      </c>
      <c r="M139" s="3">
        <v>1.224E8</v>
      </c>
      <c r="N139" s="1">
        <v>4871498.0</v>
      </c>
      <c r="O139" s="1">
        <v>3906941.0</v>
      </c>
      <c r="P139" s="1">
        <v>186952.0</v>
      </c>
      <c r="Q139" s="1">
        <v>134840.0</v>
      </c>
      <c r="R139" s="1">
        <v>20.26932</v>
      </c>
      <c r="S139" s="1">
        <v>24.63272</v>
      </c>
      <c r="T139" s="1">
        <v>690.8089</v>
      </c>
      <c r="U139" s="1">
        <v>851.8412</v>
      </c>
      <c r="V139" s="1">
        <v>59.94293</v>
      </c>
      <c r="W139" s="1">
        <v>69.44771</v>
      </c>
      <c r="X139" s="1">
        <v>2290.841</v>
      </c>
      <c r="Y139" s="1">
        <v>2559.699</v>
      </c>
      <c r="Z139" s="1">
        <v>9.496813</v>
      </c>
      <c r="AA139" s="1">
        <v>8.191522</v>
      </c>
      <c r="AB139" s="1">
        <v>7.564437</v>
      </c>
      <c r="AC139" s="1">
        <v>6.300268</v>
      </c>
      <c r="AD139" s="1">
        <v>229.2182</v>
      </c>
      <c r="AE139" s="1">
        <v>-200.5</v>
      </c>
      <c r="AF139" s="1">
        <v>-370.5</v>
      </c>
      <c r="AG139" s="1">
        <v>-148.5</v>
      </c>
      <c r="AH139" s="1">
        <v>-31.0</v>
      </c>
      <c r="AI139" s="1">
        <v>2346168.0</v>
      </c>
      <c r="AJ139" s="1">
        <v>-0.1302794</v>
      </c>
      <c r="AK139" s="1">
        <v>-0.202459</v>
      </c>
      <c r="AL139" s="1">
        <v>-0.4092788</v>
      </c>
      <c r="AM139" s="1">
        <v>-0.0426703</v>
      </c>
      <c r="AN139" s="1">
        <v>0.1305591</v>
      </c>
      <c r="AO139" s="1">
        <v>909.8333</v>
      </c>
      <c r="AP139" s="1">
        <v>0.98506</v>
      </c>
      <c r="AQ139" s="1">
        <v>1.595204</v>
      </c>
      <c r="AR139" s="1">
        <v>1.595204</v>
      </c>
      <c r="AS139" s="1">
        <v>-0.1934788</v>
      </c>
      <c r="AT139" s="1">
        <v>2.509323</v>
      </c>
      <c r="AU139" s="1">
        <v>0.5846902</v>
      </c>
      <c r="AV139" s="1">
        <v>2.724062</v>
      </c>
      <c r="AW139" s="1">
        <v>0.9328852</v>
      </c>
      <c r="AX139" s="1">
        <f t="shared" si="1"/>
        <v>15.98043384</v>
      </c>
    </row>
    <row r="140">
      <c r="A140" s="1">
        <v>1375.0</v>
      </c>
      <c r="B140" s="2" t="s">
        <v>601</v>
      </c>
      <c r="C140" s="1">
        <v>6.0</v>
      </c>
      <c r="D140" s="1">
        <v>113.1667</v>
      </c>
      <c r="E140" s="1">
        <v>126.8333</v>
      </c>
      <c r="F140" s="1">
        <v>28.0</v>
      </c>
      <c r="G140" s="1">
        <v>19.83333</v>
      </c>
      <c r="H140" s="3">
        <v>1137000.0</v>
      </c>
      <c r="I140" s="1">
        <v>573.0</v>
      </c>
      <c r="J140" s="1">
        <v>762.0</v>
      </c>
      <c r="K140" s="1">
        <v>168.0</v>
      </c>
      <c r="L140" s="1">
        <v>178.0</v>
      </c>
      <c r="M140" s="3">
        <v>8013000.0</v>
      </c>
      <c r="N140" s="1">
        <v>256593.0</v>
      </c>
      <c r="O140" s="1">
        <v>198493.0</v>
      </c>
      <c r="P140" s="1">
        <v>13325.0</v>
      </c>
      <c r="Q140" s="1">
        <v>8994.0</v>
      </c>
      <c r="R140" s="1">
        <v>35.34686</v>
      </c>
      <c r="S140" s="1">
        <v>44.93649</v>
      </c>
      <c r="T140" s="1">
        <v>1206.804</v>
      </c>
      <c r="U140" s="1">
        <v>1528.239</v>
      </c>
      <c r="V140" s="1">
        <v>82.06708</v>
      </c>
      <c r="W140" s="1">
        <v>100.9245</v>
      </c>
      <c r="X140" s="1">
        <v>4120.988</v>
      </c>
      <c r="Y140" s="1">
        <v>4578.376</v>
      </c>
      <c r="Z140" s="1">
        <v>4.462998</v>
      </c>
      <c r="AA140" s="1">
        <v>3.822285</v>
      </c>
      <c r="AB140" s="1">
        <v>6.680497</v>
      </c>
      <c r="AC140" s="1">
        <v>5.450447</v>
      </c>
      <c r="AD140" s="1">
        <v>26.21959</v>
      </c>
      <c r="AE140" s="1">
        <v>-71.83334</v>
      </c>
      <c r="AF140" s="1">
        <v>-86.66666</v>
      </c>
      <c r="AG140" s="1">
        <v>-11.16667</v>
      </c>
      <c r="AH140" s="1">
        <v>-9.0</v>
      </c>
      <c r="AI140" s="1">
        <v>52000.0</v>
      </c>
      <c r="AJ140" s="1">
        <v>-0.3882883</v>
      </c>
      <c r="AK140" s="1">
        <v>-0.4059328</v>
      </c>
      <c r="AL140" s="1">
        <v>-0.2851064</v>
      </c>
      <c r="AM140" s="1">
        <v>-0.3121387</v>
      </c>
      <c r="AN140" s="1">
        <v>0.0479263</v>
      </c>
      <c r="AO140" s="1">
        <v>47.83334</v>
      </c>
      <c r="AP140" s="1">
        <v>1.017387</v>
      </c>
      <c r="AQ140" s="1">
        <v>0.7984648</v>
      </c>
      <c r="AR140" s="1">
        <v>0.7984648</v>
      </c>
      <c r="AS140" s="1">
        <v>1.435582</v>
      </c>
      <c r="AT140" s="1">
        <v>-0.1046641</v>
      </c>
      <c r="AU140" s="1">
        <v>0.3040357</v>
      </c>
      <c r="AV140" s="1">
        <v>-0.3827436</v>
      </c>
      <c r="AW140" s="1">
        <v>-0.5331836</v>
      </c>
      <c r="AX140" s="1">
        <f t="shared" si="1"/>
        <v>0.3840334419</v>
      </c>
    </row>
    <row r="141">
      <c r="A141" s="1">
        <v>1254.0</v>
      </c>
      <c r="B141" s="2" t="s">
        <v>602</v>
      </c>
      <c r="C141" s="1">
        <v>6.0</v>
      </c>
      <c r="D141" s="1">
        <v>29.5</v>
      </c>
      <c r="E141" s="1">
        <v>30.83333</v>
      </c>
      <c r="F141" s="1">
        <v>4.833333</v>
      </c>
      <c r="G141" s="1">
        <v>8.833333</v>
      </c>
      <c r="H141" s="3">
        <v>320500.0</v>
      </c>
      <c r="I141" s="1">
        <v>157.0</v>
      </c>
      <c r="J141" s="1">
        <v>183.0</v>
      </c>
      <c r="K141" s="1">
        <v>28.0</v>
      </c>
      <c r="L141" s="1">
        <v>52.0</v>
      </c>
      <c r="M141" s="3">
        <v>1878000.0</v>
      </c>
      <c r="N141" s="1">
        <v>82135.0</v>
      </c>
      <c r="O141" s="1">
        <v>66372.0</v>
      </c>
      <c r="P141" s="1">
        <v>3050.0</v>
      </c>
      <c r="Q141" s="1">
        <v>2075.0</v>
      </c>
      <c r="R141" s="1">
        <v>24.33672</v>
      </c>
      <c r="S141" s="1">
        <v>29.74584</v>
      </c>
      <c r="T141" s="1">
        <v>1170.077</v>
      </c>
      <c r="U141" s="1">
        <v>1466.207</v>
      </c>
      <c r="V141" s="1">
        <v>67.554</v>
      </c>
      <c r="W141" s="1">
        <v>79.75249</v>
      </c>
      <c r="X141" s="1">
        <v>3763.186</v>
      </c>
      <c r="Y141" s="1">
        <v>4342.025</v>
      </c>
      <c r="Z141" s="1">
        <v>4.822439</v>
      </c>
      <c r="AA141" s="1">
        <v>4.345913</v>
      </c>
      <c r="AB141" s="1">
        <v>4.910841</v>
      </c>
      <c r="AC141" s="1">
        <v>4.149199</v>
      </c>
      <c r="AD141" s="1">
        <v>6.314005</v>
      </c>
      <c r="AE141" s="1">
        <v>-11.0</v>
      </c>
      <c r="AF141" s="1">
        <v>-11.5</v>
      </c>
      <c r="AG141" s="1">
        <v>-3.333333</v>
      </c>
      <c r="AH141" s="1">
        <v>3.166667</v>
      </c>
      <c r="AI141" s="1">
        <v>97666.67</v>
      </c>
      <c r="AJ141" s="1">
        <v>-0.2716049</v>
      </c>
      <c r="AK141" s="1">
        <v>-0.2716535</v>
      </c>
      <c r="AL141" s="1">
        <v>-0.4081633</v>
      </c>
      <c r="AM141" s="1">
        <v>0.5588235</v>
      </c>
      <c r="AN141" s="1">
        <v>0.4382947</v>
      </c>
      <c r="AO141" s="1">
        <v>13.66667</v>
      </c>
      <c r="AP141" s="1">
        <v>1.046144</v>
      </c>
      <c r="AQ141" s="1">
        <v>0.6066235</v>
      </c>
      <c r="AR141" s="1">
        <v>0.6066235</v>
      </c>
      <c r="AS141" s="1">
        <v>1.342814</v>
      </c>
      <c r="AT141" s="1">
        <v>-0.2337504</v>
      </c>
      <c r="AU141" s="1">
        <v>0.6205098</v>
      </c>
      <c r="AV141" s="1">
        <v>-0.5086389</v>
      </c>
      <c r="AW141" s="1">
        <v>0.1241927</v>
      </c>
      <c r="AX141" s="1">
        <f t="shared" si="1"/>
        <v>0.8231174466</v>
      </c>
    </row>
    <row r="142">
      <c r="A142" s="1">
        <v>532.0</v>
      </c>
      <c r="B142" s="2" t="s">
        <v>603</v>
      </c>
      <c r="C142" s="1">
        <v>6.0</v>
      </c>
      <c r="D142" s="1">
        <v>1026.667</v>
      </c>
      <c r="E142" s="1">
        <v>1945.5</v>
      </c>
      <c r="F142" s="1">
        <v>230.3333</v>
      </c>
      <c r="G142" s="1">
        <v>221.8333</v>
      </c>
      <c r="H142" s="3">
        <v>1.04E7</v>
      </c>
      <c r="I142" s="1">
        <v>4730.0</v>
      </c>
      <c r="J142" s="1">
        <v>11673.0</v>
      </c>
      <c r="K142" s="1">
        <v>1385.0</v>
      </c>
      <c r="L142" s="1">
        <v>1322.0</v>
      </c>
      <c r="M142" s="3">
        <v>6.238E7</v>
      </c>
      <c r="N142" s="1">
        <v>2241116.0</v>
      </c>
      <c r="O142" s="1">
        <v>1815905.0</v>
      </c>
      <c r="P142" s="1">
        <v>93740.0</v>
      </c>
      <c r="Q142" s="1">
        <v>67787.0</v>
      </c>
      <c r="R142" s="1">
        <v>24.95715</v>
      </c>
      <c r="S142" s="1">
        <v>30.76373</v>
      </c>
      <c r="T142" s="1">
        <v>992.4592</v>
      </c>
      <c r="U142" s="1">
        <v>1163.692</v>
      </c>
      <c r="V142" s="1">
        <v>97.68754</v>
      </c>
      <c r="W142" s="1">
        <v>117.3486</v>
      </c>
      <c r="X142" s="1">
        <v>3925.402</v>
      </c>
      <c r="Y142" s="1">
        <v>4283.595</v>
      </c>
      <c r="Z142" s="1">
        <v>7.575829</v>
      </c>
      <c r="AA142" s="1">
        <v>6.997921</v>
      </c>
      <c r="AB142" s="1">
        <v>6.521098</v>
      </c>
      <c r="AC142" s="1">
        <v>5.794305</v>
      </c>
      <c r="AD142" s="1">
        <v>94.97526</v>
      </c>
      <c r="AE142" s="1">
        <v>-398.0</v>
      </c>
      <c r="AF142" s="1">
        <v>-570.0</v>
      </c>
      <c r="AG142" s="1">
        <v>-97.50002</v>
      </c>
      <c r="AH142" s="1">
        <v>-67.16667</v>
      </c>
      <c r="AI142" s="1">
        <v>626167.0</v>
      </c>
      <c r="AJ142" s="1">
        <v>-0.2793636</v>
      </c>
      <c r="AK142" s="1">
        <v>-0.2265951</v>
      </c>
      <c r="AL142" s="1">
        <v>-0.2974073</v>
      </c>
      <c r="AM142" s="1">
        <v>-0.2324106</v>
      </c>
      <c r="AN142" s="1">
        <v>0.0639631</v>
      </c>
      <c r="AO142" s="1">
        <v>452.1667</v>
      </c>
      <c r="AP142" s="1">
        <v>1.104701</v>
      </c>
      <c r="AQ142" s="1">
        <v>1.204332</v>
      </c>
      <c r="AR142" s="1">
        <v>1.204332</v>
      </c>
      <c r="AS142" s="1">
        <v>0.9704576</v>
      </c>
      <c r="AT142" s="1">
        <v>0.8658415</v>
      </c>
      <c r="AU142" s="1">
        <v>0.3454696</v>
      </c>
      <c r="AV142" s="1">
        <v>0.8369107</v>
      </c>
      <c r="AW142" s="1">
        <v>0.1131951</v>
      </c>
      <c r="AX142" s="1">
        <f t="shared" si="1"/>
        <v>3.990018178</v>
      </c>
    </row>
    <row r="143">
      <c r="A143" s="1">
        <v>1360.0</v>
      </c>
      <c r="B143" s="2" t="s">
        <v>604</v>
      </c>
      <c r="C143" s="1">
        <v>6.0</v>
      </c>
      <c r="D143" s="1">
        <v>272.0</v>
      </c>
      <c r="E143" s="1">
        <v>325.3333</v>
      </c>
      <c r="F143" s="1">
        <v>74.5</v>
      </c>
      <c r="G143" s="1">
        <v>181.5</v>
      </c>
      <c r="H143" s="3">
        <v>5644167.0</v>
      </c>
      <c r="I143" s="1">
        <v>1193.0</v>
      </c>
      <c r="J143" s="1">
        <v>1948.0</v>
      </c>
      <c r="K143" s="1">
        <v>448.0</v>
      </c>
      <c r="L143" s="1">
        <v>1078.0</v>
      </c>
      <c r="M143" s="3">
        <v>3.3663E7</v>
      </c>
      <c r="N143" s="1">
        <v>1078437.0</v>
      </c>
      <c r="O143" s="1">
        <v>813322.0</v>
      </c>
      <c r="P143" s="1">
        <v>54938.0</v>
      </c>
      <c r="Q143" s="1">
        <v>37356.0</v>
      </c>
      <c r="R143" s="1">
        <v>32.81345</v>
      </c>
      <c r="S143" s="1">
        <v>41.93729</v>
      </c>
      <c r="T143" s="1">
        <v>1053.393</v>
      </c>
      <c r="U143" s="1">
        <v>1334.91</v>
      </c>
      <c r="V143" s="1">
        <v>77.39507</v>
      </c>
      <c r="W143" s="1">
        <v>93.35856</v>
      </c>
      <c r="X143" s="1">
        <v>3099.232</v>
      </c>
      <c r="Y143" s="1">
        <v>3541.865</v>
      </c>
      <c r="Z143" s="1">
        <v>5.70374</v>
      </c>
      <c r="AA143" s="1">
        <v>4.692457</v>
      </c>
      <c r="AB143" s="1">
        <v>5.658484</v>
      </c>
      <c r="AC143" s="1">
        <v>4.778601</v>
      </c>
      <c r="AD143" s="1">
        <v>90.68131</v>
      </c>
      <c r="AE143" s="1">
        <v>-62.66666</v>
      </c>
      <c r="AF143" s="1">
        <v>-70.33331</v>
      </c>
      <c r="AG143" s="1">
        <v>-2.0</v>
      </c>
      <c r="AH143" s="1">
        <v>71.0</v>
      </c>
      <c r="AI143" s="1">
        <v>2623000.0</v>
      </c>
      <c r="AJ143" s="1">
        <v>-0.187251</v>
      </c>
      <c r="AK143" s="1">
        <v>-0.177759</v>
      </c>
      <c r="AL143" s="1">
        <v>-0.0261438</v>
      </c>
      <c r="AM143" s="1">
        <v>0.642534</v>
      </c>
      <c r="AN143" s="1">
        <v>0.8682075</v>
      </c>
      <c r="AO143" s="1">
        <v>256.0</v>
      </c>
      <c r="AP143" s="1">
        <v>1.179461</v>
      </c>
      <c r="AQ143" s="1">
        <v>1.106173</v>
      </c>
      <c r="AR143" s="1">
        <v>1.106173</v>
      </c>
      <c r="AS143" s="1">
        <v>0.985971</v>
      </c>
      <c r="AT143" s="1">
        <v>0.8902719</v>
      </c>
      <c r="AU143" s="1">
        <v>1.242832</v>
      </c>
      <c r="AV143" s="1">
        <v>0.7083622</v>
      </c>
      <c r="AW143" s="1">
        <v>1.275532</v>
      </c>
      <c r="AX143" s="1">
        <f t="shared" si="1"/>
        <v>29.22646907</v>
      </c>
    </row>
    <row r="144">
      <c r="A144" s="1">
        <v>502.0</v>
      </c>
      <c r="B144" s="2" t="s">
        <v>605</v>
      </c>
      <c r="C144" s="1">
        <v>6.0</v>
      </c>
      <c r="D144" s="1">
        <v>1230.0</v>
      </c>
      <c r="E144" s="1">
        <v>1411.833</v>
      </c>
      <c r="F144" s="1">
        <v>310.6667</v>
      </c>
      <c r="G144" s="1">
        <v>731.3333</v>
      </c>
      <c r="H144" s="3">
        <v>2.32E7</v>
      </c>
      <c r="I144" s="1">
        <v>5230.0</v>
      </c>
      <c r="J144" s="1">
        <v>8477.0</v>
      </c>
      <c r="K144" s="1">
        <v>1870.0</v>
      </c>
      <c r="L144" s="1">
        <v>4403.0</v>
      </c>
      <c r="M144" s="3">
        <v>1.395E8</v>
      </c>
      <c r="N144" s="1">
        <v>5178075.0</v>
      </c>
      <c r="O144" s="1">
        <v>3992259.0</v>
      </c>
      <c r="P144" s="1">
        <v>259247.0</v>
      </c>
      <c r="Q144" s="1">
        <v>182486.0</v>
      </c>
      <c r="R144" s="1">
        <v>28.45143</v>
      </c>
      <c r="S144" s="1">
        <v>35.48538</v>
      </c>
      <c r="T144" s="1">
        <v>776.7155</v>
      </c>
      <c r="U144" s="1">
        <v>986.0643</v>
      </c>
      <c r="V144" s="1">
        <v>82.902</v>
      </c>
      <c r="W144" s="1">
        <v>98.2332</v>
      </c>
      <c r="X144" s="1">
        <v>2383.015</v>
      </c>
      <c r="Y144" s="1">
        <v>2712.126</v>
      </c>
      <c r="Z144" s="1">
        <v>8.607035</v>
      </c>
      <c r="AA144" s="1">
        <v>8.175265</v>
      </c>
      <c r="AB144" s="1">
        <v>7.316952</v>
      </c>
      <c r="AC144" s="1">
        <v>6.037257</v>
      </c>
      <c r="AD144" s="1">
        <v>209.417</v>
      </c>
      <c r="AE144" s="1">
        <v>-338.8334</v>
      </c>
      <c r="AF144" s="1">
        <v>-518.8333</v>
      </c>
      <c r="AG144" s="1">
        <v>-138.1667</v>
      </c>
      <c r="AH144" s="1">
        <v>-83.0</v>
      </c>
      <c r="AI144" s="1">
        <v>2629666.0</v>
      </c>
      <c r="AJ144" s="1">
        <v>-0.2159779</v>
      </c>
      <c r="AK144" s="1">
        <v>-0.2687327</v>
      </c>
      <c r="AL144" s="1">
        <v>-0.3078352</v>
      </c>
      <c r="AM144" s="1">
        <v>-0.1019239</v>
      </c>
      <c r="AN144" s="1">
        <v>0.1279767</v>
      </c>
      <c r="AO144" s="1">
        <v>1042.0</v>
      </c>
      <c r="AP144" s="1">
        <v>1.265198</v>
      </c>
      <c r="AQ144" s="1">
        <v>1.809011</v>
      </c>
      <c r="AR144" s="1">
        <v>1.809011</v>
      </c>
      <c r="AS144" s="1">
        <v>0.1468007</v>
      </c>
      <c r="AT144" s="1">
        <v>2.608298</v>
      </c>
      <c r="AU144" s="1">
        <v>0.9340883</v>
      </c>
      <c r="AV144" s="1">
        <v>2.750428</v>
      </c>
      <c r="AW144" s="1">
        <v>1.129949</v>
      </c>
      <c r="AX144" s="1">
        <f t="shared" si="1"/>
        <v>17.85274965</v>
      </c>
    </row>
    <row r="145">
      <c r="A145" s="1">
        <v>505.0</v>
      </c>
      <c r="B145" s="2" t="s">
        <v>606</v>
      </c>
      <c r="C145" s="1">
        <v>6.0</v>
      </c>
      <c r="D145" s="1">
        <v>214.5</v>
      </c>
      <c r="E145" s="1">
        <v>240.6667</v>
      </c>
      <c r="F145" s="1">
        <v>57.83333</v>
      </c>
      <c r="G145" s="1">
        <v>70.33334</v>
      </c>
      <c r="H145" s="3">
        <v>3022833.0</v>
      </c>
      <c r="I145" s="1">
        <v>1014.0</v>
      </c>
      <c r="J145" s="1">
        <v>1442.0</v>
      </c>
      <c r="K145" s="1">
        <v>347.0</v>
      </c>
      <c r="L145" s="1">
        <v>409.0</v>
      </c>
      <c r="M145" s="3">
        <v>1.7875E7</v>
      </c>
      <c r="N145" s="1">
        <v>451618.0</v>
      </c>
      <c r="O145" s="1">
        <v>347556.0</v>
      </c>
      <c r="P145" s="1">
        <v>28241.0</v>
      </c>
      <c r="Q145" s="1">
        <v>18863.0</v>
      </c>
      <c r="R145" s="1">
        <v>54.49281</v>
      </c>
      <c r="S145" s="1">
        <v>71.22274</v>
      </c>
      <c r="T145" s="1">
        <v>1313.827</v>
      </c>
      <c r="U145" s="1">
        <v>1627.371</v>
      </c>
      <c r="V145" s="1">
        <v>137.1369</v>
      </c>
      <c r="W145" s="1">
        <v>169.1704</v>
      </c>
      <c r="X145" s="1">
        <v>3713.851</v>
      </c>
      <c r="Y145" s="1">
        <v>4120.372</v>
      </c>
      <c r="Z145" s="1">
        <v>7.555646</v>
      </c>
      <c r="AA145" s="1">
        <v>5.459341</v>
      </c>
      <c r="AB145" s="1">
        <v>4.986</v>
      </c>
      <c r="AC145" s="1">
        <v>4.219326</v>
      </c>
      <c r="AD145" s="1">
        <v>42.79447</v>
      </c>
      <c r="AE145" s="1">
        <v>-43.33334</v>
      </c>
      <c r="AF145" s="1">
        <v>-59.99998</v>
      </c>
      <c r="AG145" s="1">
        <v>-10.83333</v>
      </c>
      <c r="AH145" s="1">
        <v>-27.66666</v>
      </c>
      <c r="AI145" s="1">
        <v>286833.3</v>
      </c>
      <c r="AJ145" s="1">
        <v>-0.1680673</v>
      </c>
      <c r="AK145" s="1">
        <v>-0.1995565</v>
      </c>
      <c r="AL145" s="1">
        <v>-0.157767</v>
      </c>
      <c r="AM145" s="1">
        <v>-0.2823129</v>
      </c>
      <c r="AN145" s="1">
        <v>0.1048367</v>
      </c>
      <c r="AO145" s="1">
        <v>128.1667</v>
      </c>
      <c r="AP145" s="1">
        <v>1.309686</v>
      </c>
      <c r="AQ145" s="1">
        <v>0.9315494</v>
      </c>
      <c r="AR145" s="1">
        <v>0.9315494</v>
      </c>
      <c r="AS145" s="1">
        <v>1.373495</v>
      </c>
      <c r="AT145" s="1">
        <v>0.2239767</v>
      </c>
      <c r="AU145" s="1">
        <v>0.6069117</v>
      </c>
      <c r="AV145" s="1">
        <v>-0.1010918</v>
      </c>
      <c r="AW145" s="1">
        <v>-0.3071114</v>
      </c>
      <c r="AX145" s="1">
        <f t="shared" si="1"/>
        <v>1.873956013</v>
      </c>
    </row>
    <row r="146">
      <c r="A146" s="1">
        <v>1393.0</v>
      </c>
      <c r="B146" s="2" t="s">
        <v>607</v>
      </c>
      <c r="C146" s="1">
        <v>6.0</v>
      </c>
      <c r="D146" s="1">
        <v>56.33333</v>
      </c>
      <c r="E146" s="1">
        <v>62.16667</v>
      </c>
      <c r="F146" s="1">
        <v>13.0</v>
      </c>
      <c r="G146" s="1">
        <v>13.83333</v>
      </c>
      <c r="H146" s="3">
        <v>634000.0</v>
      </c>
      <c r="I146" s="1">
        <v>285.0</v>
      </c>
      <c r="J146" s="1">
        <v>372.0</v>
      </c>
      <c r="K146" s="1">
        <v>78.0</v>
      </c>
      <c r="L146" s="1">
        <v>82.0</v>
      </c>
      <c r="M146" s="3">
        <v>3784000.0</v>
      </c>
      <c r="N146" s="1">
        <v>118464.0</v>
      </c>
      <c r="O146" s="1">
        <v>89789.0</v>
      </c>
      <c r="P146" s="1">
        <v>5594.0</v>
      </c>
      <c r="Q146" s="1">
        <v>3718.0</v>
      </c>
      <c r="R146" s="1">
        <v>46.54648</v>
      </c>
      <c r="S146" s="1">
        <v>62.63857</v>
      </c>
      <c r="T146" s="1">
        <v>1457.918</v>
      </c>
      <c r="U146" s="1">
        <v>1758.395</v>
      </c>
      <c r="V146" s="1">
        <v>109.2545</v>
      </c>
      <c r="W146" s="1">
        <v>143.0396</v>
      </c>
      <c r="X146" s="1">
        <v>4224.714</v>
      </c>
      <c r="Y146" s="1">
        <v>4551.092</v>
      </c>
      <c r="Z146" s="1">
        <v>3.414704</v>
      </c>
      <c r="AA146" s="1">
        <v>3.176583</v>
      </c>
      <c r="AB146" s="1">
        <v>4.347023</v>
      </c>
      <c r="AC146" s="1">
        <v>3.789699</v>
      </c>
      <c r="AD146" s="1">
        <v>7.916228</v>
      </c>
      <c r="AE146" s="1">
        <v>-6.333336</v>
      </c>
      <c r="AF146" s="1">
        <v>-11.33333</v>
      </c>
      <c r="AG146" s="1">
        <v>-6.0</v>
      </c>
      <c r="AH146" s="1">
        <v>-6.166667</v>
      </c>
      <c r="AI146" s="1">
        <v>-21333.31</v>
      </c>
      <c r="AJ146" s="1">
        <v>-0.1010639</v>
      </c>
      <c r="AK146" s="1">
        <v>-0.154195</v>
      </c>
      <c r="AL146" s="1">
        <v>-0.3157895</v>
      </c>
      <c r="AM146" s="1">
        <v>-0.3083333</v>
      </c>
      <c r="AN146" s="1">
        <v>-0.0325534</v>
      </c>
      <c r="AO146" s="1">
        <v>26.83333</v>
      </c>
      <c r="AP146" s="1">
        <v>1.424528</v>
      </c>
      <c r="AQ146" s="1">
        <v>0.8536494</v>
      </c>
      <c r="AR146" s="1">
        <v>0.8536494</v>
      </c>
      <c r="AS146" s="1">
        <v>1.699617</v>
      </c>
      <c r="AT146" s="1">
        <v>-0.1874803</v>
      </c>
      <c r="AU146" s="1">
        <v>0.4985423</v>
      </c>
      <c r="AV146" s="1">
        <v>-0.5955934</v>
      </c>
      <c r="AW146" s="1">
        <v>-0.7115206</v>
      </c>
      <c r="AX146" s="1">
        <f t="shared" si="1"/>
        <v>-0.1231820656</v>
      </c>
    </row>
    <row r="147">
      <c r="A147" s="1">
        <v>536.0</v>
      </c>
      <c r="B147" s="2" t="s">
        <v>608</v>
      </c>
      <c r="C147" s="1">
        <v>6.0</v>
      </c>
      <c r="D147" s="1">
        <v>500.5</v>
      </c>
      <c r="E147" s="1">
        <v>585.0</v>
      </c>
      <c r="F147" s="1">
        <v>164.0</v>
      </c>
      <c r="G147" s="1">
        <v>204.6667</v>
      </c>
      <c r="H147" s="3">
        <v>8537667.0</v>
      </c>
      <c r="I147" s="1">
        <v>2158.0</v>
      </c>
      <c r="J147" s="1">
        <v>3510.0</v>
      </c>
      <c r="K147" s="1">
        <v>983.0</v>
      </c>
      <c r="L147" s="1">
        <v>1335.0</v>
      </c>
      <c r="M147" s="3">
        <v>5.3347E7</v>
      </c>
      <c r="N147" s="1">
        <v>1511044.0</v>
      </c>
      <c r="O147" s="1">
        <v>1171754.0</v>
      </c>
      <c r="P147" s="1">
        <v>68652.0</v>
      </c>
      <c r="Q147" s="1">
        <v>48330.0</v>
      </c>
      <c r="R147" s="1">
        <v>39.96712</v>
      </c>
      <c r="S147" s="1">
        <v>50.16954</v>
      </c>
      <c r="T147" s="1">
        <v>1289.521</v>
      </c>
      <c r="U147" s="1">
        <v>1546.097</v>
      </c>
      <c r="V147" s="1">
        <v>96.1759</v>
      </c>
      <c r="W147" s="1">
        <v>123.535</v>
      </c>
      <c r="X147" s="1">
        <v>3372.718</v>
      </c>
      <c r="Y147" s="1">
        <v>3644.876</v>
      </c>
      <c r="Z147" s="1">
        <v>9.278708</v>
      </c>
      <c r="AA147" s="1">
        <v>13.69661</v>
      </c>
      <c r="AB147" s="1">
        <v>5.604872</v>
      </c>
      <c r="AC147" s="1">
        <v>4.74797</v>
      </c>
      <c r="AD147" s="1">
        <v>94.88027</v>
      </c>
      <c r="AE147" s="1">
        <v>-74.5</v>
      </c>
      <c r="AF147" s="1">
        <v>-100.6667</v>
      </c>
      <c r="AG147" s="1">
        <v>-9.666672</v>
      </c>
      <c r="AH147" s="1">
        <v>-34.83333</v>
      </c>
      <c r="AI147" s="1">
        <v>1825334.0</v>
      </c>
      <c r="AJ147" s="1">
        <v>-0.1295652</v>
      </c>
      <c r="AK147" s="1">
        <v>-0.1468158</v>
      </c>
      <c r="AL147" s="1">
        <v>-0.0556622</v>
      </c>
      <c r="AM147" s="1">
        <v>-0.1454419</v>
      </c>
      <c r="AN147" s="1">
        <v>0.2719373</v>
      </c>
      <c r="AO147" s="1">
        <v>368.6667</v>
      </c>
      <c r="AP147" s="1">
        <v>1.427344</v>
      </c>
      <c r="AQ147" s="1">
        <v>1.314916</v>
      </c>
      <c r="AR147" s="1">
        <v>1.314916</v>
      </c>
      <c r="AS147" s="1">
        <v>1.17278</v>
      </c>
      <c r="AT147" s="1">
        <v>1.019281</v>
      </c>
      <c r="AU147" s="1">
        <v>0.9955193</v>
      </c>
      <c r="AV147" s="1">
        <v>0.762854</v>
      </c>
      <c r="AW147" s="1">
        <v>0.3637426</v>
      </c>
      <c r="AX147" s="1">
        <f t="shared" si="1"/>
        <v>14.50703914</v>
      </c>
    </row>
    <row r="148">
      <c r="A148" s="1">
        <v>529.0</v>
      </c>
      <c r="B148" s="2" t="s">
        <v>609</v>
      </c>
      <c r="C148" s="1">
        <v>6.0</v>
      </c>
      <c r="D148" s="1">
        <v>517.6667</v>
      </c>
      <c r="E148" s="1">
        <v>611.6667</v>
      </c>
      <c r="F148" s="1">
        <v>117.8333</v>
      </c>
      <c r="G148" s="1">
        <v>590.1667</v>
      </c>
      <c r="H148" s="3">
        <v>1.52E7</v>
      </c>
      <c r="I148" s="1">
        <v>2148.0</v>
      </c>
      <c r="J148" s="1">
        <v>3669.0</v>
      </c>
      <c r="K148" s="1">
        <v>704.0</v>
      </c>
      <c r="L148" s="1">
        <v>3645.0</v>
      </c>
      <c r="M148" s="3">
        <v>9.3193E7</v>
      </c>
      <c r="N148" s="1">
        <v>2136773.0</v>
      </c>
      <c r="O148" s="1">
        <v>1674168.0</v>
      </c>
      <c r="P148" s="1">
        <v>177003.0</v>
      </c>
      <c r="Q148" s="1">
        <v>124704.0</v>
      </c>
      <c r="R148" s="1">
        <v>39.64381</v>
      </c>
      <c r="S148" s="1">
        <v>49.4071</v>
      </c>
      <c r="T148" s="1">
        <v>902.9645</v>
      </c>
      <c r="U148" s="1">
        <v>1164.877</v>
      </c>
      <c r="V148" s="1">
        <v>129.5858</v>
      </c>
      <c r="W148" s="1">
        <v>163.6351</v>
      </c>
      <c r="X148" s="1">
        <v>2798.189</v>
      </c>
      <c r="Y148" s="1">
        <v>3365.65</v>
      </c>
      <c r="Z148" s="1">
        <v>18.16177</v>
      </c>
      <c r="AA148" s="1">
        <v>18.11168</v>
      </c>
      <c r="AB148" s="1">
        <v>6.298311</v>
      </c>
      <c r="AC148" s="1">
        <v>5.639354</v>
      </c>
      <c r="AD148" s="1">
        <v>199.5101</v>
      </c>
      <c r="AE148" s="1">
        <v>-65.0</v>
      </c>
      <c r="AF148" s="1">
        <v>-99.5</v>
      </c>
      <c r="AG148" s="1">
        <v>-11.83334</v>
      </c>
      <c r="AH148" s="1">
        <v>-207.3333</v>
      </c>
      <c r="AI148" s="1">
        <v>-520167.0</v>
      </c>
      <c r="AJ148" s="1">
        <v>-0.1115561</v>
      </c>
      <c r="AK148" s="1">
        <v>-0.1399109</v>
      </c>
      <c r="AL148" s="1">
        <v>-0.0912597</v>
      </c>
      <c r="AM148" s="1">
        <v>-0.2599791</v>
      </c>
      <c r="AN148" s="1">
        <v>-0.0331693</v>
      </c>
      <c r="AO148" s="1">
        <v>708.0</v>
      </c>
      <c r="AP148" s="1">
        <v>1.44213</v>
      </c>
      <c r="AQ148" s="1">
        <v>1.761782</v>
      </c>
      <c r="AR148" s="1">
        <v>1.761782</v>
      </c>
      <c r="AS148" s="1">
        <v>0.5400257</v>
      </c>
      <c r="AT148" s="1">
        <v>2.087129</v>
      </c>
      <c r="AU148" s="1">
        <v>0.564922</v>
      </c>
      <c r="AV148" s="1">
        <v>2.115642</v>
      </c>
      <c r="AW148" s="1">
        <v>0.3271866</v>
      </c>
      <c r="AX148" s="1">
        <f t="shared" si="1"/>
        <v>-3.091146575</v>
      </c>
    </row>
    <row r="149">
      <c r="A149" s="1">
        <v>1297.0</v>
      </c>
      <c r="B149" s="2" t="s">
        <v>610</v>
      </c>
      <c r="C149" s="1">
        <v>6.0</v>
      </c>
      <c r="D149" s="1">
        <v>60.5</v>
      </c>
      <c r="E149" s="1">
        <v>66.16666</v>
      </c>
      <c r="F149" s="1">
        <v>15.83333</v>
      </c>
      <c r="G149" s="1">
        <v>23.0</v>
      </c>
      <c r="H149" s="3">
        <v>890500.0</v>
      </c>
      <c r="I149" s="1">
        <v>274.0</v>
      </c>
      <c r="J149" s="1">
        <v>394.0</v>
      </c>
      <c r="K149" s="1">
        <v>94.0</v>
      </c>
      <c r="L149" s="1">
        <v>117.0</v>
      </c>
      <c r="M149" s="3">
        <v>4898000.0</v>
      </c>
      <c r="N149" s="1">
        <v>174966.0</v>
      </c>
      <c r="O149" s="1">
        <v>134882.0</v>
      </c>
      <c r="P149" s="1">
        <v>6117.0</v>
      </c>
      <c r="Q149" s="1">
        <v>4006.0</v>
      </c>
      <c r="R149" s="1">
        <v>27.72355</v>
      </c>
      <c r="S149" s="1">
        <v>35.93005</v>
      </c>
      <c r="T149" s="1">
        <v>1339.145</v>
      </c>
      <c r="U149" s="1">
        <v>1727.281</v>
      </c>
      <c r="V149" s="1">
        <v>60.14707</v>
      </c>
      <c r="W149" s="1">
        <v>75.3872</v>
      </c>
      <c r="X149" s="1">
        <v>3654.029</v>
      </c>
      <c r="Y149" s="1">
        <v>4274.69</v>
      </c>
      <c r="Z149" s="1">
        <v>3.783249</v>
      </c>
      <c r="AA149" s="1">
        <v>3.283891</v>
      </c>
      <c r="AB149" s="1">
        <v>4.767679</v>
      </c>
      <c r="AC149" s="1">
        <v>3.936367</v>
      </c>
      <c r="AD149" s="1">
        <v>18.99912</v>
      </c>
      <c r="AE149" s="1">
        <v>-16.16666</v>
      </c>
      <c r="AF149" s="1">
        <v>-29.0</v>
      </c>
      <c r="AG149" s="1">
        <v>-10.16667</v>
      </c>
      <c r="AH149" s="1">
        <v>11.66667</v>
      </c>
      <c r="AI149" s="1">
        <v>288333.3</v>
      </c>
      <c r="AJ149" s="1">
        <v>-0.2108695</v>
      </c>
      <c r="AK149" s="1">
        <v>-0.3047286</v>
      </c>
      <c r="AL149" s="1">
        <v>-0.3910257</v>
      </c>
      <c r="AM149" s="1">
        <v>1.029412</v>
      </c>
      <c r="AN149" s="1">
        <v>0.4788264</v>
      </c>
      <c r="AO149" s="1">
        <v>38.83333</v>
      </c>
      <c r="AP149" s="1">
        <v>1.446149</v>
      </c>
      <c r="AQ149" s="1">
        <v>0.9654661</v>
      </c>
      <c r="AR149" s="1">
        <v>0.9654661</v>
      </c>
      <c r="AS149" s="1">
        <v>1.695744</v>
      </c>
      <c r="AT149" s="1">
        <v>0.0660088</v>
      </c>
      <c r="AU149" s="1">
        <v>1.054234</v>
      </c>
      <c r="AV149" s="1">
        <v>-0.3489427</v>
      </c>
      <c r="AW149" s="1">
        <v>0.2362809</v>
      </c>
      <c r="AX149" s="1">
        <f t="shared" si="1"/>
        <v>2.345291707</v>
      </c>
    </row>
    <row r="150">
      <c r="A150" s="1">
        <v>1299.0</v>
      </c>
      <c r="B150" s="2" t="s">
        <v>611</v>
      </c>
      <c r="C150" s="1">
        <v>6.0</v>
      </c>
      <c r="D150" s="1">
        <v>195.1667</v>
      </c>
      <c r="E150" s="1">
        <v>248.1667</v>
      </c>
      <c r="F150" s="1">
        <v>51.16667</v>
      </c>
      <c r="G150" s="1">
        <v>25.5</v>
      </c>
      <c r="H150" s="3">
        <v>1819500.0</v>
      </c>
      <c r="I150" s="1">
        <v>981.0</v>
      </c>
      <c r="J150" s="1">
        <v>1489.0</v>
      </c>
      <c r="K150" s="1">
        <v>308.0</v>
      </c>
      <c r="L150" s="1">
        <v>145.0</v>
      </c>
      <c r="M150" s="3">
        <v>1.0815E7</v>
      </c>
      <c r="N150" s="1">
        <v>410150.0</v>
      </c>
      <c r="O150" s="1">
        <v>339935.0</v>
      </c>
      <c r="P150" s="1">
        <v>14810.0</v>
      </c>
      <c r="Q150" s="1">
        <v>10694.0</v>
      </c>
      <c r="R150" s="1">
        <v>30.94105</v>
      </c>
      <c r="S150" s="1">
        <v>38.4729</v>
      </c>
      <c r="T150" s="1">
        <v>1445.422</v>
      </c>
      <c r="U150" s="1">
        <v>1714.922</v>
      </c>
      <c r="V150" s="1">
        <v>78.72718</v>
      </c>
      <c r="W150" s="1">
        <v>97.9065</v>
      </c>
      <c r="X150" s="1">
        <v>4229.513</v>
      </c>
      <c r="Y150" s="1">
        <v>4619.821</v>
      </c>
      <c r="Z150" s="1">
        <v>3.896669</v>
      </c>
      <c r="AA150" s="1">
        <v>3.826447</v>
      </c>
      <c r="AB150" s="1">
        <v>4.625494</v>
      </c>
      <c r="AC150" s="1">
        <v>4.032253</v>
      </c>
      <c r="AD150" s="1">
        <v>20.36418</v>
      </c>
      <c r="AE150" s="1">
        <v>-137.3333</v>
      </c>
      <c r="AF150" s="1">
        <v>-197.6667</v>
      </c>
      <c r="AG150" s="1">
        <v>-41.16667</v>
      </c>
      <c r="AH150" s="1">
        <v>-12.5</v>
      </c>
      <c r="AI150" s="1">
        <v>-203166.6</v>
      </c>
      <c r="AJ150" s="1">
        <v>-0.4130326</v>
      </c>
      <c r="AK150" s="1">
        <v>-0.4433645</v>
      </c>
      <c r="AL150" s="1">
        <v>-0.4458484</v>
      </c>
      <c r="AM150" s="1">
        <v>-0.3289474</v>
      </c>
      <c r="AN150" s="1">
        <v>-0.1004449</v>
      </c>
      <c r="AO150" s="1">
        <v>76.66667</v>
      </c>
      <c r="AP150" s="1">
        <v>1.448807</v>
      </c>
      <c r="AQ150" s="1">
        <v>0.9488006</v>
      </c>
      <c r="AR150" s="1">
        <v>0.9488006</v>
      </c>
      <c r="AS150" s="1">
        <v>1.678292</v>
      </c>
      <c r="AT150" s="1">
        <v>-0.0555172</v>
      </c>
      <c r="AU150" s="1">
        <v>0.4260303</v>
      </c>
      <c r="AV150" s="1">
        <v>-0.4284138</v>
      </c>
      <c r="AW150" s="1">
        <v>-0.7588477</v>
      </c>
      <c r="AX150" s="1">
        <f t="shared" si="1"/>
        <v>-1.086311594</v>
      </c>
    </row>
    <row r="151">
      <c r="A151" s="1">
        <v>1320.0</v>
      </c>
      <c r="B151" s="2" t="s">
        <v>72</v>
      </c>
      <c r="C151" s="1">
        <v>6.0</v>
      </c>
      <c r="D151" s="1">
        <v>52.0</v>
      </c>
      <c r="E151" s="1">
        <v>56.66667</v>
      </c>
      <c r="F151" s="1">
        <v>14.83333</v>
      </c>
      <c r="G151" s="1">
        <v>6.333333</v>
      </c>
      <c r="H151" s="3">
        <v>509500.0</v>
      </c>
      <c r="I151" s="1">
        <v>263.0</v>
      </c>
      <c r="J151" s="1">
        <v>340.0</v>
      </c>
      <c r="K151" s="1">
        <v>88.0</v>
      </c>
      <c r="L151" s="1">
        <v>37.0</v>
      </c>
      <c r="M151" s="3">
        <v>3012000.0</v>
      </c>
      <c r="N151" s="1">
        <v>147114.0</v>
      </c>
      <c r="O151" s="1">
        <v>117190.0</v>
      </c>
      <c r="P151" s="1">
        <v>5936.0</v>
      </c>
      <c r="Q151" s="1">
        <v>4036.0</v>
      </c>
      <c r="R151" s="1">
        <v>28.72808</v>
      </c>
      <c r="S151" s="1">
        <v>36.0092</v>
      </c>
      <c r="T151" s="1">
        <v>1398.835</v>
      </c>
      <c r="U151" s="1">
        <v>1728.049</v>
      </c>
      <c r="V151" s="1">
        <v>69.09828</v>
      </c>
      <c r="W151" s="1">
        <v>83.8221</v>
      </c>
      <c r="X151" s="1">
        <v>3786.802</v>
      </c>
      <c r="Y151" s="1">
        <v>4299.466</v>
      </c>
      <c r="Z151" s="1">
        <v>4.910046</v>
      </c>
      <c r="AA151" s="1">
        <v>4.443645</v>
      </c>
      <c r="AB151" s="1">
        <v>4.416476</v>
      </c>
      <c r="AC151" s="1">
        <v>3.869876</v>
      </c>
      <c r="AD151" s="1">
        <v>10.72225</v>
      </c>
      <c r="AE151" s="1">
        <v>-2.833332</v>
      </c>
      <c r="AF151" s="1">
        <v>-4.833332</v>
      </c>
      <c r="AG151" s="1">
        <v>0.833333</v>
      </c>
      <c r="AH151" s="1">
        <v>1.0</v>
      </c>
      <c r="AI151" s="1">
        <v>198166.7</v>
      </c>
      <c r="AJ151" s="1">
        <v>-0.0516717</v>
      </c>
      <c r="AK151" s="1">
        <v>-0.0785908</v>
      </c>
      <c r="AL151" s="1">
        <v>0.0595238</v>
      </c>
      <c r="AM151" s="1">
        <v>0.1875</v>
      </c>
      <c r="AN151" s="1">
        <v>0.6365096</v>
      </c>
      <c r="AO151" s="1">
        <v>21.16667</v>
      </c>
      <c r="AP151" s="1">
        <v>1.455773</v>
      </c>
      <c r="AQ151" s="1">
        <v>0.9554698</v>
      </c>
      <c r="AR151" s="1">
        <v>0.9554698</v>
      </c>
      <c r="AS151" s="1">
        <v>1.761113</v>
      </c>
      <c r="AT151" s="1">
        <v>0.0204821</v>
      </c>
      <c r="AU151" s="1">
        <v>1.212245</v>
      </c>
      <c r="AV151" s="1">
        <v>-0.4077294</v>
      </c>
      <c r="AW151" s="1">
        <v>0.4959167</v>
      </c>
      <c r="AX151" s="1">
        <f t="shared" si="1"/>
        <v>1.917166915</v>
      </c>
    </row>
    <row r="152">
      <c r="A152" s="1">
        <v>1410.0</v>
      </c>
      <c r="B152" s="2" t="s">
        <v>612</v>
      </c>
      <c r="C152" s="1">
        <v>6.0</v>
      </c>
      <c r="D152" s="1">
        <v>20.66667</v>
      </c>
      <c r="E152" s="1">
        <v>22.0</v>
      </c>
      <c r="F152" s="1">
        <v>4.0</v>
      </c>
      <c r="G152" s="1">
        <v>3.5</v>
      </c>
      <c r="H152" s="3">
        <v>185500.0</v>
      </c>
      <c r="I152" s="1">
        <v>93.0</v>
      </c>
      <c r="J152" s="1">
        <v>133.0</v>
      </c>
      <c r="K152" s="1">
        <v>24.0</v>
      </c>
      <c r="L152" s="1">
        <v>25.0</v>
      </c>
      <c r="M152" s="3">
        <v>1203000.0</v>
      </c>
      <c r="N152" s="1">
        <v>50589.0</v>
      </c>
      <c r="O152" s="1">
        <v>40790.0</v>
      </c>
      <c r="P152" s="1">
        <v>2004.0</v>
      </c>
      <c r="Q152" s="1">
        <v>1318.0</v>
      </c>
      <c r="R152" s="1">
        <v>35.84528</v>
      </c>
      <c r="S152" s="1">
        <v>42.79826</v>
      </c>
      <c r="T152" s="1">
        <v>1323.631</v>
      </c>
      <c r="U152" s="1">
        <v>1805.922</v>
      </c>
      <c r="V152" s="1">
        <v>78.32177</v>
      </c>
      <c r="W152" s="1">
        <v>92.1545</v>
      </c>
      <c r="X152" s="1">
        <v>3203.099</v>
      </c>
      <c r="Y152" s="1">
        <v>4466.225</v>
      </c>
      <c r="Z152" s="1">
        <v>2.602211</v>
      </c>
      <c r="AA152" s="1">
        <v>2.459617</v>
      </c>
      <c r="AB152" s="1">
        <v>3.061071</v>
      </c>
      <c r="AC152" s="1">
        <v>4.013364</v>
      </c>
      <c r="AD152" s="1">
        <v>3.391165</v>
      </c>
      <c r="AE152" s="1">
        <v>2.833332</v>
      </c>
      <c r="AF152" s="1">
        <v>3.333334</v>
      </c>
      <c r="AG152" s="1">
        <v>1.166667</v>
      </c>
      <c r="AH152" s="1">
        <v>-0.8333335</v>
      </c>
      <c r="AI152" s="1">
        <v>62666.66</v>
      </c>
      <c r="AJ152" s="1">
        <v>0.1588784</v>
      </c>
      <c r="AK152" s="1">
        <v>0.1785715</v>
      </c>
      <c r="AL152" s="1">
        <v>0.4117647</v>
      </c>
      <c r="AM152" s="1">
        <v>-0.1923077</v>
      </c>
      <c r="AN152" s="1">
        <v>0.5101764</v>
      </c>
      <c r="AO152" s="1">
        <v>7.5</v>
      </c>
      <c r="AP152" s="1">
        <v>1.510425</v>
      </c>
      <c r="AQ152" s="1">
        <v>0.9962253</v>
      </c>
      <c r="AR152" s="1">
        <v>0.9962253</v>
      </c>
      <c r="AS152" s="1">
        <v>1.910745</v>
      </c>
      <c r="AT152" s="1">
        <v>-0.0576609</v>
      </c>
      <c r="AU152" s="1">
        <v>1.156722</v>
      </c>
      <c r="AV152" s="1">
        <v>-0.5251279</v>
      </c>
      <c r="AW152" s="1">
        <v>0.245431</v>
      </c>
      <c r="AX152" s="1">
        <f t="shared" si="1"/>
        <v>0.6137422092</v>
      </c>
    </row>
    <row r="153">
      <c r="A153" s="1">
        <v>512.0</v>
      </c>
      <c r="B153" s="2" t="s">
        <v>613</v>
      </c>
      <c r="C153" s="1">
        <v>6.0</v>
      </c>
      <c r="D153" s="1">
        <v>753.5</v>
      </c>
      <c r="E153" s="1">
        <v>940.6667</v>
      </c>
      <c r="F153" s="1">
        <v>280.0</v>
      </c>
      <c r="G153" s="1">
        <v>346.3333</v>
      </c>
      <c r="H153" s="3">
        <v>1.42E7</v>
      </c>
      <c r="I153" s="1">
        <v>3396.0</v>
      </c>
      <c r="J153" s="1">
        <v>5640.0</v>
      </c>
      <c r="K153" s="1">
        <v>1677.0</v>
      </c>
      <c r="L153" s="1">
        <v>2082.0</v>
      </c>
      <c r="M153" s="3">
        <v>8.5259E7</v>
      </c>
      <c r="N153" s="1">
        <v>2641017.0</v>
      </c>
      <c r="O153" s="1">
        <v>2037998.0</v>
      </c>
      <c r="P153" s="1">
        <v>138918.0</v>
      </c>
      <c r="Q153" s="1">
        <v>97094.0</v>
      </c>
      <c r="R153" s="1">
        <v>38.94261</v>
      </c>
      <c r="S153" s="1">
        <v>49.46444</v>
      </c>
      <c r="T153" s="1">
        <v>1209.277</v>
      </c>
      <c r="U153" s="1">
        <v>1486.341</v>
      </c>
      <c r="V153" s="1">
        <v>92.22741</v>
      </c>
      <c r="W153" s="1">
        <v>109.5265</v>
      </c>
      <c r="X153" s="1">
        <v>3191.17</v>
      </c>
      <c r="Y153" s="1">
        <v>3576.669</v>
      </c>
      <c r="Z153" s="1">
        <v>12.41623</v>
      </c>
      <c r="AA153" s="1">
        <v>8.738516</v>
      </c>
      <c r="AB153" s="1">
        <v>5.439274</v>
      </c>
      <c r="AC153" s="1">
        <v>4.579214</v>
      </c>
      <c r="AD153" s="1">
        <v>101.3897</v>
      </c>
      <c r="AE153" s="1">
        <v>-394.6666</v>
      </c>
      <c r="AF153" s="1">
        <v>-593.1667</v>
      </c>
      <c r="AG153" s="1">
        <v>-79.0</v>
      </c>
      <c r="AH153" s="1">
        <v>-121.1667</v>
      </c>
      <c r="AI153" s="1">
        <v>1310000.0</v>
      </c>
      <c r="AJ153" s="1">
        <v>-0.3437364</v>
      </c>
      <c r="AK153" s="1">
        <v>-0.3867217</v>
      </c>
      <c r="AL153" s="1">
        <v>-0.2200557</v>
      </c>
      <c r="AM153" s="1">
        <v>-0.25918</v>
      </c>
      <c r="AN153" s="1">
        <v>0.1015438</v>
      </c>
      <c r="AO153" s="1">
        <v>626.3334</v>
      </c>
      <c r="AP153" s="1">
        <v>1.566465</v>
      </c>
      <c r="AQ153" s="1">
        <v>1.497444</v>
      </c>
      <c r="AR153" s="1">
        <v>1.497444</v>
      </c>
      <c r="AS153" s="1">
        <v>1.117469</v>
      </c>
      <c r="AT153" s="1">
        <v>1.362678</v>
      </c>
      <c r="AU153" s="1">
        <v>1.050938</v>
      </c>
      <c r="AV153" s="1">
        <v>1.166926</v>
      </c>
      <c r="AW153" s="1">
        <v>0.4473738</v>
      </c>
      <c r="AX153" s="1">
        <f t="shared" si="1"/>
        <v>8.657522844</v>
      </c>
    </row>
    <row r="154">
      <c r="A154" s="1">
        <v>1270.0</v>
      </c>
      <c r="B154" s="2" t="s">
        <v>614</v>
      </c>
      <c r="C154" s="1">
        <v>6.0</v>
      </c>
      <c r="D154" s="1">
        <v>255.1667</v>
      </c>
      <c r="E154" s="1">
        <v>319.0</v>
      </c>
      <c r="F154" s="1">
        <v>107.5</v>
      </c>
      <c r="G154" s="1">
        <v>142.1667</v>
      </c>
      <c r="H154" s="3">
        <v>5706667.0</v>
      </c>
      <c r="I154" s="1">
        <v>1124.0</v>
      </c>
      <c r="J154" s="1">
        <v>1910.0</v>
      </c>
      <c r="K154" s="1">
        <v>641.0</v>
      </c>
      <c r="L154" s="1">
        <v>841.0</v>
      </c>
      <c r="M154" s="3">
        <v>3.389E7</v>
      </c>
      <c r="N154" s="1">
        <v>910700.0</v>
      </c>
      <c r="O154" s="1">
        <v>697755.0</v>
      </c>
      <c r="P154" s="1">
        <v>43252.0</v>
      </c>
      <c r="Q154" s="1">
        <v>29631.0</v>
      </c>
      <c r="R154" s="1">
        <v>44.75802</v>
      </c>
      <c r="S154" s="1">
        <v>56.75568</v>
      </c>
      <c r="T154" s="1">
        <v>1391.358</v>
      </c>
      <c r="U154" s="1">
        <v>1734.647</v>
      </c>
      <c r="V154" s="1">
        <v>83.74072</v>
      </c>
      <c r="W154" s="1">
        <v>102.3959</v>
      </c>
      <c r="X154" s="1">
        <v>3300.81</v>
      </c>
      <c r="Y154" s="1">
        <v>3686.443</v>
      </c>
      <c r="Z154" s="1">
        <v>4.688588</v>
      </c>
      <c r="AA154" s="1">
        <v>3.962618</v>
      </c>
      <c r="AB154" s="1">
        <v>4.731529</v>
      </c>
      <c r="AC154" s="1">
        <v>4.007955</v>
      </c>
      <c r="AD154" s="1">
        <v>59.80524</v>
      </c>
      <c r="AE154" s="1">
        <v>-70.66667</v>
      </c>
      <c r="AF154" s="1">
        <v>-63.0</v>
      </c>
      <c r="AG154" s="1">
        <v>15.16666</v>
      </c>
      <c r="AH154" s="1">
        <v>0.8333435</v>
      </c>
      <c r="AI154" s="1">
        <v>1991167.0</v>
      </c>
      <c r="AJ154" s="1">
        <v>-0.2168798</v>
      </c>
      <c r="AK154" s="1">
        <v>-0.1649215</v>
      </c>
      <c r="AL154" s="1">
        <v>0.1642599</v>
      </c>
      <c r="AM154" s="1">
        <v>0.0058963</v>
      </c>
      <c r="AN154" s="1">
        <v>0.5359081</v>
      </c>
      <c r="AO154" s="1">
        <v>249.6667</v>
      </c>
      <c r="AP154" s="1">
        <v>1.584108</v>
      </c>
      <c r="AQ154" s="1">
        <v>1.253249</v>
      </c>
      <c r="AR154" s="1">
        <v>1.253249</v>
      </c>
      <c r="AS154" s="1">
        <v>1.497618</v>
      </c>
      <c r="AT154" s="1">
        <v>0.7377317</v>
      </c>
      <c r="AU154" s="1">
        <v>1.400011</v>
      </c>
      <c r="AV154" s="1">
        <v>0.3429406</v>
      </c>
      <c r="AW154" s="1">
        <v>0.6618776</v>
      </c>
      <c r="AX154" s="1">
        <f t="shared" si="1"/>
        <v>18.16192551</v>
      </c>
    </row>
    <row r="155">
      <c r="A155" s="1">
        <v>1390.0</v>
      </c>
      <c r="B155" s="2" t="s">
        <v>615</v>
      </c>
      <c r="C155" s="1">
        <v>6.0</v>
      </c>
      <c r="D155" s="1">
        <v>65.83334</v>
      </c>
      <c r="E155" s="1">
        <v>70.5</v>
      </c>
      <c r="F155" s="1">
        <v>17.83333</v>
      </c>
      <c r="G155" s="1">
        <v>12.33333</v>
      </c>
      <c r="H155" s="3">
        <v>706666.7</v>
      </c>
      <c r="I155" s="1">
        <v>326.0</v>
      </c>
      <c r="J155" s="1">
        <v>425.0</v>
      </c>
      <c r="K155" s="1">
        <v>109.0</v>
      </c>
      <c r="L155" s="1">
        <v>100.0</v>
      </c>
      <c r="M155" s="3">
        <v>4810000.0</v>
      </c>
      <c r="N155" s="1">
        <v>137397.0</v>
      </c>
      <c r="O155" s="1">
        <v>108555.0</v>
      </c>
      <c r="P155" s="1">
        <v>6182.0</v>
      </c>
      <c r="Q155" s="1">
        <v>4239.0</v>
      </c>
      <c r="R155" s="1">
        <v>44.0084</v>
      </c>
      <c r="S155" s="1">
        <v>57.16758</v>
      </c>
      <c r="T155" s="1">
        <v>1467.057</v>
      </c>
      <c r="U155" s="1">
        <v>1857.025</v>
      </c>
      <c r="V155" s="1">
        <v>98.77165</v>
      </c>
      <c r="W155" s="1">
        <v>124.6427</v>
      </c>
      <c r="X155" s="1">
        <v>4167.48</v>
      </c>
      <c r="Y155" s="1">
        <v>4643.669</v>
      </c>
      <c r="Z155" s="1">
        <v>3.456988</v>
      </c>
      <c r="AA155" s="1">
        <v>3.189364</v>
      </c>
      <c r="AB155" s="1">
        <v>5.567964</v>
      </c>
      <c r="AC155" s="1">
        <v>4.504241</v>
      </c>
      <c r="AD155" s="1">
        <v>11.95687</v>
      </c>
      <c r="AE155" s="1">
        <v>-17.0</v>
      </c>
      <c r="AF155" s="1">
        <v>-16.83334</v>
      </c>
      <c r="AG155" s="1">
        <v>-1.166666</v>
      </c>
      <c r="AH155" s="1">
        <v>0.166666</v>
      </c>
      <c r="AI155" s="1">
        <v>224333.3</v>
      </c>
      <c r="AJ155" s="1">
        <v>-0.2052314</v>
      </c>
      <c r="AK155" s="1">
        <v>-0.1927481</v>
      </c>
      <c r="AL155" s="1">
        <v>-0.0614035</v>
      </c>
      <c r="AM155" s="1">
        <v>0.0136986</v>
      </c>
      <c r="AN155" s="1">
        <v>0.4651002</v>
      </c>
      <c r="AO155" s="1">
        <v>30.16667</v>
      </c>
      <c r="AP155" s="1">
        <v>1.610593</v>
      </c>
      <c r="AQ155" s="1">
        <v>1.182252</v>
      </c>
      <c r="AR155" s="1">
        <v>1.182252</v>
      </c>
      <c r="AS155" s="1">
        <v>2.078108</v>
      </c>
      <c r="AT155" s="1">
        <v>0.0613764</v>
      </c>
      <c r="AU155" s="1">
        <v>1.204005</v>
      </c>
      <c r="AV155" s="1">
        <v>-0.4272987</v>
      </c>
      <c r="AW155" s="1">
        <v>0.1981022</v>
      </c>
      <c r="AX155" s="1">
        <f t="shared" si="1"/>
        <v>2.237131962</v>
      </c>
    </row>
    <row r="156">
      <c r="A156" s="1">
        <v>1283.0</v>
      </c>
      <c r="B156" s="2" t="s">
        <v>616</v>
      </c>
      <c r="C156" s="1">
        <v>6.0</v>
      </c>
      <c r="D156" s="1">
        <v>302.5</v>
      </c>
      <c r="E156" s="1">
        <v>374.5</v>
      </c>
      <c r="F156" s="1">
        <v>126.3333</v>
      </c>
      <c r="G156" s="1">
        <v>98.83334</v>
      </c>
      <c r="H156" s="3">
        <v>5306500.0</v>
      </c>
      <c r="I156" s="1">
        <v>1341.0</v>
      </c>
      <c r="J156" s="1">
        <v>2244.0</v>
      </c>
      <c r="K156" s="1">
        <v>757.0</v>
      </c>
      <c r="L156" s="1">
        <v>591.0</v>
      </c>
      <c r="M156" s="3">
        <v>3.1735E7</v>
      </c>
      <c r="N156" s="1">
        <v>1054131.0</v>
      </c>
      <c r="O156" s="1">
        <v>787029.0</v>
      </c>
      <c r="P156" s="1">
        <v>49876.0</v>
      </c>
      <c r="Q156" s="1">
        <v>32918.0</v>
      </c>
      <c r="R156" s="1">
        <v>38.38668</v>
      </c>
      <c r="S156" s="1">
        <v>50.74647</v>
      </c>
      <c r="T156" s="1">
        <v>1438.33</v>
      </c>
      <c r="U156" s="1">
        <v>1794.075</v>
      </c>
      <c r="V156" s="1">
        <v>83.13805</v>
      </c>
      <c r="W156" s="1">
        <v>104.3207</v>
      </c>
      <c r="X156" s="1">
        <v>3997.627</v>
      </c>
      <c r="Y156" s="1">
        <v>4323.619</v>
      </c>
      <c r="Z156" s="1">
        <v>6.863525</v>
      </c>
      <c r="AA156" s="1">
        <v>5.477318</v>
      </c>
      <c r="AB156" s="1">
        <v>6.563521</v>
      </c>
      <c r="AC156" s="1">
        <v>5.434312</v>
      </c>
      <c r="AD156" s="1">
        <v>55.58417</v>
      </c>
      <c r="AE156" s="1">
        <v>-87.0</v>
      </c>
      <c r="AF156" s="1">
        <v>-119.8333</v>
      </c>
      <c r="AG156" s="1">
        <v>-8.499992</v>
      </c>
      <c r="AH156" s="1">
        <v>7.666672</v>
      </c>
      <c r="AI156" s="1">
        <v>1736500.0</v>
      </c>
      <c r="AJ156" s="1">
        <v>-0.2233633</v>
      </c>
      <c r="AK156" s="1">
        <v>-0.242414</v>
      </c>
      <c r="AL156" s="1">
        <v>-0.0630407</v>
      </c>
      <c r="AM156" s="1">
        <v>0.0840951</v>
      </c>
      <c r="AN156" s="1">
        <v>0.4864146</v>
      </c>
      <c r="AO156" s="1">
        <v>225.1667</v>
      </c>
      <c r="AP156" s="1">
        <v>1.627476</v>
      </c>
      <c r="AQ156" s="1">
        <v>1.493203</v>
      </c>
      <c r="AR156" s="1">
        <v>1.493203</v>
      </c>
      <c r="AS156" s="1">
        <v>1.914184</v>
      </c>
      <c r="AT156" s="1">
        <v>0.6838515</v>
      </c>
      <c r="AU156" s="1">
        <v>1.393025</v>
      </c>
      <c r="AV156" s="1">
        <v>0.2560912</v>
      </c>
      <c r="AW156" s="1">
        <v>0.534518</v>
      </c>
      <c r="AX156" s="1">
        <f t="shared" si="1"/>
        <v>15.43636733</v>
      </c>
    </row>
    <row r="157">
      <c r="A157" s="1">
        <v>1373.0</v>
      </c>
      <c r="B157" s="2" t="s">
        <v>617</v>
      </c>
      <c r="C157" s="1">
        <v>6.0</v>
      </c>
      <c r="D157" s="1">
        <v>126.3333</v>
      </c>
      <c r="E157" s="1">
        <v>147.8333</v>
      </c>
      <c r="F157" s="1">
        <v>43.16667</v>
      </c>
      <c r="G157" s="1">
        <v>58.83333</v>
      </c>
      <c r="H157" s="3">
        <v>2404833.0</v>
      </c>
      <c r="I157" s="1">
        <v>569.0</v>
      </c>
      <c r="J157" s="1">
        <v>889.0</v>
      </c>
      <c r="K157" s="1">
        <v>258.0</v>
      </c>
      <c r="L157" s="1">
        <v>292.0</v>
      </c>
      <c r="M157" s="3">
        <v>1.3026E7</v>
      </c>
      <c r="N157" s="1">
        <v>396402.0</v>
      </c>
      <c r="O157" s="1">
        <v>302343.0</v>
      </c>
      <c r="P157" s="1">
        <v>16897.0</v>
      </c>
      <c r="Q157" s="1">
        <v>11082.0</v>
      </c>
      <c r="R157" s="1">
        <v>42.86804</v>
      </c>
      <c r="S157" s="1">
        <v>55.59337</v>
      </c>
      <c r="T157" s="1">
        <v>1421.102</v>
      </c>
      <c r="U157" s="1">
        <v>1801.934</v>
      </c>
      <c r="V157" s="1">
        <v>105.0128</v>
      </c>
      <c r="W157" s="1">
        <v>131.0866</v>
      </c>
      <c r="X157" s="1">
        <v>3703.398</v>
      </c>
      <c r="Y157" s="1">
        <v>4209.825</v>
      </c>
      <c r="Z157" s="1">
        <v>9.846627</v>
      </c>
      <c r="AA157" s="1">
        <v>9.012474</v>
      </c>
      <c r="AB157" s="1">
        <v>4.944856</v>
      </c>
      <c r="AC157" s="1">
        <v>4.151875</v>
      </c>
      <c r="AD157" s="1">
        <v>32.73938</v>
      </c>
      <c r="AE157" s="1">
        <v>-25.16666</v>
      </c>
      <c r="AF157" s="1">
        <v>-33.83334</v>
      </c>
      <c r="AG157" s="1">
        <v>-7.833332</v>
      </c>
      <c r="AH157" s="1">
        <v>21.83333</v>
      </c>
      <c r="AI157" s="1">
        <v>964499.9</v>
      </c>
      <c r="AJ157" s="1">
        <v>-0.1661166</v>
      </c>
      <c r="AK157" s="1">
        <v>-0.1862386</v>
      </c>
      <c r="AL157" s="1">
        <v>-0.1535947</v>
      </c>
      <c r="AM157" s="1">
        <v>0.59009</v>
      </c>
      <c r="AN157" s="1">
        <v>0.6696365</v>
      </c>
      <c r="AO157" s="1">
        <v>102.0</v>
      </c>
      <c r="AP157" s="1">
        <v>1.639158</v>
      </c>
      <c r="AQ157" s="1">
        <v>1.235161</v>
      </c>
      <c r="AR157" s="1">
        <v>1.235161</v>
      </c>
      <c r="AS157" s="1">
        <v>1.86611</v>
      </c>
      <c r="AT157" s="1">
        <v>0.3742511</v>
      </c>
      <c r="AU157" s="1">
        <v>1.454312</v>
      </c>
      <c r="AV157" s="1">
        <v>-0.0837598</v>
      </c>
      <c r="AW157" s="1">
        <v>0.6795233</v>
      </c>
      <c r="AX157" s="1">
        <f t="shared" si="1"/>
        <v>8.722685049</v>
      </c>
    </row>
    <row r="158">
      <c r="A158" s="1">
        <v>1405.0</v>
      </c>
      <c r="B158" s="2" t="s">
        <v>618</v>
      </c>
      <c r="C158" s="1">
        <v>6.0</v>
      </c>
      <c r="D158" s="1">
        <v>16.33333</v>
      </c>
      <c r="E158" s="1">
        <v>16.66667</v>
      </c>
      <c r="F158" s="1">
        <v>2.0</v>
      </c>
      <c r="G158" s="1">
        <v>7.166667</v>
      </c>
      <c r="H158" s="3">
        <v>198000.0</v>
      </c>
      <c r="I158" s="1">
        <v>80.0</v>
      </c>
      <c r="J158" s="1">
        <v>100.0</v>
      </c>
      <c r="K158" s="1">
        <v>12.0</v>
      </c>
      <c r="L158" s="1">
        <v>43.0</v>
      </c>
      <c r="M158" s="3">
        <v>1188000.0</v>
      </c>
      <c r="N158" s="1">
        <v>56504.0</v>
      </c>
      <c r="O158" s="1">
        <v>44911.0</v>
      </c>
      <c r="P158" s="1">
        <v>1646.0</v>
      </c>
      <c r="Q158" s="1">
        <v>1129.0</v>
      </c>
      <c r="R158" s="1">
        <v>27.26987</v>
      </c>
      <c r="S158" s="1">
        <v>35.07574</v>
      </c>
      <c r="T158" s="1">
        <v>1143.349</v>
      </c>
      <c r="U158" s="1">
        <v>1641.41</v>
      </c>
      <c r="V158" s="1">
        <v>84.27227</v>
      </c>
      <c r="W158" s="1">
        <v>108.2914</v>
      </c>
      <c r="X158" s="1">
        <v>3381.742</v>
      </c>
      <c r="Y158" s="1">
        <v>5419.364</v>
      </c>
      <c r="Z158" s="1">
        <v>4.454408</v>
      </c>
      <c r="AA158" s="1">
        <v>4.500198</v>
      </c>
      <c r="AB158" s="1">
        <v>4.066727</v>
      </c>
      <c r="AC158" s="1">
        <v>5.380647</v>
      </c>
      <c r="AD158" s="1">
        <v>7.250288</v>
      </c>
      <c r="AE158" s="1">
        <v>-1.833332</v>
      </c>
      <c r="AF158" s="1">
        <v>-2.833334</v>
      </c>
      <c r="AG158" s="1">
        <v>-1.166667</v>
      </c>
      <c r="AH158" s="1">
        <v>4.0</v>
      </c>
      <c r="AI158" s="1">
        <v>101500.0</v>
      </c>
      <c r="AJ158" s="1">
        <v>-0.1009174</v>
      </c>
      <c r="AK158" s="1">
        <v>-0.1452992</v>
      </c>
      <c r="AL158" s="1">
        <v>-0.3684211</v>
      </c>
      <c r="AM158" s="1">
        <v>1.263158</v>
      </c>
      <c r="AN158" s="1">
        <v>1.051813</v>
      </c>
      <c r="AO158" s="1">
        <v>9.166666</v>
      </c>
      <c r="AP158" s="1">
        <v>1.667191</v>
      </c>
      <c r="AQ158" s="1">
        <v>1.408704</v>
      </c>
      <c r="AR158" s="1">
        <v>1.408704</v>
      </c>
      <c r="AS158" s="1">
        <v>2.431162</v>
      </c>
      <c r="AT158" s="1">
        <v>0.0560459</v>
      </c>
      <c r="AU158" s="1">
        <v>1.552109</v>
      </c>
      <c r="AV158" s="1">
        <v>-0.3496519</v>
      </c>
      <c r="AW158" s="1">
        <v>1.232454</v>
      </c>
      <c r="AX158" s="1">
        <f t="shared" si="1"/>
        <v>1.249553844</v>
      </c>
    </row>
    <row r="159">
      <c r="A159" s="1">
        <v>1395.0</v>
      </c>
      <c r="B159" s="2" t="s">
        <v>619</v>
      </c>
      <c r="C159" s="1">
        <v>6.0</v>
      </c>
      <c r="D159" s="1">
        <v>573.0</v>
      </c>
      <c r="E159" s="1">
        <v>799.8333</v>
      </c>
      <c r="F159" s="1">
        <v>201.5</v>
      </c>
      <c r="G159" s="1">
        <v>233.1667</v>
      </c>
      <c r="H159" s="3">
        <v>9902667.0</v>
      </c>
      <c r="I159" s="1">
        <v>2657.0</v>
      </c>
      <c r="J159" s="1">
        <v>4803.0</v>
      </c>
      <c r="K159" s="1">
        <v>1212.0</v>
      </c>
      <c r="L159" s="1">
        <v>1412.0</v>
      </c>
      <c r="M159" s="3">
        <v>5.9802E7</v>
      </c>
      <c r="N159" s="1">
        <v>1943921.0</v>
      </c>
      <c r="O159" s="1">
        <v>1503466.0</v>
      </c>
      <c r="P159" s="1">
        <v>99292.0</v>
      </c>
      <c r="Q159" s="1">
        <v>67722.0</v>
      </c>
      <c r="R159" s="1">
        <v>33.64537</v>
      </c>
      <c r="S159" s="1">
        <v>43.10442</v>
      </c>
      <c r="T159" s="1">
        <v>1239.21</v>
      </c>
      <c r="U159" s="1">
        <v>1557.106</v>
      </c>
      <c r="V159" s="1">
        <v>121.8462</v>
      </c>
      <c r="W159" s="1">
        <v>145.5242</v>
      </c>
      <c r="X159" s="1">
        <v>3448.095</v>
      </c>
      <c r="Y159" s="1">
        <v>3946.166</v>
      </c>
      <c r="Z159" s="1">
        <v>30.31634</v>
      </c>
      <c r="AA159" s="1">
        <v>26.99104</v>
      </c>
      <c r="AB159" s="1">
        <v>5.277083</v>
      </c>
      <c r="AC159" s="1">
        <v>4.428339</v>
      </c>
      <c r="AD159" s="1">
        <v>86.07303</v>
      </c>
      <c r="AE159" s="1">
        <v>-84.66669</v>
      </c>
      <c r="AF159" s="1">
        <v>-26.33337</v>
      </c>
      <c r="AG159" s="1">
        <v>-33.83333</v>
      </c>
      <c r="AH159" s="1">
        <v>24.5</v>
      </c>
      <c r="AI159" s="1">
        <v>2882001.0</v>
      </c>
      <c r="AJ159" s="1">
        <v>-0.128738</v>
      </c>
      <c r="AK159" s="1">
        <v>-0.0318742</v>
      </c>
      <c r="AL159" s="1">
        <v>-0.1437677</v>
      </c>
      <c r="AM159" s="1">
        <v>0.1174121</v>
      </c>
      <c r="AN159" s="1">
        <v>0.4105024</v>
      </c>
      <c r="AO159" s="1">
        <v>434.6667</v>
      </c>
      <c r="AP159" s="1">
        <v>1.676571</v>
      </c>
      <c r="AQ159" s="1">
        <v>1.506376</v>
      </c>
      <c r="AR159" s="1">
        <v>1.506376</v>
      </c>
      <c r="AS159" s="1">
        <v>1.446023</v>
      </c>
      <c r="AT159" s="1">
        <v>1.090691</v>
      </c>
      <c r="AU159" s="1">
        <v>1.253114</v>
      </c>
      <c r="AV159" s="1">
        <v>0.821416</v>
      </c>
      <c r="AW159" s="1">
        <v>0.7163499</v>
      </c>
      <c r="AX159" s="1">
        <f t="shared" si="1"/>
        <v>24.54886452</v>
      </c>
    </row>
    <row r="160">
      <c r="A160" s="1">
        <v>1308.0</v>
      </c>
      <c r="B160" s="2" t="s">
        <v>442</v>
      </c>
      <c r="C160" s="1">
        <v>6.0</v>
      </c>
      <c r="D160" s="1">
        <v>475.8333</v>
      </c>
      <c r="E160" s="1">
        <v>689.0</v>
      </c>
      <c r="F160" s="1">
        <v>219.5</v>
      </c>
      <c r="G160" s="1">
        <v>187.3333</v>
      </c>
      <c r="H160" s="3">
        <v>9445000.0</v>
      </c>
      <c r="I160" s="1">
        <v>2101.0</v>
      </c>
      <c r="J160" s="1">
        <v>4134.0</v>
      </c>
      <c r="K160" s="1">
        <v>1313.0</v>
      </c>
      <c r="L160" s="1">
        <v>1118.0</v>
      </c>
      <c r="M160" s="3">
        <v>5.6446E7</v>
      </c>
      <c r="N160" s="1">
        <v>1987812.0</v>
      </c>
      <c r="O160" s="1">
        <v>1520426.0</v>
      </c>
      <c r="P160" s="1">
        <v>94443.0</v>
      </c>
      <c r="Q160" s="1">
        <v>61926.0</v>
      </c>
      <c r="R160" s="1">
        <v>39.12534</v>
      </c>
      <c r="S160" s="1">
        <v>48.63747</v>
      </c>
      <c r="T160" s="1">
        <v>1342.103</v>
      </c>
      <c r="U160" s="1">
        <v>1668.671</v>
      </c>
      <c r="V160" s="1">
        <v>213.1247</v>
      </c>
      <c r="W160" s="1">
        <v>220.0825</v>
      </c>
      <c r="X160" s="1">
        <v>3495.042</v>
      </c>
      <c r="Y160" s="1">
        <v>3894.432</v>
      </c>
      <c r="Z160" s="1">
        <v>49.70969</v>
      </c>
      <c r="AA160" s="1">
        <v>45.23787</v>
      </c>
      <c r="AB160" s="1">
        <v>4.899662</v>
      </c>
      <c r="AC160" s="1">
        <v>4.171934</v>
      </c>
      <c r="AD160" s="1">
        <v>97.40585</v>
      </c>
      <c r="AE160" s="1">
        <v>-113.6667</v>
      </c>
      <c r="AF160" s="1">
        <v>-202.6667</v>
      </c>
      <c r="AG160" s="1">
        <v>-108.0</v>
      </c>
      <c r="AH160" s="1">
        <v>-13.16667</v>
      </c>
      <c r="AI160" s="1">
        <v>1237667.0</v>
      </c>
      <c r="AJ160" s="1">
        <v>-0.1928188</v>
      </c>
      <c r="AK160" s="1">
        <v>-0.2272897</v>
      </c>
      <c r="AL160" s="1">
        <v>-0.329771</v>
      </c>
      <c r="AM160" s="1">
        <v>-0.0656692</v>
      </c>
      <c r="AN160" s="1">
        <v>0.1508001</v>
      </c>
      <c r="AO160" s="1">
        <v>406.8333</v>
      </c>
      <c r="AP160" s="1">
        <v>1.787422</v>
      </c>
      <c r="AQ160" s="1">
        <v>1.554957</v>
      </c>
      <c r="AR160" s="1">
        <v>1.554957</v>
      </c>
      <c r="AS160" s="1">
        <v>1.460314</v>
      </c>
      <c r="AT160" s="1">
        <v>1.125668</v>
      </c>
      <c r="AU160" s="1">
        <v>1.073295</v>
      </c>
      <c r="AV160" s="1">
        <v>0.8117473</v>
      </c>
      <c r="AW160" s="1">
        <v>0.2018267</v>
      </c>
      <c r="AX160" s="1">
        <f t="shared" si="1"/>
        <v>8.512062445</v>
      </c>
    </row>
    <row r="161">
      <c r="A161" s="1">
        <v>535.0</v>
      </c>
      <c r="B161" s="2" t="s">
        <v>620</v>
      </c>
      <c r="C161" s="1">
        <v>6.0</v>
      </c>
      <c r="D161" s="1">
        <v>443.5</v>
      </c>
      <c r="E161" s="1">
        <v>517.3333</v>
      </c>
      <c r="F161" s="1">
        <v>95.0</v>
      </c>
      <c r="G161" s="1">
        <v>104.8333</v>
      </c>
      <c r="H161" s="3">
        <v>4657000.0</v>
      </c>
      <c r="I161" s="1">
        <v>2254.0</v>
      </c>
      <c r="J161" s="1">
        <v>3105.0</v>
      </c>
      <c r="K161" s="1">
        <v>570.0</v>
      </c>
      <c r="L161" s="1">
        <v>622.0</v>
      </c>
      <c r="M161" s="3">
        <v>2.7806E7</v>
      </c>
      <c r="N161" s="1">
        <v>872446.0</v>
      </c>
      <c r="O161" s="1">
        <v>684202.0</v>
      </c>
      <c r="P161" s="1">
        <v>54664.0</v>
      </c>
      <c r="Q161" s="1">
        <v>36070.0</v>
      </c>
      <c r="R161" s="1">
        <v>44.07626</v>
      </c>
      <c r="S161" s="1">
        <v>54.164</v>
      </c>
      <c r="T161" s="1">
        <v>1411.983</v>
      </c>
      <c r="U161" s="1">
        <v>1667.44</v>
      </c>
      <c r="V161" s="1">
        <v>295.5621</v>
      </c>
      <c r="W161" s="1">
        <v>306.8167</v>
      </c>
      <c r="X161" s="1">
        <v>4597.696</v>
      </c>
      <c r="Y161" s="1">
        <v>5067.969</v>
      </c>
      <c r="Z161" s="1">
        <v>42.66525</v>
      </c>
      <c r="AA161" s="1">
        <v>38.28889</v>
      </c>
      <c r="AB161" s="1">
        <v>5.172833</v>
      </c>
      <c r="AC161" s="1">
        <v>4.876458</v>
      </c>
      <c r="AD161" s="1">
        <v>49.54762</v>
      </c>
      <c r="AE161" s="1">
        <v>-83.66669</v>
      </c>
      <c r="AF161" s="1">
        <v>-103.1667</v>
      </c>
      <c r="AG161" s="1">
        <v>-21.33334</v>
      </c>
      <c r="AH161" s="1">
        <v>-4.5</v>
      </c>
      <c r="AI161" s="1">
        <v>996000.0</v>
      </c>
      <c r="AJ161" s="1">
        <v>-0.1587101</v>
      </c>
      <c r="AK161" s="1">
        <v>-0.1662638</v>
      </c>
      <c r="AL161" s="1">
        <v>-0.1833811</v>
      </c>
      <c r="AM161" s="1">
        <v>-0.0411585</v>
      </c>
      <c r="AN161" s="1">
        <v>0.2720568</v>
      </c>
      <c r="AO161" s="1">
        <v>199.8333</v>
      </c>
      <c r="AP161" s="1">
        <v>1.793405</v>
      </c>
      <c r="AQ161" s="1">
        <v>1.520948</v>
      </c>
      <c r="AR161" s="1">
        <v>1.520948</v>
      </c>
      <c r="AS161" s="1">
        <v>2.070841</v>
      </c>
      <c r="AT161" s="1">
        <v>0.459416</v>
      </c>
      <c r="AU161" s="1">
        <v>0.9439706</v>
      </c>
      <c r="AV161" s="1">
        <v>0.1097225</v>
      </c>
      <c r="AW161" s="1">
        <v>0.1062295</v>
      </c>
      <c r="AX161" s="1">
        <f t="shared" si="1"/>
        <v>7.564811381</v>
      </c>
    </row>
    <row r="162">
      <c r="A162" s="1">
        <v>533.0</v>
      </c>
      <c r="B162" s="2" t="s">
        <v>621</v>
      </c>
      <c r="C162" s="1">
        <v>6.0</v>
      </c>
      <c r="D162" s="1">
        <v>344.0</v>
      </c>
      <c r="E162" s="1">
        <v>429.0</v>
      </c>
      <c r="F162" s="1">
        <v>76.16666</v>
      </c>
      <c r="G162" s="1">
        <v>119.1667</v>
      </c>
      <c r="H162" s="3">
        <v>4386667.0</v>
      </c>
      <c r="I162" s="1">
        <v>1725.0</v>
      </c>
      <c r="J162" s="1">
        <v>2578.0</v>
      </c>
      <c r="K162" s="1">
        <v>461.0</v>
      </c>
      <c r="L162" s="1">
        <v>721.0</v>
      </c>
      <c r="M162" s="3">
        <v>2.6544E7</v>
      </c>
      <c r="N162" s="1">
        <v>637070.0</v>
      </c>
      <c r="O162" s="1">
        <v>512948.0</v>
      </c>
      <c r="P162" s="1">
        <v>31990.0</v>
      </c>
      <c r="Q162" s="1">
        <v>22578.0</v>
      </c>
      <c r="R162" s="1">
        <v>39.2624</v>
      </c>
      <c r="S162" s="1">
        <v>48.30197</v>
      </c>
      <c r="T162" s="1">
        <v>1454.089</v>
      </c>
      <c r="U162" s="1">
        <v>1709.847</v>
      </c>
      <c r="V162" s="1">
        <v>113.5668</v>
      </c>
      <c r="W162" s="1">
        <v>134.6054</v>
      </c>
      <c r="X162" s="1">
        <v>4574.013</v>
      </c>
      <c r="Y162" s="1">
        <v>5086.712</v>
      </c>
      <c r="Z162" s="1">
        <v>5.212833</v>
      </c>
      <c r="AA162" s="1">
        <v>4.572651</v>
      </c>
      <c r="AB162" s="1">
        <v>5.233179</v>
      </c>
      <c r="AC162" s="1">
        <v>4.673121</v>
      </c>
      <c r="AD162" s="1">
        <v>45.27103</v>
      </c>
      <c r="AE162" s="1">
        <v>-139.1667</v>
      </c>
      <c r="AF162" s="1">
        <v>-114.5</v>
      </c>
      <c r="AG162" s="1">
        <v>-11.0</v>
      </c>
      <c r="AH162" s="1">
        <v>-57.66666</v>
      </c>
      <c r="AI162" s="1">
        <v>180833.0</v>
      </c>
      <c r="AJ162" s="1">
        <v>-0.2880303</v>
      </c>
      <c r="AK162" s="1">
        <v>-0.2106716</v>
      </c>
      <c r="AL162" s="1">
        <v>-0.126195</v>
      </c>
      <c r="AM162" s="1">
        <v>-0.3261074</v>
      </c>
      <c r="AN162" s="1">
        <v>0.0429958</v>
      </c>
      <c r="AO162" s="1">
        <v>195.3333</v>
      </c>
      <c r="AP162" s="1">
        <v>1.798416</v>
      </c>
      <c r="AQ162" s="1">
        <v>1.46368</v>
      </c>
      <c r="AR162" s="1">
        <v>1.46368</v>
      </c>
      <c r="AS162" s="1">
        <v>2.052509</v>
      </c>
      <c r="AT162" s="1">
        <v>0.3686095</v>
      </c>
      <c r="AU162" s="1">
        <v>0.7349218</v>
      </c>
      <c r="AV162" s="1">
        <v>0.0065924</v>
      </c>
      <c r="AW162" s="1">
        <v>-0.316981</v>
      </c>
      <c r="AX162" s="1">
        <f t="shared" si="1"/>
        <v>1.141280515</v>
      </c>
    </row>
    <row r="163">
      <c r="A163" s="1">
        <v>1257.0</v>
      </c>
      <c r="B163" s="2" t="s">
        <v>622</v>
      </c>
      <c r="C163" s="1">
        <v>6.0</v>
      </c>
      <c r="D163" s="1">
        <v>79.5</v>
      </c>
      <c r="E163" s="1">
        <v>85.66666</v>
      </c>
      <c r="F163" s="1">
        <v>19.16667</v>
      </c>
      <c r="G163" s="1">
        <v>23.66667</v>
      </c>
      <c r="H163" s="3">
        <v>1001333.0</v>
      </c>
      <c r="I163" s="1">
        <v>395.0</v>
      </c>
      <c r="J163" s="1">
        <v>510.0</v>
      </c>
      <c r="K163" s="1">
        <v>114.0</v>
      </c>
      <c r="L163" s="1">
        <v>133.0</v>
      </c>
      <c r="M163" s="3">
        <v>5794000.0</v>
      </c>
      <c r="N163" s="1">
        <v>208531.0</v>
      </c>
      <c r="O163" s="1">
        <v>163753.0</v>
      </c>
      <c r="P163" s="1">
        <v>9920.0</v>
      </c>
      <c r="Q163" s="1">
        <v>6630.0</v>
      </c>
      <c r="R163" s="1">
        <v>37.40969</v>
      </c>
      <c r="S163" s="1">
        <v>46.88889</v>
      </c>
      <c r="T163" s="1">
        <v>1457.609</v>
      </c>
      <c r="U163" s="1">
        <v>1855.622</v>
      </c>
      <c r="V163" s="1">
        <v>92.31778</v>
      </c>
      <c r="W163" s="1">
        <v>111.8178</v>
      </c>
      <c r="X163" s="1">
        <v>3927.167</v>
      </c>
      <c r="Y163" s="1">
        <v>4649.532</v>
      </c>
      <c r="Z163" s="1">
        <v>4.251684</v>
      </c>
      <c r="AA163" s="1">
        <v>3.942322</v>
      </c>
      <c r="AB163" s="1">
        <v>3.976823</v>
      </c>
      <c r="AC163" s="1">
        <v>3.40706</v>
      </c>
      <c r="AD163" s="1">
        <v>20.01749</v>
      </c>
      <c r="AE163" s="1">
        <v>-9.166664</v>
      </c>
      <c r="AF163" s="1">
        <v>-15.66667</v>
      </c>
      <c r="AG163" s="1">
        <v>-0.6666679</v>
      </c>
      <c r="AH163" s="1">
        <v>6.5</v>
      </c>
      <c r="AI163" s="1">
        <v>372166.6</v>
      </c>
      <c r="AJ163" s="1">
        <v>-0.1033834</v>
      </c>
      <c r="AK163" s="1">
        <v>-0.1546053</v>
      </c>
      <c r="AL163" s="1">
        <v>-0.0336135</v>
      </c>
      <c r="AM163" s="1">
        <v>0.3786408</v>
      </c>
      <c r="AN163" s="1">
        <v>0.5915231</v>
      </c>
      <c r="AO163" s="1">
        <v>42.83333</v>
      </c>
      <c r="AP163" s="1">
        <v>1.885267</v>
      </c>
      <c r="AQ163" s="1">
        <v>1.289987</v>
      </c>
      <c r="AR163" s="1">
        <v>1.289987</v>
      </c>
      <c r="AS163" s="1">
        <v>2.133308</v>
      </c>
      <c r="AT163" s="1">
        <v>0.186351</v>
      </c>
      <c r="AU163" s="1">
        <v>1.362394</v>
      </c>
      <c r="AV163" s="1">
        <v>-0.3050039</v>
      </c>
      <c r="AW163" s="1">
        <v>0.4472243</v>
      </c>
      <c r="AX163" s="1">
        <f t="shared" si="1"/>
        <v>3.427284841</v>
      </c>
    </row>
    <row r="164">
      <c r="A164" s="1">
        <v>1408.0</v>
      </c>
      <c r="B164" s="2" t="s">
        <v>623</v>
      </c>
      <c r="C164" s="1">
        <v>6.0</v>
      </c>
      <c r="D164" s="1">
        <v>38.33333</v>
      </c>
      <c r="E164" s="1">
        <v>41.33333</v>
      </c>
      <c r="F164" s="1">
        <v>8.166667</v>
      </c>
      <c r="G164" s="1">
        <v>27.16667</v>
      </c>
      <c r="H164" s="3">
        <v>822333.3</v>
      </c>
      <c r="I164" s="1">
        <v>174.0</v>
      </c>
      <c r="J164" s="1">
        <v>247.0</v>
      </c>
      <c r="K164" s="1">
        <v>49.0</v>
      </c>
      <c r="L164" s="1">
        <v>163.0</v>
      </c>
      <c r="M164" s="3">
        <v>4934000.0</v>
      </c>
      <c r="N164" s="1">
        <v>167470.0</v>
      </c>
      <c r="O164" s="1">
        <v>131969.0</v>
      </c>
      <c r="P164" s="1">
        <v>4102.0</v>
      </c>
      <c r="Q164" s="1">
        <v>3046.0</v>
      </c>
      <c r="R164" s="1">
        <v>27.53159</v>
      </c>
      <c r="S164" s="1">
        <v>33.35344</v>
      </c>
      <c r="T164" s="1">
        <v>1742.364</v>
      </c>
      <c r="U164" s="1">
        <v>2040.07</v>
      </c>
      <c r="V164" s="1">
        <v>54.36654</v>
      </c>
      <c r="W164" s="1">
        <v>64.10336</v>
      </c>
      <c r="X164" s="1">
        <v>4537.334</v>
      </c>
      <c r="Y164" s="1">
        <v>4919.517</v>
      </c>
      <c r="Z164" s="1">
        <v>2.620078</v>
      </c>
      <c r="AA164" s="1">
        <v>2.399753</v>
      </c>
      <c r="AB164" s="1">
        <v>4.131686</v>
      </c>
      <c r="AC164" s="1">
        <v>3.627112</v>
      </c>
      <c r="AD164" s="1">
        <v>14.27819</v>
      </c>
      <c r="AE164" s="1">
        <v>-1.0</v>
      </c>
      <c r="AF164" s="1">
        <v>-1.5</v>
      </c>
      <c r="AG164" s="1">
        <v>2.0</v>
      </c>
      <c r="AH164" s="1">
        <v>-30.83333</v>
      </c>
      <c r="AI164" s="1">
        <v>-303500.1</v>
      </c>
      <c r="AJ164" s="1">
        <v>-0.0254237</v>
      </c>
      <c r="AK164" s="1">
        <v>-0.0350195</v>
      </c>
      <c r="AL164" s="1">
        <v>0.3243244</v>
      </c>
      <c r="AM164" s="1">
        <v>-0.5316092</v>
      </c>
      <c r="AN164" s="1">
        <v>-0.2695781</v>
      </c>
      <c r="AO164" s="1">
        <v>35.33333</v>
      </c>
      <c r="AP164" s="1">
        <v>1.908484</v>
      </c>
      <c r="AQ164" s="1">
        <v>1.254583</v>
      </c>
      <c r="AR164" s="1">
        <v>1.254583</v>
      </c>
      <c r="AS164" s="1">
        <v>2.21826</v>
      </c>
      <c r="AT164" s="1">
        <v>-0.0406201</v>
      </c>
      <c r="AU164" s="1">
        <v>0.6226749</v>
      </c>
      <c r="AV164" s="1">
        <v>-0.5878663</v>
      </c>
      <c r="AW164" s="1">
        <v>-1.129361</v>
      </c>
      <c r="AX164" s="1">
        <f t="shared" si="1"/>
        <v>-1.330098345</v>
      </c>
    </row>
    <row r="165">
      <c r="A165" s="1">
        <v>550.0</v>
      </c>
      <c r="B165" s="2" t="s">
        <v>624</v>
      </c>
      <c r="C165" s="1">
        <v>6.0</v>
      </c>
      <c r="D165" s="1">
        <v>579.0</v>
      </c>
      <c r="E165" s="1">
        <v>711.8333</v>
      </c>
      <c r="F165" s="1">
        <v>233.5</v>
      </c>
      <c r="G165" s="1">
        <v>235.3333</v>
      </c>
      <c r="H165" s="3">
        <v>1.1E7</v>
      </c>
      <c r="I165" s="1">
        <v>2577.0</v>
      </c>
      <c r="J165" s="1">
        <v>4267.0</v>
      </c>
      <c r="K165" s="1">
        <v>1402.0</v>
      </c>
      <c r="L165" s="1">
        <v>1421.0</v>
      </c>
      <c r="M165" s="3">
        <v>6.6459E7</v>
      </c>
      <c r="N165" s="1">
        <v>2423024.0</v>
      </c>
      <c r="O165" s="1">
        <v>1804107.0</v>
      </c>
      <c r="P165" s="1">
        <v>110491.0</v>
      </c>
      <c r="Q165" s="1">
        <v>71496.0</v>
      </c>
      <c r="R165" s="1">
        <v>32.32292</v>
      </c>
      <c r="S165" s="1">
        <v>42.37212</v>
      </c>
      <c r="T165" s="1">
        <v>1362.192</v>
      </c>
      <c r="U165" s="1">
        <v>1740.011</v>
      </c>
      <c r="V165" s="1">
        <v>64.00979</v>
      </c>
      <c r="W165" s="1">
        <v>81.01372</v>
      </c>
      <c r="X165" s="1">
        <v>3626.256</v>
      </c>
      <c r="Y165" s="1">
        <v>4096.457</v>
      </c>
      <c r="Z165" s="1">
        <v>4.928033</v>
      </c>
      <c r="AA165" s="1">
        <v>4.448405</v>
      </c>
      <c r="AB165" s="1">
        <v>5.320659</v>
      </c>
      <c r="AC165" s="1">
        <v>4.391194</v>
      </c>
      <c r="AD165" s="1">
        <v>98.89186</v>
      </c>
      <c r="AE165" s="1">
        <v>-88.5</v>
      </c>
      <c r="AF165" s="1">
        <v>-80.83337</v>
      </c>
      <c r="AG165" s="1">
        <v>56.66667</v>
      </c>
      <c r="AH165" s="1">
        <v>39.33333</v>
      </c>
      <c r="AI165" s="1">
        <v>4971834.0</v>
      </c>
      <c r="AJ165" s="1">
        <v>-0.1325843</v>
      </c>
      <c r="AK165" s="1">
        <v>-0.1019765</v>
      </c>
      <c r="AL165" s="1">
        <v>0.3204525</v>
      </c>
      <c r="AM165" s="1">
        <v>0.2006802</v>
      </c>
      <c r="AN165" s="1">
        <v>0.8196681</v>
      </c>
      <c r="AO165" s="1">
        <v>468.8333</v>
      </c>
      <c r="AP165" s="1">
        <v>2.159257</v>
      </c>
      <c r="AQ165" s="1">
        <v>2.003566</v>
      </c>
      <c r="AR165" s="1">
        <v>2.003566</v>
      </c>
      <c r="AS165" s="1">
        <v>1.957396</v>
      </c>
      <c r="AT165" s="1">
        <v>1.476944</v>
      </c>
      <c r="AU165" s="1">
        <v>2.012022</v>
      </c>
      <c r="AV165" s="1">
        <v>1.090636</v>
      </c>
      <c r="AW165" s="1">
        <v>1.512205</v>
      </c>
      <c r="AX165" s="1">
        <f t="shared" si="1"/>
        <v>54.47432226</v>
      </c>
    </row>
    <row r="166">
      <c r="A166" s="1">
        <v>523.0</v>
      </c>
      <c r="B166" s="2" t="s">
        <v>625</v>
      </c>
      <c r="C166" s="1">
        <v>6.0</v>
      </c>
      <c r="D166" s="1">
        <v>699.6667</v>
      </c>
      <c r="E166" s="1">
        <v>920.1667</v>
      </c>
      <c r="F166" s="1">
        <v>150.6667</v>
      </c>
      <c r="G166" s="1">
        <v>235.8333</v>
      </c>
      <c r="H166" s="3">
        <v>8754000.0</v>
      </c>
      <c r="I166" s="1">
        <v>3372.0</v>
      </c>
      <c r="J166" s="1">
        <v>5525.0</v>
      </c>
      <c r="K166" s="1">
        <v>904.0</v>
      </c>
      <c r="L166" s="1">
        <v>1331.0</v>
      </c>
      <c r="M166" s="3">
        <v>5.0892E7</v>
      </c>
      <c r="N166" s="1">
        <v>1311595.0</v>
      </c>
      <c r="O166" s="1">
        <v>1066945.0</v>
      </c>
      <c r="P166" s="1">
        <v>63038.0</v>
      </c>
      <c r="Q166" s="1">
        <v>44607.0</v>
      </c>
      <c r="R166" s="1">
        <v>34.54384</v>
      </c>
      <c r="S166" s="1">
        <v>43.12515</v>
      </c>
      <c r="T166" s="1">
        <v>1417.385</v>
      </c>
      <c r="U166" s="1">
        <v>1696.876</v>
      </c>
      <c r="V166" s="1">
        <v>102.3204</v>
      </c>
      <c r="W166" s="1">
        <v>128.1176</v>
      </c>
      <c r="X166" s="1">
        <v>4440.986</v>
      </c>
      <c r="Y166" s="1">
        <v>5026.935</v>
      </c>
      <c r="Z166" s="1">
        <v>5.494995</v>
      </c>
      <c r="AA166" s="1">
        <v>5.69245</v>
      </c>
      <c r="AB166" s="1">
        <v>4.765104</v>
      </c>
      <c r="AC166" s="1">
        <v>4.360765</v>
      </c>
      <c r="AD166" s="1">
        <v>109.1026</v>
      </c>
      <c r="AE166" s="1">
        <v>-229.8333</v>
      </c>
      <c r="AF166" s="1">
        <v>-224.4999</v>
      </c>
      <c r="AG166" s="1">
        <v>-49.83333</v>
      </c>
      <c r="AH166" s="1">
        <v>50.16666</v>
      </c>
      <c r="AI166" s="1">
        <v>2688334.0</v>
      </c>
      <c r="AJ166" s="1">
        <v>-0.2472655</v>
      </c>
      <c r="AK166" s="1">
        <v>-0.1961269</v>
      </c>
      <c r="AL166" s="1">
        <v>-0.2485453</v>
      </c>
      <c r="AM166" s="1">
        <v>0.2701974</v>
      </c>
      <c r="AN166" s="1">
        <v>0.443205</v>
      </c>
      <c r="AO166" s="1">
        <v>386.5</v>
      </c>
      <c r="AP166" s="1">
        <v>2.397533</v>
      </c>
      <c r="AQ166" s="1">
        <v>2.17619</v>
      </c>
      <c r="AR166" s="1">
        <v>2.17619</v>
      </c>
      <c r="AS166" s="1">
        <v>2.24721</v>
      </c>
      <c r="AT166" s="1">
        <v>1.301437</v>
      </c>
      <c r="AU166" s="1">
        <v>1.418703</v>
      </c>
      <c r="AV166" s="1">
        <v>0.958477</v>
      </c>
      <c r="AW166" s="1">
        <v>0.7022617</v>
      </c>
      <c r="AX166" s="1">
        <f t="shared" si="1"/>
        <v>22.55558886</v>
      </c>
    </row>
    <row r="167">
      <c r="A167" s="1">
        <v>1262.0</v>
      </c>
      <c r="B167" s="2" t="s">
        <v>626</v>
      </c>
      <c r="C167" s="1">
        <v>6.0</v>
      </c>
      <c r="D167" s="1">
        <v>24.83333</v>
      </c>
      <c r="E167" s="1">
        <v>26.5</v>
      </c>
      <c r="F167" s="1">
        <v>7.833333</v>
      </c>
      <c r="G167" s="1">
        <v>4.0</v>
      </c>
      <c r="H167" s="3">
        <v>282833.3</v>
      </c>
      <c r="I167" s="1">
        <v>131.0</v>
      </c>
      <c r="J167" s="1">
        <v>161.0</v>
      </c>
      <c r="K167" s="1">
        <v>47.0</v>
      </c>
      <c r="L167" s="1">
        <v>24.0</v>
      </c>
      <c r="M167" s="3">
        <v>1697000.0</v>
      </c>
      <c r="N167" s="1">
        <v>55490.0</v>
      </c>
      <c r="O167" s="1">
        <v>42755.0</v>
      </c>
      <c r="P167" s="1">
        <v>3004.0</v>
      </c>
      <c r="Q167" s="1">
        <v>1998.0</v>
      </c>
      <c r="R167" s="1">
        <v>50.39371</v>
      </c>
      <c r="S167" s="1">
        <v>67.10253</v>
      </c>
      <c r="T167" s="1">
        <v>1856.181</v>
      </c>
      <c r="U167" s="1">
        <v>2356.164</v>
      </c>
      <c r="V167" s="1">
        <v>82.49981</v>
      </c>
      <c r="W167" s="1">
        <v>108.0807</v>
      </c>
      <c r="X167" s="1">
        <v>4245.95</v>
      </c>
      <c r="Y167" s="1">
        <v>5079.406</v>
      </c>
      <c r="Z167" s="1">
        <v>1.981887</v>
      </c>
      <c r="AA167" s="1">
        <v>1.781917</v>
      </c>
      <c r="AB167" s="1">
        <v>3.644263</v>
      </c>
      <c r="AC167" s="1">
        <v>3.130063</v>
      </c>
      <c r="AD167" s="1">
        <v>6.56252</v>
      </c>
      <c r="AE167" s="1">
        <v>-8.166666</v>
      </c>
      <c r="AF167" s="1">
        <v>-8.666668</v>
      </c>
      <c r="AG167" s="1">
        <v>-0.4999995</v>
      </c>
      <c r="AH167" s="1">
        <v>-4.0</v>
      </c>
      <c r="AI167" s="1">
        <v>15000.0</v>
      </c>
      <c r="AJ167" s="1">
        <v>-0.2474747</v>
      </c>
      <c r="AK167" s="1">
        <v>-0.2464455</v>
      </c>
      <c r="AL167" s="1">
        <v>-0.0599999</v>
      </c>
      <c r="AM167" s="1">
        <v>-0.5</v>
      </c>
      <c r="AN167" s="1">
        <v>0.056005</v>
      </c>
      <c r="AO167" s="1">
        <v>11.83333</v>
      </c>
      <c r="AP167" s="1">
        <v>2.453396</v>
      </c>
      <c r="AQ167" s="1">
        <v>1.667965</v>
      </c>
      <c r="AR167" s="1">
        <v>1.667965</v>
      </c>
      <c r="AS167" s="1">
        <v>2.859993</v>
      </c>
      <c r="AT167" s="1">
        <v>0.1363226</v>
      </c>
      <c r="AU167" s="1">
        <v>1.393533</v>
      </c>
      <c r="AV167" s="1">
        <v>-0.6074523</v>
      </c>
      <c r="AW167" s="1">
        <v>-0.5734551</v>
      </c>
      <c r="AX167" s="1">
        <f t="shared" si="1"/>
        <v>0.095040485</v>
      </c>
    </row>
    <row r="168">
      <c r="A168" s="1">
        <v>1264.0</v>
      </c>
      <c r="B168" s="2" t="s">
        <v>627</v>
      </c>
      <c r="C168" s="1">
        <v>6.0</v>
      </c>
      <c r="D168" s="1">
        <v>310.3333</v>
      </c>
      <c r="E168" s="1">
        <v>393.3333</v>
      </c>
      <c r="F168" s="1">
        <v>137.8333</v>
      </c>
      <c r="G168" s="1">
        <v>158.5</v>
      </c>
      <c r="H168" s="3">
        <v>6900000.0</v>
      </c>
      <c r="I168" s="1">
        <v>1457.0</v>
      </c>
      <c r="J168" s="1">
        <v>2359.0</v>
      </c>
      <c r="K168" s="1">
        <v>826.0</v>
      </c>
      <c r="L168" s="1">
        <v>936.0</v>
      </c>
      <c r="M168" s="3">
        <v>4.1053E7</v>
      </c>
      <c r="N168" s="1">
        <v>1202613.0</v>
      </c>
      <c r="O168" s="1">
        <v>913182.0</v>
      </c>
      <c r="P168" s="1">
        <v>64788.0</v>
      </c>
      <c r="Q168" s="1">
        <v>43621.0</v>
      </c>
      <c r="R168" s="1">
        <v>45.50698</v>
      </c>
      <c r="S168" s="1">
        <v>58.784</v>
      </c>
      <c r="T168" s="1">
        <v>1812.946</v>
      </c>
      <c r="U168" s="1">
        <v>2211.411</v>
      </c>
      <c r="V168" s="1">
        <v>91.71627</v>
      </c>
      <c r="W168" s="1">
        <v>116.4845</v>
      </c>
      <c r="X168" s="1">
        <v>4404.991</v>
      </c>
      <c r="Y168" s="1">
        <v>4975.067</v>
      </c>
      <c r="Z168" s="1">
        <v>5.494863</v>
      </c>
      <c r="AA168" s="1">
        <v>5.481512</v>
      </c>
      <c r="AB168" s="1">
        <v>4.500388</v>
      </c>
      <c r="AC168" s="1">
        <v>4.232124</v>
      </c>
      <c r="AD168" s="1">
        <v>39.71398</v>
      </c>
      <c r="AE168" s="1">
        <v>-71.0</v>
      </c>
      <c r="AF168" s="1">
        <v>-90.0</v>
      </c>
      <c r="AG168" s="1">
        <v>1.166656</v>
      </c>
      <c r="AH168" s="1">
        <v>-36.33333</v>
      </c>
      <c r="AI168" s="1">
        <v>1587834.0</v>
      </c>
      <c r="AJ168" s="1">
        <v>-0.1861888</v>
      </c>
      <c r="AK168" s="1">
        <v>-0.1862069</v>
      </c>
      <c r="AL168" s="1">
        <v>0.0085365</v>
      </c>
      <c r="AM168" s="1">
        <v>-0.1864842</v>
      </c>
      <c r="AN168" s="1">
        <v>0.2989051</v>
      </c>
      <c r="AO168" s="1">
        <v>296.3333</v>
      </c>
      <c r="AP168" s="1">
        <v>2.526115</v>
      </c>
      <c r="AQ168" s="1">
        <v>2.085663</v>
      </c>
      <c r="AR168" s="1">
        <v>2.085663</v>
      </c>
      <c r="AS168" s="1">
        <v>2.834121</v>
      </c>
      <c r="AT168" s="1">
        <v>0.8252196</v>
      </c>
      <c r="AU168" s="1">
        <v>1.838625</v>
      </c>
      <c r="AV168" s="1">
        <v>0.1768567</v>
      </c>
      <c r="AW168" s="1">
        <v>0.3023397</v>
      </c>
      <c r="AX168" s="1">
        <f t="shared" si="1"/>
        <v>12.27095107</v>
      </c>
    </row>
    <row r="169">
      <c r="A169" s="1">
        <v>515.0</v>
      </c>
      <c r="B169" s="2" t="s">
        <v>628</v>
      </c>
      <c r="C169" s="1">
        <v>6.0</v>
      </c>
      <c r="D169" s="1">
        <v>1449.667</v>
      </c>
      <c r="E169" s="1">
        <v>2283.0</v>
      </c>
      <c r="F169" s="1">
        <v>410.8333</v>
      </c>
      <c r="G169" s="1">
        <v>404.3333</v>
      </c>
      <c r="H169" s="3">
        <v>1.88E7</v>
      </c>
      <c r="I169" s="1">
        <v>6438.0</v>
      </c>
      <c r="J169" s="1">
        <v>13704.0</v>
      </c>
      <c r="K169" s="1">
        <v>2463.0</v>
      </c>
      <c r="L169" s="1">
        <v>2492.0</v>
      </c>
      <c r="M169" s="3">
        <v>1.142E8</v>
      </c>
      <c r="N169" s="1">
        <v>3491586.0</v>
      </c>
      <c r="O169" s="1">
        <v>2835350.0</v>
      </c>
      <c r="P169" s="1">
        <v>146103.0</v>
      </c>
      <c r="Q169" s="1">
        <v>105282.0</v>
      </c>
      <c r="R169" s="1">
        <v>36.17692</v>
      </c>
      <c r="S169" s="1">
        <v>44.46661</v>
      </c>
      <c r="T169" s="1">
        <v>1441.819</v>
      </c>
      <c r="U169" s="1">
        <v>1671.215</v>
      </c>
      <c r="V169" s="1">
        <v>115.6756</v>
      </c>
      <c r="W169" s="1">
        <v>137.1027</v>
      </c>
      <c r="X169" s="1">
        <v>4536.465</v>
      </c>
      <c r="Y169" s="1">
        <v>4877.616</v>
      </c>
      <c r="Z169" s="1">
        <v>7.75766</v>
      </c>
      <c r="AA169" s="1">
        <v>6.559561</v>
      </c>
      <c r="AB169" s="1">
        <v>5.293193</v>
      </c>
      <c r="AC169" s="1">
        <v>4.667263</v>
      </c>
      <c r="AD169" s="1">
        <v>137.3294</v>
      </c>
      <c r="AE169" s="1">
        <v>-606.6666</v>
      </c>
      <c r="AF169" s="1">
        <v>-968.5</v>
      </c>
      <c r="AG169" s="1">
        <v>-121.5</v>
      </c>
      <c r="AH169" s="1">
        <v>-56.0</v>
      </c>
      <c r="AI169" s="1">
        <v>3240667.0</v>
      </c>
      <c r="AJ169" s="1">
        <v>-0.2950235</v>
      </c>
      <c r="AK169" s="1">
        <v>-0.2978625</v>
      </c>
      <c r="AL169" s="1">
        <v>-0.2282404</v>
      </c>
      <c r="AM169" s="1">
        <v>-0.121651</v>
      </c>
      <c r="AN169" s="1">
        <v>0.2080796</v>
      </c>
      <c r="AO169" s="1">
        <v>815.1667</v>
      </c>
      <c r="AP169" s="1">
        <v>2.694806</v>
      </c>
      <c r="AQ169" s="1">
        <v>2.666977</v>
      </c>
      <c r="AR169" s="1">
        <v>2.666977</v>
      </c>
      <c r="AS169" s="1">
        <v>2.255478</v>
      </c>
      <c r="AT169" s="1">
        <v>2.07474</v>
      </c>
      <c r="AU169" s="1">
        <v>1.666337</v>
      </c>
      <c r="AV169" s="1">
        <v>1.795519</v>
      </c>
      <c r="AW169" s="1">
        <v>0.9292743</v>
      </c>
      <c r="AX169" s="1">
        <f t="shared" si="1"/>
        <v>23.76269032</v>
      </c>
    </row>
    <row r="170">
      <c r="A170" s="1">
        <v>1358.0</v>
      </c>
      <c r="B170" s="2" t="s">
        <v>629</v>
      </c>
      <c r="C170" s="1">
        <v>6.0</v>
      </c>
      <c r="D170" s="1">
        <v>1813.5</v>
      </c>
      <c r="E170" s="1">
        <v>3386.5</v>
      </c>
      <c r="F170" s="1">
        <v>546.5</v>
      </c>
      <c r="G170" s="1">
        <v>741.3333</v>
      </c>
      <c r="H170" s="3">
        <v>2.89E7</v>
      </c>
      <c r="I170" s="1">
        <v>8162.0</v>
      </c>
      <c r="J170" s="1">
        <v>20327.0</v>
      </c>
      <c r="K170" s="1">
        <v>3285.0</v>
      </c>
      <c r="L170" s="1">
        <v>4310.0</v>
      </c>
      <c r="M170" s="3">
        <v>1.711E8</v>
      </c>
      <c r="N170" s="1">
        <v>6650880.0</v>
      </c>
      <c r="O170" s="1">
        <v>5215854.0</v>
      </c>
      <c r="P170" s="1">
        <v>330781.0</v>
      </c>
      <c r="Q170" s="1">
        <v>226190.0</v>
      </c>
      <c r="R170" s="1">
        <v>23.03219</v>
      </c>
      <c r="S170" s="1">
        <v>29.03125</v>
      </c>
      <c r="T170" s="1">
        <v>935.5162</v>
      </c>
      <c r="U170" s="1">
        <v>1145.102</v>
      </c>
      <c r="V170" s="1">
        <v>76.91077</v>
      </c>
      <c r="W170" s="1">
        <v>94.11612</v>
      </c>
      <c r="X170" s="1">
        <v>3361.219</v>
      </c>
      <c r="Y170" s="1">
        <v>3764.833</v>
      </c>
      <c r="Z170" s="1">
        <v>8.456224</v>
      </c>
      <c r="AA170" s="1">
        <v>7.674111</v>
      </c>
      <c r="AB170" s="1">
        <v>6.090556</v>
      </c>
      <c r="AC170" s="1">
        <v>5.334092</v>
      </c>
      <c r="AD170" s="1">
        <v>325.8041</v>
      </c>
      <c r="AE170" s="1">
        <v>-352.1667</v>
      </c>
      <c r="AF170" s="1">
        <v>385.5</v>
      </c>
      <c r="AG170" s="1">
        <v>-137.5</v>
      </c>
      <c r="AH170" s="1">
        <v>86.0</v>
      </c>
      <c r="AI170" s="1">
        <v>7996000.0</v>
      </c>
      <c r="AJ170" s="1">
        <v>-0.1626135</v>
      </c>
      <c r="AK170" s="1">
        <v>0.1284572</v>
      </c>
      <c r="AL170" s="1">
        <v>-0.2010234</v>
      </c>
      <c r="AM170" s="1">
        <v>0.1312309</v>
      </c>
      <c r="AN170" s="1">
        <v>0.3816707</v>
      </c>
      <c r="AO170" s="1">
        <v>1287.833</v>
      </c>
      <c r="AP170" s="1">
        <v>2.876964</v>
      </c>
      <c r="AQ170" s="1">
        <v>3.479105</v>
      </c>
      <c r="AR170" s="1">
        <v>3.479105</v>
      </c>
      <c r="AS170" s="1">
        <v>1.190781</v>
      </c>
      <c r="AT170" s="1">
        <v>4.111397</v>
      </c>
      <c r="AU170" s="1">
        <v>1.755182</v>
      </c>
      <c r="AV170" s="1">
        <v>4.207933</v>
      </c>
      <c r="AW170" s="1">
        <v>1.966336</v>
      </c>
      <c r="AX170" s="1">
        <f t="shared" si="1"/>
        <v>65.30385677</v>
      </c>
    </row>
    <row r="171">
      <c r="A171" s="1">
        <v>1344.0</v>
      </c>
      <c r="B171" s="2" t="s">
        <v>630</v>
      </c>
      <c r="C171" s="1">
        <v>6.0</v>
      </c>
      <c r="D171" s="1">
        <v>9.0</v>
      </c>
      <c r="E171" s="1">
        <v>9.333333</v>
      </c>
      <c r="F171" s="1">
        <v>1.166667</v>
      </c>
      <c r="G171" s="1">
        <v>0.5</v>
      </c>
      <c r="H171" s="3">
        <v>50166.67</v>
      </c>
      <c r="I171" s="1">
        <v>50.0</v>
      </c>
      <c r="J171" s="1">
        <v>56.0</v>
      </c>
      <c r="K171" s="1">
        <v>7.0</v>
      </c>
      <c r="L171" s="1">
        <v>3.0</v>
      </c>
      <c r="M171" s="3">
        <v>301000.0</v>
      </c>
      <c r="N171" s="1">
        <v>25110.0</v>
      </c>
      <c r="O171" s="1">
        <v>19829.0</v>
      </c>
      <c r="P171" s="1">
        <v>1079.0</v>
      </c>
      <c r="Q171" s="1">
        <v>692.0</v>
      </c>
      <c r="R171" s="1">
        <v>16.45864</v>
      </c>
      <c r="S171" s="1">
        <v>19.49632</v>
      </c>
      <c r="T171" s="1">
        <v>1892.177</v>
      </c>
      <c r="U171" s="1">
        <v>2275.977</v>
      </c>
      <c r="V171" s="1">
        <v>44.48296</v>
      </c>
      <c r="W171" s="1">
        <v>52.64997</v>
      </c>
      <c r="X171" s="1">
        <v>6080.362</v>
      </c>
      <c r="Y171" s="1">
        <v>6804.353</v>
      </c>
      <c r="Z171" s="1">
        <v>2.709915</v>
      </c>
      <c r="AA171" s="1">
        <v>2.749029</v>
      </c>
      <c r="AB171" s="1">
        <v>3.947753</v>
      </c>
      <c r="AC171" s="1">
        <v>3.373355</v>
      </c>
      <c r="AD171" s="1">
        <v>1.505545</v>
      </c>
      <c r="AE171" s="1">
        <v>-4.0</v>
      </c>
      <c r="AF171" s="1">
        <v>-4.666667</v>
      </c>
      <c r="AG171" s="1">
        <v>-0.5</v>
      </c>
      <c r="AH171" s="1">
        <v>-2.166667</v>
      </c>
      <c r="AI171" s="1">
        <v>-22666.67</v>
      </c>
      <c r="AJ171" s="1">
        <v>-0.3076923</v>
      </c>
      <c r="AK171" s="1">
        <v>-0.3333333</v>
      </c>
      <c r="AL171" s="1">
        <v>-0.3</v>
      </c>
      <c r="AM171" s="1">
        <v>-0.8125</v>
      </c>
      <c r="AN171" s="1">
        <v>-0.3112128</v>
      </c>
      <c r="AO171" s="1">
        <v>1.666667</v>
      </c>
      <c r="AP171" s="1">
        <v>2.936713</v>
      </c>
      <c r="AQ171" s="1">
        <v>2.100364</v>
      </c>
      <c r="AR171" s="1">
        <v>2.100364</v>
      </c>
      <c r="AS171" s="1">
        <v>3.593163</v>
      </c>
      <c r="AT171" s="1">
        <v>-0.0800499</v>
      </c>
      <c r="AU171" s="1">
        <v>0.852998</v>
      </c>
      <c r="AV171" s="1">
        <v>-0.7615053</v>
      </c>
      <c r="AW171" s="1">
        <v>-1.256429</v>
      </c>
      <c r="AX171" s="1">
        <f t="shared" si="1"/>
        <v>-0.0936750528</v>
      </c>
    </row>
    <row r="172">
      <c r="A172" s="1">
        <v>517.0</v>
      </c>
      <c r="B172" s="2" t="s">
        <v>631</v>
      </c>
      <c r="C172" s="1">
        <v>6.0</v>
      </c>
      <c r="D172" s="1">
        <v>903.8333</v>
      </c>
      <c r="E172" s="1">
        <v>1225.167</v>
      </c>
      <c r="F172" s="1">
        <v>459.0</v>
      </c>
      <c r="G172" s="1">
        <v>767.8333</v>
      </c>
      <c r="H172" s="3">
        <v>2.72E7</v>
      </c>
      <c r="I172" s="1">
        <v>3697.0</v>
      </c>
      <c r="J172" s="1">
        <v>7359.0</v>
      </c>
      <c r="K172" s="1">
        <v>2750.0</v>
      </c>
      <c r="L172" s="1">
        <v>4606.0</v>
      </c>
      <c r="M172" s="3">
        <v>1.631E8</v>
      </c>
      <c r="N172" s="1">
        <v>4718412.0</v>
      </c>
      <c r="O172" s="1">
        <v>3504498.0</v>
      </c>
      <c r="P172" s="1">
        <v>272803.0</v>
      </c>
      <c r="Q172" s="1">
        <v>184313.0</v>
      </c>
      <c r="R172" s="1">
        <v>42.36002</v>
      </c>
      <c r="S172" s="1">
        <v>53.19319</v>
      </c>
      <c r="T172" s="1">
        <v>1343.353</v>
      </c>
      <c r="U172" s="1">
        <v>1703.272</v>
      </c>
      <c r="V172" s="1">
        <v>179.8557</v>
      </c>
      <c r="W172" s="1">
        <v>188.0417</v>
      </c>
      <c r="X172" s="1">
        <v>3415.714</v>
      </c>
      <c r="Y172" s="1">
        <v>3893.322</v>
      </c>
      <c r="Z172" s="1">
        <v>49.16173</v>
      </c>
      <c r="AA172" s="1">
        <v>43.21289</v>
      </c>
      <c r="AB172" s="1">
        <v>5.132614</v>
      </c>
      <c r="AC172" s="1">
        <v>4.394961</v>
      </c>
      <c r="AD172" s="1">
        <v>267.8826</v>
      </c>
      <c r="AE172" s="1">
        <v>-275.3333</v>
      </c>
      <c r="AF172" s="1">
        <v>-379.0</v>
      </c>
      <c r="AG172" s="1">
        <v>5.5</v>
      </c>
      <c r="AH172" s="1">
        <v>192.0</v>
      </c>
      <c r="AI172" s="4">
        <v>1.08E7</v>
      </c>
      <c r="AJ172" s="1">
        <v>-0.2334982</v>
      </c>
      <c r="AK172" s="1">
        <v>-0.2362597</v>
      </c>
      <c r="AL172" s="1">
        <v>0.0121279</v>
      </c>
      <c r="AM172" s="1">
        <v>0.3334298</v>
      </c>
      <c r="AN172" s="1">
        <v>0.6547154</v>
      </c>
      <c r="AO172" s="1">
        <v>1226.833</v>
      </c>
      <c r="AP172" s="1">
        <v>3.467122</v>
      </c>
      <c r="AQ172" s="1">
        <v>3.74564</v>
      </c>
      <c r="AR172" s="1">
        <v>3.74564</v>
      </c>
      <c r="AS172" s="1">
        <v>2.112885</v>
      </c>
      <c r="AT172" s="1">
        <v>3.928632</v>
      </c>
      <c r="AU172" s="1">
        <v>2.747412</v>
      </c>
      <c r="AV172" s="1">
        <v>3.67821</v>
      </c>
      <c r="AW172" s="1">
        <v>2.369503</v>
      </c>
      <c r="AX172" s="1">
        <f t="shared" si="1"/>
        <v>106.7840817</v>
      </c>
    </row>
    <row r="173">
      <c r="A173" s="1">
        <v>1286.0</v>
      </c>
      <c r="B173" s="2" t="s">
        <v>632</v>
      </c>
      <c r="C173" s="1">
        <v>6.0</v>
      </c>
      <c r="D173" s="1">
        <v>71.16666</v>
      </c>
      <c r="E173" s="1">
        <v>94.66666</v>
      </c>
      <c r="F173" s="1">
        <v>26.16667</v>
      </c>
      <c r="G173" s="1">
        <v>11.5</v>
      </c>
      <c r="H173" s="3">
        <v>901166.7</v>
      </c>
      <c r="I173" s="1">
        <v>356.0</v>
      </c>
      <c r="J173" s="1">
        <v>569.0</v>
      </c>
      <c r="K173" s="1">
        <v>157.0</v>
      </c>
      <c r="L173" s="1">
        <v>70.0</v>
      </c>
      <c r="M173" s="3">
        <v>5432000.0</v>
      </c>
      <c r="N173" s="1">
        <v>99227.0</v>
      </c>
      <c r="O173" s="1">
        <v>79535.0</v>
      </c>
      <c r="P173" s="1">
        <v>4738.0</v>
      </c>
      <c r="Q173" s="1">
        <v>3158.0</v>
      </c>
      <c r="R173" s="1">
        <v>74.12986</v>
      </c>
      <c r="S173" s="1">
        <v>93.39333</v>
      </c>
      <c r="T173" s="1">
        <v>2571.386</v>
      </c>
      <c r="U173" s="1">
        <v>2948.774</v>
      </c>
      <c r="V173" s="1">
        <v>161.6644</v>
      </c>
      <c r="W173" s="1">
        <v>203.6486</v>
      </c>
      <c r="X173" s="1">
        <v>6223.878</v>
      </c>
      <c r="Y173" s="1">
        <v>6570.701</v>
      </c>
      <c r="Z173" s="1">
        <v>3.171136</v>
      </c>
      <c r="AA173" s="1">
        <v>3.275926</v>
      </c>
      <c r="AB173" s="1">
        <v>3.72834</v>
      </c>
      <c r="AC173" s="1">
        <v>3.264951</v>
      </c>
      <c r="AD173" s="1">
        <v>20.16681</v>
      </c>
      <c r="AE173" s="1">
        <v>-30.16667</v>
      </c>
      <c r="AF173" s="1">
        <v>-27.33334</v>
      </c>
      <c r="AG173" s="1">
        <v>-3.5</v>
      </c>
      <c r="AH173" s="1">
        <v>-3.333333</v>
      </c>
      <c r="AI173" s="1">
        <v>192500.0</v>
      </c>
      <c r="AJ173" s="1">
        <v>-0.2976974</v>
      </c>
      <c r="AK173" s="1">
        <v>-0.2240437</v>
      </c>
      <c r="AL173" s="1">
        <v>-0.1179775</v>
      </c>
      <c r="AM173" s="1">
        <v>-0.2247191</v>
      </c>
      <c r="AN173" s="1">
        <v>0.2716369</v>
      </c>
      <c r="AO173" s="1">
        <v>37.66666</v>
      </c>
      <c r="AP173" s="1">
        <v>3.900451</v>
      </c>
      <c r="AQ173" s="1">
        <v>3.037255</v>
      </c>
      <c r="AR173" s="1">
        <v>3.037255</v>
      </c>
      <c r="AS173" s="1">
        <v>4.632855</v>
      </c>
      <c r="AT173" s="1">
        <v>0.6822017</v>
      </c>
      <c r="AU173" s="1">
        <v>2.478714</v>
      </c>
      <c r="AV173" s="1">
        <v>-0.3937109</v>
      </c>
      <c r="AW173" s="1">
        <v>-0.1420874</v>
      </c>
      <c r="AX173" s="1">
        <f t="shared" si="1"/>
        <v>1.475531641</v>
      </c>
    </row>
    <row r="174">
      <c r="A174" s="1">
        <v>507.0</v>
      </c>
      <c r="B174" s="2" t="s">
        <v>633</v>
      </c>
      <c r="C174" s="1">
        <v>6.0</v>
      </c>
      <c r="D174" s="1">
        <v>1672.333</v>
      </c>
      <c r="E174" s="1">
        <v>2470.5</v>
      </c>
      <c r="F174" s="1">
        <v>651.0</v>
      </c>
      <c r="G174" s="1">
        <v>701.3333</v>
      </c>
      <c r="H174" s="3">
        <v>3.1E7</v>
      </c>
      <c r="I174" s="1">
        <v>7342.0</v>
      </c>
      <c r="J174" s="1">
        <v>14823.0</v>
      </c>
      <c r="K174" s="1">
        <v>3911.0</v>
      </c>
      <c r="L174" s="1">
        <v>4192.0</v>
      </c>
      <c r="M174" s="3">
        <v>1.857E8</v>
      </c>
      <c r="N174" s="1">
        <v>4564212.0</v>
      </c>
      <c r="O174" s="1">
        <v>3548260.0</v>
      </c>
      <c r="P174" s="1">
        <v>240142.0</v>
      </c>
      <c r="Q174" s="1">
        <v>167249.0</v>
      </c>
      <c r="R174" s="1">
        <v>48.50026</v>
      </c>
      <c r="S174" s="1">
        <v>60.70516</v>
      </c>
      <c r="T174" s="1">
        <v>1681.244</v>
      </c>
      <c r="U174" s="1">
        <v>2007.287</v>
      </c>
      <c r="V174" s="1">
        <v>129.8188</v>
      </c>
      <c r="W174" s="1">
        <v>155.7263</v>
      </c>
      <c r="X174" s="1">
        <v>4478.859</v>
      </c>
      <c r="Y174" s="1">
        <v>4931.541</v>
      </c>
      <c r="Z174" s="1">
        <v>11.13272</v>
      </c>
      <c r="AA174" s="1">
        <v>8.887</v>
      </c>
      <c r="AB174" s="1">
        <v>4.394287</v>
      </c>
      <c r="AC174" s="1">
        <v>3.848538</v>
      </c>
      <c r="AD174" s="1">
        <v>196.5184</v>
      </c>
      <c r="AE174" s="1">
        <v>-621.1666</v>
      </c>
      <c r="AF174" s="1">
        <v>-740.0</v>
      </c>
      <c r="AG174" s="1">
        <v>-207.1667</v>
      </c>
      <c r="AH174" s="1">
        <v>-248.8334</v>
      </c>
      <c r="AI174" s="1">
        <v>2584166.0</v>
      </c>
      <c r="AJ174" s="1">
        <v>-0.2708378</v>
      </c>
      <c r="AK174" s="1">
        <v>-0.2304937</v>
      </c>
      <c r="AL174" s="1">
        <v>-0.2414061</v>
      </c>
      <c r="AM174" s="1">
        <v>-0.2618839</v>
      </c>
      <c r="AN174" s="1">
        <v>0.0910179</v>
      </c>
      <c r="AO174" s="1">
        <v>1352.333</v>
      </c>
      <c r="AP174" s="1">
        <v>3.964065</v>
      </c>
      <c r="AQ174" s="1">
        <v>3.958217</v>
      </c>
      <c r="AR174" s="1">
        <v>3.958217</v>
      </c>
      <c r="AS174" s="1">
        <v>2.983096</v>
      </c>
      <c r="AT174" s="1">
        <v>3.502409</v>
      </c>
      <c r="AU174" s="1">
        <v>2.679995</v>
      </c>
      <c r="AV174" s="1">
        <v>3.098666</v>
      </c>
      <c r="AW174" s="1">
        <v>1.536508</v>
      </c>
      <c r="AX174" s="1">
        <f t="shared" si="1"/>
        <v>16.90202403</v>
      </c>
    </row>
    <row r="175">
      <c r="A175" s="1">
        <v>1418.0</v>
      </c>
      <c r="B175" s="2" t="s">
        <v>634</v>
      </c>
      <c r="C175" s="1">
        <v>6.0</v>
      </c>
      <c r="D175" s="1">
        <v>3.666667</v>
      </c>
      <c r="E175" s="1">
        <v>3.833333</v>
      </c>
      <c r="F175" s="1">
        <v>0.6666667</v>
      </c>
      <c r="G175" s="1">
        <v>1.5</v>
      </c>
      <c r="H175" s="3">
        <v>52166.67</v>
      </c>
      <c r="I175" s="1">
        <v>22.0</v>
      </c>
      <c r="J175" s="1">
        <v>24.0</v>
      </c>
      <c r="K175" s="1">
        <v>5.0</v>
      </c>
      <c r="L175" s="1">
        <v>9.0</v>
      </c>
      <c r="M175" s="3">
        <v>338000.0</v>
      </c>
      <c r="N175" s="1">
        <v>8909.0</v>
      </c>
      <c r="O175" s="1">
        <v>7012.0</v>
      </c>
      <c r="P175" s="1">
        <v>253.0</v>
      </c>
      <c r="Q175" s="1">
        <v>189.0</v>
      </c>
      <c r="R175" s="1">
        <v>21.272</v>
      </c>
      <c r="S175" s="1">
        <v>26.59935</v>
      </c>
      <c r="T175" s="1">
        <v>2315.725</v>
      </c>
      <c r="U175" s="1">
        <v>2933.1</v>
      </c>
      <c r="V175" s="1">
        <v>43.68829</v>
      </c>
      <c r="W175" s="1">
        <v>53.63806</v>
      </c>
      <c r="X175" s="1">
        <v>7275.916</v>
      </c>
      <c r="Y175" s="1">
        <v>8411.195</v>
      </c>
      <c r="Z175" s="1">
        <v>1.692629</v>
      </c>
      <c r="AA175" s="1">
        <v>1.5298</v>
      </c>
      <c r="AB175" s="1">
        <v>3.763242</v>
      </c>
      <c r="AC175" s="1">
        <v>3.005439</v>
      </c>
      <c r="AD175" s="1">
        <v>2.94392</v>
      </c>
      <c r="AE175" s="1">
        <v>-4.0</v>
      </c>
      <c r="AF175" s="1">
        <v>-3.833333</v>
      </c>
      <c r="AG175" s="1">
        <v>-0.3333333</v>
      </c>
      <c r="AH175" s="1">
        <v>0.0</v>
      </c>
      <c r="AI175" s="1">
        <v>-10166.66</v>
      </c>
      <c r="AJ175" s="1">
        <v>-0.5217391</v>
      </c>
      <c r="AK175" s="1">
        <v>-0.5</v>
      </c>
      <c r="AL175" s="1">
        <v>-0.3333333</v>
      </c>
      <c r="AM175" s="1">
        <v>0.0</v>
      </c>
      <c r="AN175" s="1">
        <v>-0.1631016</v>
      </c>
      <c r="AO175" s="1">
        <v>2.166667</v>
      </c>
      <c r="AP175" s="1">
        <v>4.494398</v>
      </c>
      <c r="AQ175" s="1">
        <v>3.452439</v>
      </c>
      <c r="AR175" s="1">
        <v>3.452439</v>
      </c>
      <c r="AS175" s="1">
        <v>5.483849</v>
      </c>
      <c r="AT175" s="1">
        <v>0.3411078</v>
      </c>
      <c r="AU175" s="1">
        <v>1.916502</v>
      </c>
      <c r="AV175" s="1">
        <v>-0.7100986</v>
      </c>
      <c r="AW175" s="1">
        <v>-0.9864593</v>
      </c>
      <c r="AX175" s="1">
        <f t="shared" si="1"/>
        <v>-0.0551283408</v>
      </c>
    </row>
    <row r="176">
      <c r="A176" s="1">
        <v>503.0</v>
      </c>
      <c r="B176" s="2" t="s">
        <v>635</v>
      </c>
      <c r="C176" s="1">
        <v>6.0</v>
      </c>
      <c r="D176" s="1">
        <v>1400.667</v>
      </c>
      <c r="E176" s="1">
        <v>1804.167</v>
      </c>
      <c r="F176" s="1">
        <v>507.8333</v>
      </c>
      <c r="G176" s="1">
        <v>1387.5</v>
      </c>
      <c r="H176" s="3">
        <v>4.15E7</v>
      </c>
      <c r="I176" s="1">
        <v>6036.0</v>
      </c>
      <c r="J176" s="1">
        <v>10830.0</v>
      </c>
      <c r="K176" s="1">
        <v>3047.0</v>
      </c>
      <c r="L176" s="1">
        <v>8380.0</v>
      </c>
      <c r="M176" s="3">
        <v>2.501E8</v>
      </c>
      <c r="N176" s="1">
        <v>4743229.0</v>
      </c>
      <c r="O176" s="1">
        <v>3724535.0</v>
      </c>
      <c r="P176" s="1">
        <v>270999.0</v>
      </c>
      <c r="Q176" s="1">
        <v>191690.0</v>
      </c>
      <c r="R176" s="1">
        <v>50.16512</v>
      </c>
      <c r="S176" s="1">
        <v>63.00241</v>
      </c>
      <c r="T176" s="1">
        <v>1595.781</v>
      </c>
      <c r="U176" s="1">
        <v>1920.266</v>
      </c>
      <c r="V176" s="1">
        <v>117.4979</v>
      </c>
      <c r="W176" s="1">
        <v>140.4816</v>
      </c>
      <c r="X176" s="1">
        <v>4182.053</v>
      </c>
      <c r="Y176" s="1">
        <v>4597.572</v>
      </c>
      <c r="Z176" s="1">
        <v>8.366629</v>
      </c>
      <c r="AA176" s="1">
        <v>6.422129</v>
      </c>
      <c r="AB176" s="1">
        <v>4.81928</v>
      </c>
      <c r="AC176" s="1">
        <v>4.178475</v>
      </c>
      <c r="AD176" s="1">
        <v>472.3972</v>
      </c>
      <c r="AE176" s="1">
        <v>-278.0</v>
      </c>
      <c r="AF176" s="1">
        <v>-416.5001</v>
      </c>
      <c r="AG176" s="1">
        <v>-93.49997</v>
      </c>
      <c r="AH176" s="1">
        <v>402.1667</v>
      </c>
      <c r="AI176" s="4">
        <v>1.59E7</v>
      </c>
      <c r="AJ176" s="1">
        <v>-0.1656076</v>
      </c>
      <c r="AK176" s="1">
        <v>-0.1875563</v>
      </c>
      <c r="AL176" s="1">
        <v>-0.1554878</v>
      </c>
      <c r="AM176" s="1">
        <v>0.4081529</v>
      </c>
      <c r="AN176" s="1">
        <v>0.6231571</v>
      </c>
      <c r="AO176" s="1">
        <v>1895.333</v>
      </c>
      <c r="AP176" s="1">
        <v>5.629885</v>
      </c>
      <c r="AQ176" s="1">
        <v>6.271571</v>
      </c>
      <c r="AR176" s="1">
        <v>6.271571</v>
      </c>
      <c r="AS176" s="1">
        <v>3.145725</v>
      </c>
      <c r="AT176" s="1">
        <v>6.730247</v>
      </c>
      <c r="AU176" s="1">
        <v>3.865101</v>
      </c>
      <c r="AV176" s="1">
        <v>6.475459</v>
      </c>
      <c r="AW176" s="1">
        <v>3.332634</v>
      </c>
      <c r="AX176" s="1">
        <f t="shared" si="1"/>
        <v>155.8515907</v>
      </c>
    </row>
    <row r="177">
      <c r="A177" s="1">
        <v>500.0</v>
      </c>
      <c r="B177" s="2" t="s">
        <v>636</v>
      </c>
      <c r="C177" s="1">
        <v>6.0</v>
      </c>
      <c r="D177" s="1">
        <v>4792.167</v>
      </c>
      <c r="E177" s="1">
        <v>6384.333</v>
      </c>
      <c r="F177" s="1">
        <v>2129.833</v>
      </c>
      <c r="G177" s="1">
        <v>3042.167</v>
      </c>
      <c r="H177" s="3">
        <v>1.17E8</v>
      </c>
      <c r="I177" s="1">
        <v>17745.0</v>
      </c>
      <c r="J177" s="1">
        <v>38310.0</v>
      </c>
      <c r="K177" s="1">
        <v>12782.0</v>
      </c>
      <c r="L177" s="1">
        <v>18263.0</v>
      </c>
      <c r="M177" s="3">
        <v>7.011E8</v>
      </c>
      <c r="N177" s="1">
        <v>2.2398867E7</v>
      </c>
      <c r="O177" s="1">
        <v>1.7253989E7</v>
      </c>
      <c r="P177" s="1">
        <v>1212580.0</v>
      </c>
      <c r="Q177" s="1">
        <v>847707.0</v>
      </c>
      <c r="R177" s="1">
        <v>42.16578</v>
      </c>
      <c r="S177" s="1">
        <v>52.39824</v>
      </c>
      <c r="T177" s="1">
        <v>1207.627</v>
      </c>
      <c r="U177" s="1">
        <v>1478.187</v>
      </c>
      <c r="V177" s="1">
        <v>132.808</v>
      </c>
      <c r="W177" s="1">
        <v>146.4876</v>
      </c>
      <c r="X177" s="1">
        <v>3231.375</v>
      </c>
      <c r="Y177" s="1">
        <v>3561.18</v>
      </c>
      <c r="Z177" s="1">
        <v>39.22773</v>
      </c>
      <c r="AA177" s="1">
        <v>30.38738</v>
      </c>
      <c r="AB177" s="1">
        <v>5.951896</v>
      </c>
      <c r="AC177" s="1">
        <v>5.226633</v>
      </c>
      <c r="AD177" s="1">
        <v>749.1125</v>
      </c>
      <c r="AE177" s="1">
        <v>-1056.5</v>
      </c>
      <c r="AF177" s="1">
        <v>-1771.5</v>
      </c>
      <c r="AG177" s="1">
        <v>-261.3335</v>
      </c>
      <c r="AH177" s="1">
        <v>-216.6665</v>
      </c>
      <c r="AI177" s="4">
        <v>2.66E7</v>
      </c>
      <c r="AJ177" s="1">
        <v>-0.1806395</v>
      </c>
      <c r="AK177" s="1">
        <v>-0.2172065</v>
      </c>
      <c r="AL177" s="1">
        <v>-0.1092912</v>
      </c>
      <c r="AM177" s="1">
        <v>-0.0664859</v>
      </c>
      <c r="AN177" s="1">
        <v>0.2954533</v>
      </c>
      <c r="AO177" s="1">
        <v>5172.0</v>
      </c>
      <c r="AP177" s="1">
        <v>8.585815</v>
      </c>
      <c r="AQ177" s="1">
        <v>10.68717</v>
      </c>
      <c r="AR177" s="1">
        <v>10.68717</v>
      </c>
      <c r="AS177" s="1">
        <v>3.477215</v>
      </c>
      <c r="AT177" s="1">
        <v>13.47799</v>
      </c>
      <c r="AU177" s="1">
        <v>7.097641</v>
      </c>
      <c r="AV177" s="1">
        <v>13.78512</v>
      </c>
      <c r="AW177" s="1">
        <v>7.738955</v>
      </c>
      <c r="AX177" s="1">
        <f t="shared" si="1"/>
        <v>207.1423086</v>
      </c>
    </row>
    <row r="178">
      <c r="A178" s="1">
        <v>1266.0</v>
      </c>
      <c r="B178" s="2" t="s">
        <v>637</v>
      </c>
      <c r="C178" s="1">
        <v>6.0</v>
      </c>
      <c r="D178" s="1">
        <v>2.166667</v>
      </c>
      <c r="E178" s="1">
        <v>2.166667</v>
      </c>
      <c r="F178" s="1">
        <v>0.1666667</v>
      </c>
      <c r="G178" s="1">
        <v>0.0</v>
      </c>
      <c r="H178" s="3">
        <v>4166.667</v>
      </c>
      <c r="I178" s="1">
        <v>8.0</v>
      </c>
      <c r="J178" s="1">
        <v>13.0</v>
      </c>
      <c r="K178" s="1">
        <v>1.0</v>
      </c>
      <c r="L178" s="1">
        <v>0.0</v>
      </c>
      <c r="M178" s="3">
        <v>25000.0</v>
      </c>
      <c r="N178" s="1">
        <v>3573.0</v>
      </c>
      <c r="O178" s="1">
        <v>2950.0</v>
      </c>
      <c r="P178" s="1">
        <v>72.0</v>
      </c>
      <c r="Q178" s="1">
        <v>54.0</v>
      </c>
      <c r="R178" s="1">
        <v>11.65501</v>
      </c>
      <c r="S178" s="1">
        <v>13.44809</v>
      </c>
      <c r="T178" s="1">
        <v>0.0</v>
      </c>
      <c r="U178" s="1">
        <v>0.0</v>
      </c>
      <c r="V178" s="1">
        <v>42.02274</v>
      </c>
      <c r="W178" s="1">
        <v>48.48778</v>
      </c>
      <c r="X178" s="1">
        <v>0.0</v>
      </c>
      <c r="Y178" s="1">
        <v>0.0</v>
      </c>
      <c r="Z178" s="1">
        <v>3.175426</v>
      </c>
      <c r="AA178" s="1">
        <v>3.175426</v>
      </c>
      <c r="AB178" s="5"/>
      <c r="AC178" s="5"/>
      <c r="AD178" s="1">
        <v>0.4082483</v>
      </c>
      <c r="AE178" s="1">
        <v>0.0</v>
      </c>
      <c r="AF178" s="1">
        <v>0.0</v>
      </c>
      <c r="AG178" s="1">
        <v>0.0</v>
      </c>
      <c r="AH178" s="1">
        <v>-0.1666667</v>
      </c>
      <c r="AI178" s="1">
        <v>-3833.333</v>
      </c>
      <c r="AJ178" s="1">
        <v>0.0</v>
      </c>
      <c r="AK178" s="1">
        <v>0.0</v>
      </c>
      <c r="AL178" s="1">
        <v>0.0</v>
      </c>
      <c r="AM178" s="1">
        <v>-1.0</v>
      </c>
      <c r="AN178" s="1">
        <v>-0.4791667</v>
      </c>
      <c r="AO178" s="1">
        <v>0.1666667</v>
      </c>
      <c r="AP178" s="5"/>
      <c r="AQ178" s="1">
        <v>-2.930801</v>
      </c>
      <c r="AR178" s="1">
        <v>-2.930801</v>
      </c>
      <c r="AS178" s="1">
        <v>-3.535263</v>
      </c>
      <c r="AT178" s="1">
        <v>-1.397801</v>
      </c>
      <c r="AU178" s="1">
        <v>-2.437096</v>
      </c>
      <c r="AV178" s="1">
        <v>-0.8165389</v>
      </c>
      <c r="AW178" s="1">
        <v>-1.563992</v>
      </c>
      <c r="AX178" s="1">
        <f t="shared" si="1"/>
        <v>-0.0119791675</v>
      </c>
    </row>
  </sheetData>
  <autoFilter ref="$A$1:$AX$178">
    <sortState ref="A1:AX178">
      <sortCondition ref="AP1:AP178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>
      <c r="A2" s="1">
        <v>363.0</v>
      </c>
      <c r="B2" s="2" t="s">
        <v>638</v>
      </c>
      <c r="C2" s="1">
        <v>7.0</v>
      </c>
      <c r="D2" s="1">
        <v>77.16666</v>
      </c>
      <c r="E2" s="1">
        <v>78.5</v>
      </c>
      <c r="F2" s="1">
        <v>2.833333</v>
      </c>
      <c r="G2" s="1">
        <v>2.166667</v>
      </c>
      <c r="H2" s="3">
        <v>100000.0</v>
      </c>
      <c r="I2" s="1">
        <v>353.0</v>
      </c>
      <c r="J2" s="1">
        <v>474.0</v>
      </c>
      <c r="K2" s="1">
        <v>18.0</v>
      </c>
      <c r="L2" s="1">
        <v>13.0</v>
      </c>
      <c r="M2" s="3">
        <v>620000.0</v>
      </c>
      <c r="N2" s="1">
        <v>304255.0</v>
      </c>
      <c r="O2" s="1">
        <v>229261.0</v>
      </c>
      <c r="P2" s="1">
        <v>5906.0</v>
      </c>
      <c r="Q2" s="1">
        <v>3959.0</v>
      </c>
      <c r="R2" s="1">
        <v>2.484081</v>
      </c>
      <c r="S2" s="1">
        <v>3.211112</v>
      </c>
      <c r="T2" s="1">
        <v>126.9766</v>
      </c>
      <c r="U2" s="1">
        <v>151.6052</v>
      </c>
      <c r="V2" s="1">
        <v>13.95217</v>
      </c>
      <c r="W2" s="1">
        <v>16.71984</v>
      </c>
      <c r="X2" s="1">
        <v>749.2146</v>
      </c>
      <c r="Y2" s="1">
        <v>834.2291</v>
      </c>
      <c r="Z2" s="1">
        <v>8.958479</v>
      </c>
      <c r="AA2" s="1">
        <v>7.366792</v>
      </c>
      <c r="AB2" s="1">
        <v>8.56113</v>
      </c>
      <c r="AC2" s="1">
        <v>7.520154</v>
      </c>
      <c r="AD2" s="1">
        <v>3.577709</v>
      </c>
      <c r="AE2" s="1">
        <v>-19.5</v>
      </c>
      <c r="AF2" s="1">
        <v>-22.83334</v>
      </c>
      <c r="AG2" s="1">
        <v>-1.833333</v>
      </c>
      <c r="AH2" s="1">
        <v>-0.5</v>
      </c>
      <c r="AI2" s="1">
        <v>-23666.66</v>
      </c>
      <c r="AJ2" s="1">
        <v>-0.2017241</v>
      </c>
      <c r="AK2" s="1">
        <v>-0.225329</v>
      </c>
      <c r="AL2" s="1">
        <v>-0.3928571</v>
      </c>
      <c r="AM2" s="1">
        <v>-0.1875</v>
      </c>
      <c r="AN2" s="1">
        <v>-0.1913746</v>
      </c>
      <c r="AO2" s="1">
        <v>5.0</v>
      </c>
      <c r="AP2" s="1">
        <v>-2.44836</v>
      </c>
      <c r="AQ2" s="1">
        <v>-2.351271</v>
      </c>
      <c r="AR2" s="1">
        <v>-2.351271</v>
      </c>
      <c r="AS2" s="1">
        <v>-2.402578</v>
      </c>
      <c r="AT2" s="1">
        <v>-1.49223</v>
      </c>
      <c r="AU2" s="1">
        <v>-1.424336</v>
      </c>
      <c r="AV2" s="1">
        <v>-0.9227246</v>
      </c>
      <c r="AW2" s="1">
        <v>-0.9064285</v>
      </c>
      <c r="AX2" s="1">
        <f t="shared" ref="AX2:AX51" si="1">AN2*M2/1000000</f>
        <v>-0.118652252</v>
      </c>
    </row>
    <row r="3">
      <c r="A3" s="1">
        <v>361.0</v>
      </c>
      <c r="B3" s="2" t="s">
        <v>639</v>
      </c>
      <c r="C3" s="1">
        <v>7.0</v>
      </c>
      <c r="D3" s="1">
        <v>167.0</v>
      </c>
      <c r="E3" s="1">
        <v>172.0</v>
      </c>
      <c r="F3" s="1">
        <v>7.666667</v>
      </c>
      <c r="G3" s="1">
        <v>10.66667</v>
      </c>
      <c r="H3" s="3">
        <v>360666.7</v>
      </c>
      <c r="I3" s="1">
        <v>685.0</v>
      </c>
      <c r="J3" s="1">
        <v>1033.0</v>
      </c>
      <c r="K3" s="1">
        <v>47.0</v>
      </c>
      <c r="L3" s="1">
        <v>64.0</v>
      </c>
      <c r="M3" s="3">
        <v>2184000.0</v>
      </c>
      <c r="N3" s="1">
        <v>417204.0</v>
      </c>
      <c r="O3" s="1">
        <v>328712.0</v>
      </c>
      <c r="P3" s="1">
        <v>10064.0</v>
      </c>
      <c r="Q3" s="1">
        <v>7191.0</v>
      </c>
      <c r="R3" s="1">
        <v>6.156275</v>
      </c>
      <c r="S3" s="1">
        <v>7.536978</v>
      </c>
      <c r="T3" s="1">
        <v>339.4734</v>
      </c>
      <c r="U3" s="1">
        <v>397.0197</v>
      </c>
      <c r="V3" s="1">
        <v>37.59357</v>
      </c>
      <c r="W3" s="1">
        <v>41.44095</v>
      </c>
      <c r="X3" s="1">
        <v>2180.083</v>
      </c>
      <c r="Y3" s="1">
        <v>2305.777</v>
      </c>
      <c r="Z3" s="1">
        <v>17.24856</v>
      </c>
      <c r="AA3" s="1">
        <v>13.91842</v>
      </c>
      <c r="AB3" s="1">
        <v>16.51016</v>
      </c>
      <c r="AC3" s="1">
        <v>14.43253</v>
      </c>
      <c r="AD3" s="1">
        <v>8.573215</v>
      </c>
      <c r="AE3" s="1">
        <v>-23.83333</v>
      </c>
      <c r="AF3" s="1">
        <v>-30.66667</v>
      </c>
      <c r="AG3" s="1">
        <v>-4.5</v>
      </c>
      <c r="AH3" s="1">
        <v>0.166667</v>
      </c>
      <c r="AI3" s="1">
        <v>-28666.69</v>
      </c>
      <c r="AJ3" s="1">
        <v>-0.1248908</v>
      </c>
      <c r="AK3" s="1">
        <v>-0.1513158</v>
      </c>
      <c r="AL3" s="1">
        <v>-0.369863</v>
      </c>
      <c r="AM3" s="1">
        <v>0.015873</v>
      </c>
      <c r="AN3" s="1">
        <v>-0.0736302</v>
      </c>
      <c r="AO3" s="1">
        <v>18.33333</v>
      </c>
      <c r="AP3" s="1">
        <v>-2.398355</v>
      </c>
      <c r="AQ3" s="1">
        <v>-1.327747</v>
      </c>
      <c r="AR3" s="1">
        <v>-1.327747</v>
      </c>
      <c r="AS3" s="1">
        <v>-1.210372</v>
      </c>
      <c r="AT3" s="1">
        <v>-1.184689</v>
      </c>
      <c r="AU3" s="1">
        <v>-1.068847</v>
      </c>
      <c r="AV3" s="1">
        <v>-0.8009285</v>
      </c>
      <c r="AW3" s="1">
        <v>-0.538779</v>
      </c>
      <c r="AX3" s="1">
        <f t="shared" si="1"/>
        <v>-0.1608083568</v>
      </c>
    </row>
    <row r="4">
      <c r="A4" s="1">
        <v>364.0</v>
      </c>
      <c r="B4" s="2" t="s">
        <v>640</v>
      </c>
      <c r="C4" s="1">
        <v>7.0</v>
      </c>
      <c r="D4" s="1">
        <v>343.3333</v>
      </c>
      <c r="E4" s="1">
        <v>356.0</v>
      </c>
      <c r="F4" s="1">
        <v>21.16667</v>
      </c>
      <c r="G4" s="1">
        <v>34.0</v>
      </c>
      <c r="H4" s="3">
        <v>1052833.0</v>
      </c>
      <c r="I4" s="1">
        <v>1486.0</v>
      </c>
      <c r="J4" s="1">
        <v>2138.0</v>
      </c>
      <c r="K4" s="1">
        <v>128.0</v>
      </c>
      <c r="L4" s="1">
        <v>210.0</v>
      </c>
      <c r="M4" s="3">
        <v>6439000.0</v>
      </c>
      <c r="N4" s="1">
        <v>1809497.0</v>
      </c>
      <c r="O4" s="1">
        <v>1343802.0</v>
      </c>
      <c r="P4" s="1">
        <v>40207.0</v>
      </c>
      <c r="Q4" s="1">
        <v>26428.0</v>
      </c>
      <c r="R4" s="1">
        <v>4.403946</v>
      </c>
      <c r="S4" s="1">
        <v>5.686705</v>
      </c>
      <c r="T4" s="1">
        <v>302.4625</v>
      </c>
      <c r="U4" s="1">
        <v>374.6111</v>
      </c>
      <c r="V4" s="1">
        <v>19.10858</v>
      </c>
      <c r="W4" s="1">
        <v>23.79968</v>
      </c>
      <c r="X4" s="1">
        <v>1704.162</v>
      </c>
      <c r="Y4" s="1">
        <v>1919.536</v>
      </c>
      <c r="Z4" s="1">
        <v>7.122265</v>
      </c>
      <c r="AA4" s="1">
        <v>6.585726</v>
      </c>
      <c r="AB4" s="1">
        <v>10.9488</v>
      </c>
      <c r="AC4" s="1">
        <v>9.695177</v>
      </c>
      <c r="AD4" s="1">
        <v>17.52046</v>
      </c>
      <c r="AE4" s="1">
        <v>-65.16666</v>
      </c>
      <c r="AF4" s="1">
        <v>-75.16666</v>
      </c>
      <c r="AG4" s="1">
        <v>-4.333334</v>
      </c>
      <c r="AH4" s="1">
        <v>-6.0</v>
      </c>
      <c r="AI4" s="1">
        <v>-51500.0</v>
      </c>
      <c r="AJ4" s="1">
        <v>-0.1595267</v>
      </c>
      <c r="AK4" s="1">
        <v>-0.1743332</v>
      </c>
      <c r="AL4" s="1">
        <v>-0.1699347</v>
      </c>
      <c r="AM4" s="1">
        <v>-0.15</v>
      </c>
      <c r="AN4" s="1">
        <v>-0.0466345</v>
      </c>
      <c r="AO4" s="1">
        <v>55.16666</v>
      </c>
      <c r="AP4" s="1">
        <v>-1.845142</v>
      </c>
      <c r="AQ4" s="1">
        <v>-1.422159</v>
      </c>
      <c r="AR4" s="1">
        <v>-1.422159</v>
      </c>
      <c r="AS4" s="1">
        <v>-1.408202</v>
      </c>
      <c r="AT4" s="1">
        <v>-1.064218</v>
      </c>
      <c r="AU4" s="1">
        <v>-1.014732</v>
      </c>
      <c r="AV4" s="1">
        <v>-0.6340551</v>
      </c>
      <c r="AW4" s="1">
        <v>-0.3928779</v>
      </c>
      <c r="AX4" s="1">
        <f t="shared" si="1"/>
        <v>-0.3002795455</v>
      </c>
    </row>
    <row r="5">
      <c r="A5" s="1">
        <v>373.0</v>
      </c>
      <c r="B5" s="2" t="s">
        <v>110</v>
      </c>
      <c r="C5" s="1">
        <v>7.0</v>
      </c>
      <c r="D5" s="1">
        <v>50.0</v>
      </c>
      <c r="E5" s="1">
        <v>52.66667</v>
      </c>
      <c r="F5" s="1">
        <v>4.0</v>
      </c>
      <c r="G5" s="1">
        <v>2.666667</v>
      </c>
      <c r="H5" s="3">
        <v>138333.3</v>
      </c>
      <c r="I5" s="1">
        <v>225.0</v>
      </c>
      <c r="J5" s="1">
        <v>312.0</v>
      </c>
      <c r="K5" s="1">
        <v>23.0</v>
      </c>
      <c r="L5" s="1">
        <v>16.0</v>
      </c>
      <c r="M5" s="3">
        <v>801000.0</v>
      </c>
      <c r="N5" s="1">
        <v>197105.0</v>
      </c>
      <c r="O5" s="1">
        <v>144194.0</v>
      </c>
      <c r="P5" s="1">
        <v>5129.0</v>
      </c>
      <c r="Q5" s="1">
        <v>3371.0</v>
      </c>
      <c r="R5" s="1">
        <v>5.634657</v>
      </c>
      <c r="S5" s="1">
        <v>6.997395</v>
      </c>
      <c r="T5" s="1">
        <v>321.098</v>
      </c>
      <c r="U5" s="1">
        <v>397.6345</v>
      </c>
      <c r="V5" s="1">
        <v>21.21975</v>
      </c>
      <c r="W5" s="1">
        <v>25.44823</v>
      </c>
      <c r="X5" s="1">
        <v>1336.945</v>
      </c>
      <c r="Y5" s="1">
        <v>1523.814</v>
      </c>
      <c r="Z5" s="1">
        <v>5.503584</v>
      </c>
      <c r="AA5" s="1">
        <v>5.097177</v>
      </c>
      <c r="AB5" s="1">
        <v>6.916241</v>
      </c>
      <c r="AC5" s="1">
        <v>5.787593</v>
      </c>
      <c r="AD5" s="1">
        <v>2.258318</v>
      </c>
      <c r="AE5" s="1">
        <v>-4.833332</v>
      </c>
      <c r="AF5" s="1">
        <v>-4.166664</v>
      </c>
      <c r="AG5" s="1">
        <v>1.5</v>
      </c>
      <c r="AH5" s="1">
        <v>-7.0</v>
      </c>
      <c r="AI5" s="1">
        <v>-57500.0</v>
      </c>
      <c r="AJ5" s="1">
        <v>-0.0881459</v>
      </c>
      <c r="AK5" s="1">
        <v>-0.0733137</v>
      </c>
      <c r="AL5" s="1">
        <v>0.6</v>
      </c>
      <c r="AM5" s="1">
        <v>-0.7241379</v>
      </c>
      <c r="AN5" s="1">
        <v>-0.293617</v>
      </c>
      <c r="AO5" s="1">
        <v>6.666667</v>
      </c>
      <c r="AP5" s="1">
        <v>-1.709786</v>
      </c>
      <c r="AQ5" s="1">
        <v>-1.83802</v>
      </c>
      <c r="AR5" s="1">
        <v>-1.83802</v>
      </c>
      <c r="AS5" s="1">
        <v>-1.774875</v>
      </c>
      <c r="AT5" s="1">
        <v>-1.319724</v>
      </c>
      <c r="AU5" s="1">
        <v>-1.192173</v>
      </c>
      <c r="AV5" s="1">
        <v>-0.9744073</v>
      </c>
      <c r="AW5" s="1">
        <v>-1.201516</v>
      </c>
      <c r="AX5" s="1">
        <f t="shared" si="1"/>
        <v>-0.235187217</v>
      </c>
    </row>
    <row r="6">
      <c r="A6" s="1">
        <v>367.0</v>
      </c>
      <c r="B6" s="2" t="s">
        <v>641</v>
      </c>
      <c r="C6" s="1">
        <v>7.0</v>
      </c>
      <c r="D6" s="1">
        <v>805.0</v>
      </c>
      <c r="E6" s="1">
        <v>836.0</v>
      </c>
      <c r="F6" s="1">
        <v>41.0</v>
      </c>
      <c r="G6" s="1">
        <v>61.16667</v>
      </c>
      <c r="H6" s="3">
        <v>2025000.0</v>
      </c>
      <c r="I6" s="1">
        <v>3444.0</v>
      </c>
      <c r="J6" s="1">
        <v>5011.0</v>
      </c>
      <c r="K6" s="1">
        <v>246.0</v>
      </c>
      <c r="L6" s="1">
        <v>356.0</v>
      </c>
      <c r="M6" s="3">
        <v>1.1958E7</v>
      </c>
      <c r="N6" s="1">
        <v>3273729.0</v>
      </c>
      <c r="O6" s="1">
        <v>2487139.0</v>
      </c>
      <c r="P6" s="1">
        <v>70392.0</v>
      </c>
      <c r="Q6" s="1">
        <v>47423.0</v>
      </c>
      <c r="R6" s="1">
        <v>5.41233</v>
      </c>
      <c r="S6" s="1">
        <v>6.847774</v>
      </c>
      <c r="T6" s="1">
        <v>317.184</v>
      </c>
      <c r="U6" s="1">
        <v>386.7448</v>
      </c>
      <c r="V6" s="1">
        <v>44.06621</v>
      </c>
      <c r="W6" s="1">
        <v>56.44005</v>
      </c>
      <c r="X6" s="1">
        <v>1817.795</v>
      </c>
      <c r="Y6" s="1">
        <v>2006.464</v>
      </c>
      <c r="Z6" s="1">
        <v>31.22978</v>
      </c>
      <c r="AA6" s="1">
        <v>34.20356</v>
      </c>
      <c r="AB6" s="1">
        <v>10.82329</v>
      </c>
      <c r="AC6" s="1">
        <v>9.130013</v>
      </c>
      <c r="AD6" s="1">
        <v>36.32309</v>
      </c>
      <c r="AE6" s="1">
        <v>-120.3333</v>
      </c>
      <c r="AF6" s="1">
        <v>-156.6667</v>
      </c>
      <c r="AG6" s="1">
        <v>-24.0</v>
      </c>
      <c r="AH6" s="1">
        <v>-24.33333</v>
      </c>
      <c r="AI6" s="1">
        <v>-614166.8</v>
      </c>
      <c r="AJ6" s="1">
        <v>-0.1300432</v>
      </c>
      <c r="AK6" s="1">
        <v>-0.1578241</v>
      </c>
      <c r="AL6" s="1">
        <v>-0.3692308</v>
      </c>
      <c r="AM6" s="1">
        <v>-0.2846004</v>
      </c>
      <c r="AN6" s="1">
        <v>-0.2327124</v>
      </c>
      <c r="AO6" s="1">
        <v>102.1667</v>
      </c>
      <c r="AP6" s="1">
        <v>-1.57887</v>
      </c>
      <c r="AQ6" s="1">
        <v>-1.221254</v>
      </c>
      <c r="AR6" s="1">
        <v>-1.221254</v>
      </c>
      <c r="AS6" s="1">
        <v>-1.338209</v>
      </c>
      <c r="AT6" s="1">
        <v>-0.8783146</v>
      </c>
      <c r="AU6" s="1">
        <v>-1.002968</v>
      </c>
      <c r="AV6" s="1">
        <v>-0.4372215</v>
      </c>
      <c r="AW6" s="1">
        <v>-0.8497308</v>
      </c>
      <c r="AX6" s="1">
        <f t="shared" si="1"/>
        <v>-2.782774879</v>
      </c>
    </row>
    <row r="7">
      <c r="A7" s="1">
        <v>358.0</v>
      </c>
      <c r="B7" s="2" t="s">
        <v>642</v>
      </c>
      <c r="C7" s="1">
        <v>7.0</v>
      </c>
      <c r="D7" s="1">
        <v>832.5</v>
      </c>
      <c r="E7" s="1">
        <v>867.6667</v>
      </c>
      <c r="F7" s="1">
        <v>47.66667</v>
      </c>
      <c r="G7" s="1">
        <v>59.33333</v>
      </c>
      <c r="H7" s="3">
        <v>2073833.0</v>
      </c>
      <c r="I7" s="1">
        <v>3331.0</v>
      </c>
      <c r="J7" s="1">
        <v>5202.0</v>
      </c>
      <c r="K7" s="1">
        <v>282.0</v>
      </c>
      <c r="L7" s="1">
        <v>351.0</v>
      </c>
      <c r="M7" s="3">
        <v>1.2288E7</v>
      </c>
      <c r="N7" s="1">
        <v>2629785.0</v>
      </c>
      <c r="O7" s="1">
        <v>1991179.0</v>
      </c>
      <c r="P7" s="1">
        <v>60059.0</v>
      </c>
      <c r="Q7" s="1">
        <v>41067.0</v>
      </c>
      <c r="R7" s="1">
        <v>6.813815</v>
      </c>
      <c r="S7" s="1">
        <v>8.551378</v>
      </c>
      <c r="T7" s="1">
        <v>356.6024</v>
      </c>
      <c r="U7" s="1">
        <v>448.8399</v>
      </c>
      <c r="V7" s="1">
        <v>39.43105</v>
      </c>
      <c r="W7" s="1">
        <v>46.64434</v>
      </c>
      <c r="X7" s="1">
        <v>1825.976</v>
      </c>
      <c r="Y7" s="1">
        <v>2156.055</v>
      </c>
      <c r="Z7" s="1">
        <v>18.49382</v>
      </c>
      <c r="AA7" s="1">
        <v>17.37886</v>
      </c>
      <c r="AB7" s="1">
        <v>8.238688</v>
      </c>
      <c r="AC7" s="1">
        <v>8.25698</v>
      </c>
      <c r="AD7" s="1">
        <v>16.65433</v>
      </c>
      <c r="AE7" s="1">
        <v>-113.1667</v>
      </c>
      <c r="AF7" s="1">
        <v>-140.6666</v>
      </c>
      <c r="AG7" s="1">
        <v>-16.83333</v>
      </c>
      <c r="AH7" s="1">
        <v>-77.16667</v>
      </c>
      <c r="AI7" s="1">
        <v>-1362500.0</v>
      </c>
      <c r="AJ7" s="1">
        <v>-0.1196687</v>
      </c>
      <c r="AK7" s="1">
        <v>-0.1395041</v>
      </c>
      <c r="AL7" s="1">
        <v>-0.2609819</v>
      </c>
      <c r="AM7" s="1">
        <v>-0.5653236</v>
      </c>
      <c r="AN7" s="1">
        <v>-0.3964982</v>
      </c>
      <c r="AO7" s="1">
        <v>107.0</v>
      </c>
      <c r="AP7" s="1">
        <v>-1.503661</v>
      </c>
      <c r="AQ7" s="1">
        <v>-1.271005</v>
      </c>
      <c r="AR7" s="1">
        <v>-1.271005</v>
      </c>
      <c r="AS7" s="1">
        <v>-1.233123</v>
      </c>
      <c r="AT7" s="1">
        <v>-1.030836</v>
      </c>
      <c r="AU7" s="1">
        <v>-1.000912</v>
      </c>
      <c r="AV7" s="1">
        <v>-0.690917</v>
      </c>
      <c r="AW7" s="1">
        <v>-1.318495</v>
      </c>
      <c r="AX7" s="1">
        <f t="shared" si="1"/>
        <v>-4.872169882</v>
      </c>
    </row>
    <row r="8">
      <c r="A8" s="1">
        <v>345.0</v>
      </c>
      <c r="B8" s="2" t="s">
        <v>643</v>
      </c>
      <c r="C8" s="1">
        <v>7.0</v>
      </c>
      <c r="D8" s="1">
        <v>153.5</v>
      </c>
      <c r="E8" s="1">
        <v>157.0</v>
      </c>
      <c r="F8" s="1">
        <v>8.5</v>
      </c>
      <c r="G8" s="1">
        <v>14.66667</v>
      </c>
      <c r="H8" s="3">
        <v>465333.3</v>
      </c>
      <c r="I8" s="1">
        <v>701.0</v>
      </c>
      <c r="J8" s="1">
        <v>945.0</v>
      </c>
      <c r="K8" s="1">
        <v>51.0</v>
      </c>
      <c r="L8" s="1">
        <v>88.0</v>
      </c>
      <c r="M8" s="3">
        <v>2792000.0</v>
      </c>
      <c r="N8" s="1">
        <v>730495.0</v>
      </c>
      <c r="O8" s="1">
        <v>552536.0</v>
      </c>
      <c r="P8" s="1">
        <v>14752.0</v>
      </c>
      <c r="Q8" s="1">
        <v>9701.0</v>
      </c>
      <c r="R8" s="1">
        <v>9.119543</v>
      </c>
      <c r="S8" s="1">
        <v>11.29141</v>
      </c>
      <c r="T8" s="1">
        <v>350.6559</v>
      </c>
      <c r="U8" s="1">
        <v>448.1836</v>
      </c>
      <c r="V8" s="1">
        <v>138.6847</v>
      </c>
      <c r="W8" s="1">
        <v>166.5208</v>
      </c>
      <c r="X8" s="1">
        <v>1950.483</v>
      </c>
      <c r="Y8" s="1">
        <v>2203.207</v>
      </c>
      <c r="Z8" s="1">
        <v>29.08008</v>
      </c>
      <c r="AA8" s="1">
        <v>29.02378</v>
      </c>
      <c r="AB8" s="1">
        <v>10.20499</v>
      </c>
      <c r="AC8" s="1">
        <v>8.339629</v>
      </c>
      <c r="AD8" s="1">
        <v>12.13947</v>
      </c>
      <c r="AE8" s="1">
        <v>-45.5</v>
      </c>
      <c r="AF8" s="1">
        <v>-50.33333</v>
      </c>
      <c r="AG8" s="1">
        <v>-2.833333</v>
      </c>
      <c r="AH8" s="1">
        <v>5.0</v>
      </c>
      <c r="AI8" s="1">
        <v>90333.34</v>
      </c>
      <c r="AJ8" s="1">
        <v>-0.2286432</v>
      </c>
      <c r="AK8" s="1">
        <v>-0.2427652</v>
      </c>
      <c r="AL8" s="1">
        <v>-0.25</v>
      </c>
      <c r="AM8" s="1">
        <v>0.5172414</v>
      </c>
      <c r="AN8" s="1">
        <v>0.2408889</v>
      </c>
      <c r="AO8" s="1">
        <v>23.16667</v>
      </c>
      <c r="AP8" s="1">
        <v>-1.465022</v>
      </c>
      <c r="AQ8" s="1">
        <v>-1.226</v>
      </c>
      <c r="AR8" s="1">
        <v>-1.226</v>
      </c>
      <c r="AS8" s="1">
        <v>-1.115615</v>
      </c>
      <c r="AT8" s="1">
        <v>-1.011062</v>
      </c>
      <c r="AU8" s="1">
        <v>-0.8553987</v>
      </c>
      <c r="AV8" s="1">
        <v>-0.6287833</v>
      </c>
      <c r="AW8" s="1">
        <v>0.3871386</v>
      </c>
      <c r="AX8" s="1">
        <f t="shared" si="1"/>
        <v>0.6725618088</v>
      </c>
    </row>
    <row r="9">
      <c r="A9" s="1">
        <v>368.0</v>
      </c>
      <c r="B9" s="2" t="s">
        <v>644</v>
      </c>
      <c r="C9" s="1">
        <v>7.0</v>
      </c>
      <c r="D9" s="1">
        <v>466.5</v>
      </c>
      <c r="E9" s="1">
        <v>485.0</v>
      </c>
      <c r="F9" s="1">
        <v>29.83333</v>
      </c>
      <c r="G9" s="1">
        <v>39.66667</v>
      </c>
      <c r="H9" s="3">
        <v>1314833.0</v>
      </c>
      <c r="I9" s="1">
        <v>1899.0</v>
      </c>
      <c r="J9" s="1">
        <v>2911.0</v>
      </c>
      <c r="K9" s="1">
        <v>179.0</v>
      </c>
      <c r="L9" s="1">
        <v>238.0</v>
      </c>
      <c r="M9" s="3">
        <v>7889000.0</v>
      </c>
      <c r="N9" s="1">
        <v>1791762.0</v>
      </c>
      <c r="O9" s="1">
        <v>1343991.0</v>
      </c>
      <c r="P9" s="1">
        <v>35797.0</v>
      </c>
      <c r="Q9" s="1">
        <v>24204.0</v>
      </c>
      <c r="R9" s="1">
        <v>5.47487</v>
      </c>
      <c r="S9" s="1">
        <v>7.106571</v>
      </c>
      <c r="T9" s="1">
        <v>401.5854</v>
      </c>
      <c r="U9" s="1">
        <v>489.8623</v>
      </c>
      <c r="V9" s="1">
        <v>26.27038</v>
      </c>
      <c r="W9" s="1">
        <v>32.57018</v>
      </c>
      <c r="X9" s="1">
        <v>2104.256</v>
      </c>
      <c r="Y9" s="1">
        <v>2300.473</v>
      </c>
      <c r="Z9" s="1">
        <v>9.794315</v>
      </c>
      <c r="AA9" s="1">
        <v>9.038912</v>
      </c>
      <c r="AB9" s="1">
        <v>9.72339</v>
      </c>
      <c r="AC9" s="1">
        <v>8.257948</v>
      </c>
      <c r="AD9" s="1">
        <v>16.54992</v>
      </c>
      <c r="AE9" s="1">
        <v>-72.66669</v>
      </c>
      <c r="AF9" s="1">
        <v>-85.66669</v>
      </c>
      <c r="AG9" s="1">
        <v>-5.333334</v>
      </c>
      <c r="AH9" s="1">
        <v>-11.83333</v>
      </c>
      <c r="AI9" s="1">
        <v>-143500.0</v>
      </c>
      <c r="AJ9" s="1">
        <v>-0.1347759</v>
      </c>
      <c r="AK9" s="1">
        <v>-0.1501168</v>
      </c>
      <c r="AL9" s="1">
        <v>-0.1516588</v>
      </c>
      <c r="AM9" s="1">
        <v>-0.2297734</v>
      </c>
      <c r="AN9" s="1">
        <v>-0.0984</v>
      </c>
      <c r="AO9" s="1">
        <v>69.5</v>
      </c>
      <c r="AP9" s="1">
        <v>-1.37197</v>
      </c>
      <c r="AQ9" s="1">
        <v>-1.138352</v>
      </c>
      <c r="AR9" s="1">
        <v>-1.138352</v>
      </c>
      <c r="AS9" s="1">
        <v>-1.06121</v>
      </c>
      <c r="AT9" s="1">
        <v>-0.9666587</v>
      </c>
      <c r="AU9" s="1">
        <v>-0.8832382</v>
      </c>
      <c r="AV9" s="1">
        <v>-0.6387723</v>
      </c>
      <c r="AW9" s="1">
        <v>-0.517676</v>
      </c>
      <c r="AX9" s="1">
        <f t="shared" si="1"/>
        <v>-0.7762776</v>
      </c>
    </row>
    <row r="10">
      <c r="A10" s="1">
        <v>366.0</v>
      </c>
      <c r="B10" s="2" t="s">
        <v>645</v>
      </c>
      <c r="C10" s="1">
        <v>7.0</v>
      </c>
      <c r="D10" s="1">
        <v>900.5</v>
      </c>
      <c r="E10" s="1">
        <v>930.8333</v>
      </c>
      <c r="F10" s="1">
        <v>41.66667</v>
      </c>
      <c r="G10" s="1">
        <v>90.0</v>
      </c>
      <c r="H10" s="3">
        <v>2503000.0</v>
      </c>
      <c r="I10" s="1">
        <v>3625.0</v>
      </c>
      <c r="J10" s="1">
        <v>5585.0</v>
      </c>
      <c r="K10" s="1">
        <v>249.0</v>
      </c>
      <c r="L10" s="1">
        <v>540.0</v>
      </c>
      <c r="M10" s="3">
        <v>1.5002E7</v>
      </c>
      <c r="N10" s="1">
        <v>3991892.0</v>
      </c>
      <c r="O10" s="1">
        <v>3024536.0</v>
      </c>
      <c r="P10" s="1">
        <v>70746.0</v>
      </c>
      <c r="Q10" s="1">
        <v>47759.0</v>
      </c>
      <c r="R10" s="1">
        <v>4.909669</v>
      </c>
      <c r="S10" s="1">
        <v>6.257792</v>
      </c>
      <c r="T10" s="1">
        <v>315.5275</v>
      </c>
      <c r="U10" s="1">
        <v>375.1224</v>
      </c>
      <c r="V10" s="1">
        <v>71.67176</v>
      </c>
      <c r="W10" s="1">
        <v>94.44859</v>
      </c>
      <c r="X10" s="1">
        <v>1927.159</v>
      </c>
      <c r="Y10" s="1">
        <v>2061.313</v>
      </c>
      <c r="Z10" s="1">
        <v>62.01903</v>
      </c>
      <c r="AA10" s="1">
        <v>64.00565</v>
      </c>
      <c r="AB10" s="1">
        <v>11.38093</v>
      </c>
      <c r="AC10" s="1">
        <v>9.922438</v>
      </c>
      <c r="AD10" s="1">
        <v>62.14312</v>
      </c>
      <c r="AE10" s="1">
        <v>-171.5</v>
      </c>
      <c r="AF10" s="1">
        <v>-200.6667</v>
      </c>
      <c r="AG10" s="1">
        <v>-13.33333</v>
      </c>
      <c r="AH10" s="1">
        <v>21.66666</v>
      </c>
      <c r="AI10" s="1">
        <v>368500.0</v>
      </c>
      <c r="AJ10" s="1">
        <v>-0.1599813</v>
      </c>
      <c r="AK10" s="1">
        <v>-0.1773457</v>
      </c>
      <c r="AL10" s="1">
        <v>-0.2424242</v>
      </c>
      <c r="AM10" s="1">
        <v>0.3170731</v>
      </c>
      <c r="AN10" s="1">
        <v>0.17264</v>
      </c>
      <c r="AO10" s="1">
        <v>131.6667</v>
      </c>
      <c r="AP10" s="1">
        <v>-1.358349</v>
      </c>
      <c r="AQ10" s="1">
        <v>-0.8773172</v>
      </c>
      <c r="AR10" s="1">
        <v>-0.8773172</v>
      </c>
      <c r="AS10" s="1">
        <v>-1.144165</v>
      </c>
      <c r="AT10" s="1">
        <v>-0.5071085</v>
      </c>
      <c r="AU10" s="1">
        <v>-0.7730393</v>
      </c>
      <c r="AV10" s="1">
        <v>0.0382015</v>
      </c>
      <c r="AW10" s="1">
        <v>0.3860385</v>
      </c>
      <c r="AX10" s="1">
        <f t="shared" si="1"/>
        <v>2.58994528</v>
      </c>
    </row>
    <row r="11">
      <c r="A11" s="1">
        <v>365.0</v>
      </c>
      <c r="B11" s="2" t="s">
        <v>646</v>
      </c>
      <c r="C11" s="1">
        <v>7.0</v>
      </c>
      <c r="D11" s="1">
        <v>445.5</v>
      </c>
      <c r="E11" s="1">
        <v>474.1667</v>
      </c>
      <c r="F11" s="1">
        <v>46.16667</v>
      </c>
      <c r="G11" s="1">
        <v>73.0</v>
      </c>
      <c r="H11" s="3">
        <v>2225000.0</v>
      </c>
      <c r="I11" s="1">
        <v>1837.0</v>
      </c>
      <c r="J11" s="1">
        <v>2845.0</v>
      </c>
      <c r="K11" s="1">
        <v>277.0</v>
      </c>
      <c r="L11" s="1">
        <v>438.0</v>
      </c>
      <c r="M11" s="3">
        <v>1.3359E7</v>
      </c>
      <c r="N11" s="1">
        <v>2382297.0</v>
      </c>
      <c r="O11" s="1">
        <v>1751029.0</v>
      </c>
      <c r="P11" s="1">
        <v>51553.0</v>
      </c>
      <c r="Q11" s="1">
        <v>35029.0</v>
      </c>
      <c r="R11" s="1">
        <v>6.481389</v>
      </c>
      <c r="S11" s="1">
        <v>8.452976</v>
      </c>
      <c r="T11" s="1">
        <v>409.8741</v>
      </c>
      <c r="U11" s="1">
        <v>529.3248</v>
      </c>
      <c r="V11" s="1">
        <v>24.32687</v>
      </c>
      <c r="W11" s="1">
        <v>30.17278</v>
      </c>
      <c r="X11" s="1">
        <v>1747.752</v>
      </c>
      <c r="Y11" s="1">
        <v>2125.406</v>
      </c>
      <c r="Z11" s="1">
        <v>6.924166</v>
      </c>
      <c r="AA11" s="1">
        <v>6.174517</v>
      </c>
      <c r="AB11" s="1">
        <v>7.759637</v>
      </c>
      <c r="AC11" s="1">
        <v>7.531314</v>
      </c>
      <c r="AD11" s="1">
        <v>29.64737</v>
      </c>
      <c r="AE11" s="1">
        <v>-91.83331</v>
      </c>
      <c r="AF11" s="1">
        <v>-106.6667</v>
      </c>
      <c r="AG11" s="1">
        <v>-3.5</v>
      </c>
      <c r="AH11" s="1">
        <v>-34.66666</v>
      </c>
      <c r="AI11" s="1">
        <v>-459666.8</v>
      </c>
      <c r="AJ11" s="1">
        <v>-0.1709057</v>
      </c>
      <c r="AK11" s="1">
        <v>-0.1836442</v>
      </c>
      <c r="AL11" s="1">
        <v>-0.0704698</v>
      </c>
      <c r="AM11" s="1">
        <v>-0.3219814</v>
      </c>
      <c r="AN11" s="1">
        <v>-0.1712193</v>
      </c>
      <c r="AO11" s="1">
        <v>119.1667</v>
      </c>
      <c r="AP11" s="1">
        <v>-1.196093</v>
      </c>
      <c r="AQ11" s="1">
        <v>-1.055582</v>
      </c>
      <c r="AR11" s="1">
        <v>-1.055582</v>
      </c>
      <c r="AS11" s="1">
        <v>-1.084792</v>
      </c>
      <c r="AT11" s="1">
        <v>-0.7678463</v>
      </c>
      <c r="AU11" s="1">
        <v>-0.7829098</v>
      </c>
      <c r="AV11" s="1">
        <v>-0.4478745</v>
      </c>
      <c r="AW11" s="1">
        <v>-0.6394157</v>
      </c>
      <c r="AX11" s="1">
        <f t="shared" si="1"/>
        <v>-2.287318629</v>
      </c>
    </row>
    <row r="12">
      <c r="A12" s="1">
        <v>348.0</v>
      </c>
      <c r="B12" s="2" t="s">
        <v>647</v>
      </c>
      <c r="C12" s="1">
        <v>7.0</v>
      </c>
      <c r="D12" s="1">
        <v>119.5</v>
      </c>
      <c r="E12" s="1">
        <v>123.8333</v>
      </c>
      <c r="F12" s="1">
        <v>9.5</v>
      </c>
      <c r="G12" s="1">
        <v>37.0</v>
      </c>
      <c r="H12" s="3">
        <v>805833.3</v>
      </c>
      <c r="I12" s="1">
        <v>512.0</v>
      </c>
      <c r="J12" s="1">
        <v>745.0</v>
      </c>
      <c r="K12" s="1">
        <v>57.0</v>
      </c>
      <c r="L12" s="1">
        <v>223.0</v>
      </c>
      <c r="M12" s="3">
        <v>4855000.0</v>
      </c>
      <c r="N12" s="1">
        <v>712467.0</v>
      </c>
      <c r="O12" s="1">
        <v>517344.0</v>
      </c>
      <c r="P12" s="1">
        <v>15461.0</v>
      </c>
      <c r="Q12" s="1">
        <v>10103.0</v>
      </c>
      <c r="R12" s="1">
        <v>6.858877</v>
      </c>
      <c r="S12" s="1">
        <v>9.238422</v>
      </c>
      <c r="T12" s="1">
        <v>404.8833</v>
      </c>
      <c r="U12" s="1">
        <v>545.3964</v>
      </c>
      <c r="V12" s="1">
        <v>25.78823</v>
      </c>
      <c r="W12" s="1">
        <v>35.43092</v>
      </c>
      <c r="X12" s="1">
        <v>1770.235</v>
      </c>
      <c r="Y12" s="1">
        <v>2234.953</v>
      </c>
      <c r="Z12" s="1">
        <v>6.670208</v>
      </c>
      <c r="AA12" s="1">
        <v>7.036162</v>
      </c>
      <c r="AB12" s="1">
        <v>7.359155</v>
      </c>
      <c r="AC12" s="1">
        <v>6.644647</v>
      </c>
      <c r="AD12" s="1">
        <v>18.60108</v>
      </c>
      <c r="AE12" s="1">
        <v>-31.83333</v>
      </c>
      <c r="AF12" s="1">
        <v>-38.49999</v>
      </c>
      <c r="AG12" s="1">
        <v>-6.166667</v>
      </c>
      <c r="AH12" s="1">
        <v>-3.666668</v>
      </c>
      <c r="AI12" s="1">
        <v>-137666.7</v>
      </c>
      <c r="AJ12" s="1">
        <v>-0.2103524</v>
      </c>
      <c r="AK12" s="1">
        <v>-0.2371663</v>
      </c>
      <c r="AL12" s="1">
        <v>-0.393617</v>
      </c>
      <c r="AM12" s="1">
        <v>-0.090164</v>
      </c>
      <c r="AN12" s="1">
        <v>-0.1459106</v>
      </c>
      <c r="AO12" s="1">
        <v>46.5</v>
      </c>
      <c r="AP12" s="1">
        <v>-1.165367</v>
      </c>
      <c r="AQ12" s="1">
        <v>-1.154086</v>
      </c>
      <c r="AR12" s="1">
        <v>-1.154086</v>
      </c>
      <c r="AS12" s="1">
        <v>-1.095023</v>
      </c>
      <c r="AT12" s="1">
        <v>-0.95113</v>
      </c>
      <c r="AU12" s="1">
        <v>-0.8846019</v>
      </c>
      <c r="AV12" s="1">
        <v>-0.6793701</v>
      </c>
      <c r="AW12" s="1">
        <v>-0.698164</v>
      </c>
      <c r="AX12" s="1">
        <f t="shared" si="1"/>
        <v>-0.708395963</v>
      </c>
    </row>
    <row r="13">
      <c r="A13" s="1">
        <v>369.0</v>
      </c>
      <c r="B13" s="2" t="s">
        <v>648</v>
      </c>
      <c r="C13" s="1">
        <v>7.0</v>
      </c>
      <c r="D13" s="1">
        <v>141.6667</v>
      </c>
      <c r="E13" s="1">
        <v>153.8333</v>
      </c>
      <c r="F13" s="1">
        <v>20.33333</v>
      </c>
      <c r="G13" s="1">
        <v>21.16667</v>
      </c>
      <c r="H13" s="3">
        <v>828000.0</v>
      </c>
      <c r="I13" s="1">
        <v>597.0</v>
      </c>
      <c r="J13" s="1">
        <v>923.0</v>
      </c>
      <c r="K13" s="1">
        <v>122.0</v>
      </c>
      <c r="L13" s="1">
        <v>127.0</v>
      </c>
      <c r="M13" s="3">
        <v>4968000.0</v>
      </c>
      <c r="N13" s="1">
        <v>592939.0</v>
      </c>
      <c r="O13" s="1">
        <v>414440.0</v>
      </c>
      <c r="P13" s="1">
        <v>15575.0</v>
      </c>
      <c r="Q13" s="1">
        <v>10397.0</v>
      </c>
      <c r="R13" s="1">
        <v>12.39929</v>
      </c>
      <c r="S13" s="1">
        <v>15.96116</v>
      </c>
      <c r="T13" s="1">
        <v>511.943</v>
      </c>
      <c r="U13" s="1">
        <v>662.1674</v>
      </c>
      <c r="V13" s="1">
        <v>72.55464</v>
      </c>
      <c r="W13" s="1">
        <v>76.12208</v>
      </c>
      <c r="X13" s="1">
        <v>1673.211</v>
      </c>
      <c r="Y13" s="1">
        <v>1986.791</v>
      </c>
      <c r="Z13" s="1">
        <v>23.22108</v>
      </c>
      <c r="AA13" s="1">
        <v>20.31565</v>
      </c>
      <c r="AB13" s="1">
        <v>6.897153</v>
      </c>
      <c r="AC13" s="1">
        <v>5.716811</v>
      </c>
      <c r="AD13" s="1">
        <v>14.86943</v>
      </c>
      <c r="AE13" s="1">
        <v>-22.16666</v>
      </c>
      <c r="AF13" s="1">
        <v>-32.66667</v>
      </c>
      <c r="AG13" s="1">
        <v>-7.5</v>
      </c>
      <c r="AH13" s="1">
        <v>-5.833334</v>
      </c>
      <c r="AI13" s="1">
        <v>-114000.0</v>
      </c>
      <c r="AJ13" s="1">
        <v>-0.1353</v>
      </c>
      <c r="AK13" s="1">
        <v>-0.1751564</v>
      </c>
      <c r="AL13" s="1">
        <v>-0.2694611</v>
      </c>
      <c r="AM13" s="1">
        <v>-0.2160494</v>
      </c>
      <c r="AN13" s="1">
        <v>-0.1210191</v>
      </c>
      <c r="AO13" s="1">
        <v>41.5</v>
      </c>
      <c r="AP13" s="1">
        <v>-1.090997</v>
      </c>
      <c r="AQ13" s="1">
        <v>-1.211547</v>
      </c>
      <c r="AR13" s="1">
        <v>-1.211547</v>
      </c>
      <c r="AS13" s="1">
        <v>-1.133164</v>
      </c>
      <c r="AT13" s="1">
        <v>-0.8826717</v>
      </c>
      <c r="AU13" s="1">
        <v>-0.7505645</v>
      </c>
      <c r="AV13" s="1">
        <v>-0.7154803</v>
      </c>
      <c r="AW13" s="1">
        <v>-0.6347032</v>
      </c>
      <c r="AX13" s="1">
        <f t="shared" si="1"/>
        <v>-0.6012228888</v>
      </c>
    </row>
    <row r="14">
      <c r="A14" s="1">
        <v>362.0</v>
      </c>
      <c r="B14" s="2" t="s">
        <v>649</v>
      </c>
      <c r="C14" s="1">
        <v>7.0</v>
      </c>
      <c r="D14" s="1">
        <v>114.6667</v>
      </c>
      <c r="E14" s="1">
        <v>122.1667</v>
      </c>
      <c r="F14" s="1">
        <v>13.66667</v>
      </c>
      <c r="G14" s="1">
        <v>27.5</v>
      </c>
      <c r="H14" s="3">
        <v>734500.0</v>
      </c>
      <c r="I14" s="1">
        <v>484.0</v>
      </c>
      <c r="J14" s="1">
        <v>733.0</v>
      </c>
      <c r="K14" s="1">
        <v>82.0</v>
      </c>
      <c r="L14" s="1">
        <v>165.0</v>
      </c>
      <c r="M14" s="3">
        <v>4407000.0</v>
      </c>
      <c r="N14" s="1">
        <v>497069.0</v>
      </c>
      <c r="O14" s="1">
        <v>360120.0</v>
      </c>
      <c r="P14" s="1">
        <v>12847.0</v>
      </c>
      <c r="Q14" s="1">
        <v>8668.0</v>
      </c>
      <c r="R14" s="1">
        <v>11.61719</v>
      </c>
      <c r="S14" s="1">
        <v>14.58142</v>
      </c>
      <c r="T14" s="1">
        <v>433.0536</v>
      </c>
      <c r="U14" s="1">
        <v>553.1856</v>
      </c>
      <c r="V14" s="1">
        <v>43.74235</v>
      </c>
      <c r="W14" s="1">
        <v>51.52973</v>
      </c>
      <c r="X14" s="1">
        <v>1441.833</v>
      </c>
      <c r="Y14" s="1">
        <v>1727.647</v>
      </c>
      <c r="Z14" s="1">
        <v>8.889823</v>
      </c>
      <c r="AA14" s="1">
        <v>7.953871</v>
      </c>
      <c r="AB14" s="1">
        <v>5.096249</v>
      </c>
      <c r="AC14" s="1">
        <v>4.497637</v>
      </c>
      <c r="AD14" s="1">
        <v>28.25184</v>
      </c>
      <c r="AE14" s="1">
        <v>-35.16666</v>
      </c>
      <c r="AF14" s="1">
        <v>-37.66666</v>
      </c>
      <c r="AG14" s="1">
        <v>-3.499999</v>
      </c>
      <c r="AH14" s="1">
        <v>-8.5</v>
      </c>
      <c r="AI14" s="1">
        <v>-156333.3</v>
      </c>
      <c r="AJ14" s="1">
        <v>-0.2347052</v>
      </c>
      <c r="AK14" s="1">
        <v>-0.2356621</v>
      </c>
      <c r="AL14" s="1">
        <v>-0.2038835</v>
      </c>
      <c r="AM14" s="1">
        <v>-0.2361111</v>
      </c>
      <c r="AN14" s="1">
        <v>-0.1754911</v>
      </c>
      <c r="AO14" s="1">
        <v>41.16667</v>
      </c>
      <c r="AP14" s="1">
        <v>-1.062794</v>
      </c>
      <c r="AQ14" s="1">
        <v>-1.3496</v>
      </c>
      <c r="AR14" s="1">
        <v>-1.3496</v>
      </c>
      <c r="AS14" s="1">
        <v>-1.414529</v>
      </c>
      <c r="AT14" s="1">
        <v>-0.880319</v>
      </c>
      <c r="AU14" s="1">
        <v>-0.8993281</v>
      </c>
      <c r="AV14" s="1">
        <v>-0.6049586</v>
      </c>
      <c r="AW14" s="1">
        <v>-0.7941453</v>
      </c>
      <c r="AX14" s="1">
        <f t="shared" si="1"/>
        <v>-0.7733892777</v>
      </c>
    </row>
    <row r="15">
      <c r="A15" s="1">
        <v>372.0</v>
      </c>
      <c r="B15" s="2" t="s">
        <v>650</v>
      </c>
      <c r="C15" s="1">
        <v>7.0</v>
      </c>
      <c r="D15" s="1">
        <v>135.3333</v>
      </c>
      <c r="E15" s="1">
        <v>147.3333</v>
      </c>
      <c r="F15" s="1">
        <v>23.0</v>
      </c>
      <c r="G15" s="1">
        <v>33.0</v>
      </c>
      <c r="H15" s="3">
        <v>1044333.0</v>
      </c>
      <c r="I15" s="1">
        <v>591.0</v>
      </c>
      <c r="J15" s="1">
        <v>881.0</v>
      </c>
      <c r="K15" s="1">
        <v>137.0</v>
      </c>
      <c r="L15" s="1">
        <v>193.0</v>
      </c>
      <c r="M15" s="3">
        <v>6157000.0</v>
      </c>
      <c r="N15" s="1">
        <v>588071.0</v>
      </c>
      <c r="O15" s="1">
        <v>433262.0</v>
      </c>
      <c r="P15" s="1">
        <v>19626.0</v>
      </c>
      <c r="Q15" s="1">
        <v>12767.0</v>
      </c>
      <c r="R15" s="1">
        <v>12.21911</v>
      </c>
      <c r="S15" s="1">
        <v>15.6534</v>
      </c>
      <c r="T15" s="1">
        <v>534.5404</v>
      </c>
      <c r="U15" s="1">
        <v>722.1471</v>
      </c>
      <c r="V15" s="1">
        <v>34.51871</v>
      </c>
      <c r="W15" s="1">
        <v>41.5099</v>
      </c>
      <c r="X15" s="1">
        <v>1779.88</v>
      </c>
      <c r="Y15" s="1">
        <v>2173.661</v>
      </c>
      <c r="Z15" s="1">
        <v>5.705499</v>
      </c>
      <c r="AA15" s="1">
        <v>4.901441</v>
      </c>
      <c r="AB15" s="1">
        <v>8.207615</v>
      </c>
      <c r="AC15" s="1">
        <v>6.174917</v>
      </c>
      <c r="AD15" s="1">
        <v>26.17442</v>
      </c>
      <c r="AE15" s="1">
        <v>-27.0</v>
      </c>
      <c r="AF15" s="1">
        <v>-37.66667</v>
      </c>
      <c r="AG15" s="1">
        <v>-10.33333</v>
      </c>
      <c r="AH15" s="1">
        <v>-6.666668</v>
      </c>
      <c r="AI15" s="1">
        <v>-137666.7</v>
      </c>
      <c r="AJ15" s="1">
        <v>-0.1663244</v>
      </c>
      <c r="AK15" s="1">
        <v>-0.2036036</v>
      </c>
      <c r="AL15" s="1">
        <v>-0.31</v>
      </c>
      <c r="AM15" s="1">
        <v>-0.1680672</v>
      </c>
      <c r="AN15" s="1">
        <v>-0.1164693</v>
      </c>
      <c r="AO15" s="1">
        <v>56.0</v>
      </c>
      <c r="AP15" s="1">
        <v>-0.9195743</v>
      </c>
      <c r="AQ15" s="1">
        <v>-0.9684289</v>
      </c>
      <c r="AR15" s="1">
        <v>-0.9684289</v>
      </c>
      <c r="AS15" s="1">
        <v>-0.9396074</v>
      </c>
      <c r="AT15" s="1">
        <v>-0.7126758</v>
      </c>
      <c r="AU15" s="1">
        <v>-0.6546518</v>
      </c>
      <c r="AV15" s="1">
        <v>-0.5747526</v>
      </c>
      <c r="AW15" s="1">
        <v>-0.5949882</v>
      </c>
      <c r="AX15" s="1">
        <f t="shared" si="1"/>
        <v>-0.7171014801</v>
      </c>
    </row>
    <row r="16">
      <c r="A16" s="1">
        <v>370.0</v>
      </c>
      <c r="B16" s="2" t="s">
        <v>651</v>
      </c>
      <c r="C16" s="1">
        <v>7.0</v>
      </c>
      <c r="D16" s="1">
        <v>41.5</v>
      </c>
      <c r="E16" s="1">
        <v>43.16667</v>
      </c>
      <c r="F16" s="1">
        <v>7.0</v>
      </c>
      <c r="G16" s="1">
        <v>5.166667</v>
      </c>
      <c r="H16" s="3">
        <v>255666.7</v>
      </c>
      <c r="I16" s="1">
        <v>177.0</v>
      </c>
      <c r="J16" s="1">
        <v>259.0</v>
      </c>
      <c r="K16" s="1">
        <v>42.0</v>
      </c>
      <c r="L16" s="1">
        <v>33.0</v>
      </c>
      <c r="M16" s="3">
        <v>1574000.0</v>
      </c>
      <c r="N16" s="1">
        <v>169289.0</v>
      </c>
      <c r="O16" s="1">
        <v>120095.0</v>
      </c>
      <c r="P16" s="1">
        <v>4781.0</v>
      </c>
      <c r="Q16" s="1">
        <v>3051.0</v>
      </c>
      <c r="R16" s="1">
        <v>12.88759</v>
      </c>
      <c r="S16" s="1">
        <v>17.9488</v>
      </c>
      <c r="T16" s="1">
        <v>692.7996</v>
      </c>
      <c r="U16" s="1">
        <v>877.6749</v>
      </c>
      <c r="V16" s="1">
        <v>35.93684</v>
      </c>
      <c r="W16" s="1">
        <v>49.13083</v>
      </c>
      <c r="X16" s="1">
        <v>2912.171</v>
      </c>
      <c r="Y16" s="1">
        <v>3123.606</v>
      </c>
      <c r="Z16" s="1">
        <v>4.416378</v>
      </c>
      <c r="AA16" s="1">
        <v>4.426484</v>
      </c>
      <c r="AB16" s="1">
        <v>10.59024</v>
      </c>
      <c r="AC16" s="1">
        <v>8.895139</v>
      </c>
      <c r="AD16" s="1">
        <v>3.970726</v>
      </c>
      <c r="AE16" s="1">
        <v>-8.666668</v>
      </c>
      <c r="AF16" s="1">
        <v>-12.0</v>
      </c>
      <c r="AG16" s="1">
        <v>-1.5</v>
      </c>
      <c r="AH16" s="1">
        <v>-1.333333</v>
      </c>
      <c r="AI16" s="1">
        <v>-833.3281</v>
      </c>
      <c r="AJ16" s="1">
        <v>-0.1727575</v>
      </c>
      <c r="AK16" s="1">
        <v>-0.2175227</v>
      </c>
      <c r="AL16" s="1">
        <v>-0.1764706</v>
      </c>
      <c r="AM16" s="1">
        <v>-0.2051282</v>
      </c>
      <c r="AN16" s="1">
        <v>-0.0032488</v>
      </c>
      <c r="AO16" s="1">
        <v>12.16667</v>
      </c>
      <c r="AP16" s="1">
        <v>-0.87675</v>
      </c>
      <c r="AQ16" s="1">
        <v>-0.549572</v>
      </c>
      <c r="AR16" s="1">
        <v>-0.549572</v>
      </c>
      <c r="AS16" s="1">
        <v>-0.2335361</v>
      </c>
      <c r="AT16" s="1">
        <v>-0.799836</v>
      </c>
      <c r="AU16" s="1">
        <v>-0.5060129</v>
      </c>
      <c r="AV16" s="1">
        <v>-0.8293334</v>
      </c>
      <c r="AW16" s="1">
        <v>-0.3448032</v>
      </c>
      <c r="AX16" s="1">
        <f t="shared" si="1"/>
        <v>-0.0051136112</v>
      </c>
    </row>
    <row r="17">
      <c r="A17" s="1">
        <v>331.0</v>
      </c>
      <c r="B17" s="2" t="s">
        <v>652</v>
      </c>
      <c r="C17" s="1">
        <v>7.0</v>
      </c>
      <c r="D17" s="1">
        <v>226.1667</v>
      </c>
      <c r="E17" s="1">
        <v>245.5</v>
      </c>
      <c r="F17" s="1">
        <v>36.66667</v>
      </c>
      <c r="G17" s="1">
        <v>43.33333</v>
      </c>
      <c r="H17" s="3">
        <v>1524333.0</v>
      </c>
      <c r="I17" s="1">
        <v>971.0</v>
      </c>
      <c r="J17" s="1">
        <v>1472.0</v>
      </c>
      <c r="K17" s="1">
        <v>219.0</v>
      </c>
      <c r="L17" s="1">
        <v>257.0</v>
      </c>
      <c r="M17" s="3">
        <v>9066000.0</v>
      </c>
      <c r="N17" s="1">
        <v>1087201.0</v>
      </c>
      <c r="O17" s="1">
        <v>795626.0</v>
      </c>
      <c r="P17" s="1">
        <v>29890.0</v>
      </c>
      <c r="Q17" s="1">
        <v>19907.0</v>
      </c>
      <c r="R17" s="1">
        <v>12.27816</v>
      </c>
      <c r="S17" s="1">
        <v>15.76103</v>
      </c>
      <c r="T17" s="1">
        <v>574.9865</v>
      </c>
      <c r="U17" s="1">
        <v>747.5642</v>
      </c>
      <c r="V17" s="1">
        <v>47.47617</v>
      </c>
      <c r="W17" s="1">
        <v>58.27101</v>
      </c>
      <c r="X17" s="1">
        <v>1961.06</v>
      </c>
      <c r="Y17" s="1">
        <v>2274.947</v>
      </c>
      <c r="Z17" s="1">
        <v>9.884858</v>
      </c>
      <c r="AA17" s="1">
        <v>9.961287</v>
      </c>
      <c r="AB17" s="1">
        <v>7.284712</v>
      </c>
      <c r="AC17" s="1">
        <v>5.766056</v>
      </c>
      <c r="AD17" s="1">
        <v>11.1475</v>
      </c>
      <c r="AE17" s="1">
        <v>-38.33333</v>
      </c>
      <c r="AF17" s="1">
        <v>-50.33334</v>
      </c>
      <c r="AG17" s="1">
        <v>-4.666664</v>
      </c>
      <c r="AH17" s="1">
        <v>-20.33334</v>
      </c>
      <c r="AI17" s="1">
        <v>-215833.3</v>
      </c>
      <c r="AJ17" s="1">
        <v>-0.1449275</v>
      </c>
      <c r="AK17" s="1">
        <v>-0.1701409</v>
      </c>
      <c r="AL17" s="1">
        <v>-0.1129032</v>
      </c>
      <c r="AM17" s="1">
        <v>-0.3193718</v>
      </c>
      <c r="AN17" s="1">
        <v>-0.1240302</v>
      </c>
      <c r="AO17" s="1">
        <v>80.0</v>
      </c>
      <c r="AP17" s="1">
        <v>-0.866796</v>
      </c>
      <c r="AQ17" s="1">
        <v>-0.9742327</v>
      </c>
      <c r="AR17" s="1">
        <v>-0.9742327</v>
      </c>
      <c r="AS17" s="1">
        <v>-0.8223659</v>
      </c>
      <c r="AT17" s="1">
        <v>-0.7823322</v>
      </c>
      <c r="AU17" s="1">
        <v>-0.586104</v>
      </c>
      <c r="AV17" s="1">
        <v>-0.6839518</v>
      </c>
      <c r="AW17" s="1">
        <v>-0.5732586</v>
      </c>
      <c r="AX17" s="1">
        <f t="shared" si="1"/>
        <v>-1.124457793</v>
      </c>
    </row>
    <row r="18">
      <c r="A18" s="1">
        <v>332.0</v>
      </c>
      <c r="B18" s="2" t="s">
        <v>653</v>
      </c>
      <c r="C18" s="1">
        <v>7.0</v>
      </c>
      <c r="D18" s="1">
        <v>641.0</v>
      </c>
      <c r="E18" s="1">
        <v>697.6667</v>
      </c>
      <c r="F18" s="1">
        <v>77.5</v>
      </c>
      <c r="G18" s="1">
        <v>124.6667</v>
      </c>
      <c r="H18" s="3">
        <v>3787000.0</v>
      </c>
      <c r="I18" s="1">
        <v>2702.0</v>
      </c>
      <c r="J18" s="1">
        <v>4188.0</v>
      </c>
      <c r="K18" s="1">
        <v>463.0</v>
      </c>
      <c r="L18" s="1">
        <v>748.0</v>
      </c>
      <c r="M18" s="3">
        <v>2.2695E7</v>
      </c>
      <c r="N18" s="1">
        <v>3095671.0</v>
      </c>
      <c r="O18" s="1">
        <v>2331925.0</v>
      </c>
      <c r="P18" s="1">
        <v>86007.0</v>
      </c>
      <c r="Q18" s="1">
        <v>57963.0</v>
      </c>
      <c r="R18" s="1">
        <v>13.62521</v>
      </c>
      <c r="S18" s="1">
        <v>16.07956</v>
      </c>
      <c r="T18" s="1">
        <v>464.7772</v>
      </c>
      <c r="U18" s="1">
        <v>593.4725</v>
      </c>
      <c r="V18" s="1">
        <v>313.4093</v>
      </c>
      <c r="W18" s="1">
        <v>314.3017</v>
      </c>
      <c r="X18" s="1">
        <v>1885.323</v>
      </c>
      <c r="Y18" s="1">
        <v>2274.626</v>
      </c>
      <c r="Z18" s="1">
        <v>63.11739</v>
      </c>
      <c r="AA18" s="1">
        <v>62.56889</v>
      </c>
      <c r="AB18" s="1">
        <v>7.90805</v>
      </c>
      <c r="AC18" s="1">
        <v>8.008322</v>
      </c>
      <c r="AD18" s="1">
        <v>30.19713</v>
      </c>
      <c r="AE18" s="1">
        <v>-80.83331</v>
      </c>
      <c r="AF18" s="1">
        <v>-77.16663</v>
      </c>
      <c r="AG18" s="1">
        <v>16.5</v>
      </c>
      <c r="AH18" s="1">
        <v>44.33333</v>
      </c>
      <c r="AI18" s="1">
        <v>1376667.0</v>
      </c>
      <c r="AJ18" s="1">
        <v>-0.1119834</v>
      </c>
      <c r="AK18" s="1">
        <v>-0.0995913</v>
      </c>
      <c r="AL18" s="1">
        <v>0.2704918</v>
      </c>
      <c r="AM18" s="1">
        <v>0.5518671</v>
      </c>
      <c r="AN18" s="1">
        <v>0.571152</v>
      </c>
      <c r="AO18" s="1">
        <v>202.1667</v>
      </c>
      <c r="AP18" s="1">
        <v>-0.8439858</v>
      </c>
      <c r="AQ18" s="1">
        <v>-0.6263925</v>
      </c>
      <c r="AR18" s="1">
        <v>-0.6263925</v>
      </c>
      <c r="AS18" s="1">
        <v>-0.5771406</v>
      </c>
      <c r="AT18" s="1">
        <v>-0.3625315</v>
      </c>
      <c r="AU18" s="1">
        <v>-0.2131599</v>
      </c>
      <c r="AV18" s="1">
        <v>0.0099218</v>
      </c>
      <c r="AW18" s="1">
        <v>1.676647</v>
      </c>
      <c r="AX18" s="1">
        <f t="shared" si="1"/>
        <v>12.96229464</v>
      </c>
    </row>
    <row r="19">
      <c r="A19" s="1">
        <v>350.0</v>
      </c>
      <c r="B19" s="2" t="s">
        <v>654</v>
      </c>
      <c r="C19" s="1">
        <v>7.0</v>
      </c>
      <c r="D19" s="1">
        <v>175.8333</v>
      </c>
      <c r="E19" s="1">
        <v>185.3333</v>
      </c>
      <c r="F19" s="1">
        <v>16.16667</v>
      </c>
      <c r="G19" s="1">
        <v>49.66667</v>
      </c>
      <c r="H19" s="3">
        <v>1189167.0</v>
      </c>
      <c r="I19" s="1">
        <v>772.0</v>
      </c>
      <c r="J19" s="1">
        <v>1107.0</v>
      </c>
      <c r="K19" s="1">
        <v>97.0</v>
      </c>
      <c r="L19" s="1">
        <v>296.0</v>
      </c>
      <c r="M19" s="3">
        <v>7105000.0</v>
      </c>
      <c r="N19" s="1">
        <v>842263.0</v>
      </c>
      <c r="O19" s="1">
        <v>637701.0</v>
      </c>
      <c r="P19" s="1">
        <v>17462.0</v>
      </c>
      <c r="Q19" s="1">
        <v>11590.0</v>
      </c>
      <c r="R19" s="1">
        <v>5.789756</v>
      </c>
      <c r="S19" s="1">
        <v>7.437898</v>
      </c>
      <c r="T19" s="1">
        <v>516.9057</v>
      </c>
      <c r="U19" s="1">
        <v>664.0385</v>
      </c>
      <c r="V19" s="1">
        <v>20.14595</v>
      </c>
      <c r="W19" s="1">
        <v>24.91297</v>
      </c>
      <c r="X19" s="1">
        <v>2035.859</v>
      </c>
      <c r="Y19" s="1">
        <v>2413.183</v>
      </c>
      <c r="Z19" s="1">
        <v>7.852756</v>
      </c>
      <c r="AA19" s="1">
        <v>6.956955</v>
      </c>
      <c r="AB19" s="1">
        <v>6.759785</v>
      </c>
      <c r="AC19" s="1">
        <v>5.77823</v>
      </c>
      <c r="AD19" s="1">
        <v>19.96413</v>
      </c>
      <c r="AE19" s="1">
        <v>-51.0</v>
      </c>
      <c r="AF19" s="1">
        <v>-63.83334</v>
      </c>
      <c r="AG19" s="1">
        <v>-12.66667</v>
      </c>
      <c r="AH19" s="1">
        <v>7.333336</v>
      </c>
      <c r="AI19" s="1">
        <v>2500.0</v>
      </c>
      <c r="AJ19" s="1">
        <v>-0.2248347</v>
      </c>
      <c r="AK19" s="1">
        <v>-0.2561873</v>
      </c>
      <c r="AL19" s="1">
        <v>-0.4393064</v>
      </c>
      <c r="AM19" s="1">
        <v>0.1732284</v>
      </c>
      <c r="AN19" s="1">
        <v>0.0021067</v>
      </c>
      <c r="AO19" s="1">
        <v>65.83334</v>
      </c>
      <c r="AP19" s="1">
        <v>-0.7944355</v>
      </c>
      <c r="AQ19" s="1">
        <v>-0.8955481</v>
      </c>
      <c r="AR19" s="1">
        <v>-0.8955481</v>
      </c>
      <c r="AS19" s="1">
        <v>-0.7972658</v>
      </c>
      <c r="AT19" s="1">
        <v>-0.7647108</v>
      </c>
      <c r="AU19" s="1">
        <v>-0.6467986</v>
      </c>
      <c r="AV19" s="1">
        <v>-0.5705605</v>
      </c>
      <c r="AW19" s="1">
        <v>-0.231298</v>
      </c>
      <c r="AX19" s="1">
        <f t="shared" si="1"/>
        <v>0.0149681035</v>
      </c>
    </row>
    <row r="20">
      <c r="A20" s="1">
        <v>339.0</v>
      </c>
      <c r="B20" s="2" t="s">
        <v>655</v>
      </c>
      <c r="C20" s="1">
        <v>7.0</v>
      </c>
      <c r="D20" s="1">
        <v>36.83333</v>
      </c>
      <c r="E20" s="1">
        <v>37.0</v>
      </c>
      <c r="F20" s="1">
        <v>2.5</v>
      </c>
      <c r="G20" s="1">
        <v>4.0</v>
      </c>
      <c r="H20" s="3">
        <v>135166.7</v>
      </c>
      <c r="I20" s="1">
        <v>191.0</v>
      </c>
      <c r="J20" s="1">
        <v>223.0</v>
      </c>
      <c r="K20" s="1">
        <v>14.0</v>
      </c>
      <c r="L20" s="1">
        <v>28.0</v>
      </c>
      <c r="M20" s="3">
        <v>865000.0</v>
      </c>
      <c r="N20" s="1">
        <v>102623.0</v>
      </c>
      <c r="O20" s="1">
        <v>84137.0</v>
      </c>
      <c r="P20" s="1">
        <v>2297.0</v>
      </c>
      <c r="Q20" s="1">
        <v>1599.0</v>
      </c>
      <c r="R20" s="1">
        <v>8.400255</v>
      </c>
      <c r="S20" s="1">
        <v>10.31097</v>
      </c>
      <c r="T20" s="1">
        <v>553.4313</v>
      </c>
      <c r="U20" s="1">
        <v>768.613</v>
      </c>
      <c r="V20" s="1">
        <v>30.37867</v>
      </c>
      <c r="W20" s="1">
        <v>37.25842</v>
      </c>
      <c r="X20" s="1">
        <v>2250.183</v>
      </c>
      <c r="Y20" s="1">
        <v>3358.073</v>
      </c>
      <c r="Z20" s="1">
        <v>4.96948</v>
      </c>
      <c r="AA20" s="1">
        <v>5.027979</v>
      </c>
      <c r="AB20" s="1">
        <v>6.410052</v>
      </c>
      <c r="AC20" s="1">
        <v>7.310619</v>
      </c>
      <c r="AD20" s="1">
        <v>9.745084</v>
      </c>
      <c r="AE20" s="1">
        <v>-11.83334</v>
      </c>
      <c r="AF20" s="1">
        <v>-14.0</v>
      </c>
      <c r="AG20" s="1">
        <v>-3.0</v>
      </c>
      <c r="AH20" s="1">
        <v>-6.333333</v>
      </c>
      <c r="AI20" s="1">
        <v>-124666.7</v>
      </c>
      <c r="AJ20" s="1">
        <v>-0.2431507</v>
      </c>
      <c r="AK20" s="1">
        <v>-0.2745098</v>
      </c>
      <c r="AL20" s="1">
        <v>-0.5454546</v>
      </c>
      <c r="AM20" s="1">
        <v>-0.6129032</v>
      </c>
      <c r="AN20" s="1">
        <v>-0.4797947</v>
      </c>
      <c r="AO20" s="1">
        <v>6.5</v>
      </c>
      <c r="AP20" s="1">
        <v>-0.7213911</v>
      </c>
      <c r="AQ20" s="1">
        <v>-0.6077641</v>
      </c>
      <c r="AR20" s="1">
        <v>-0.6077641</v>
      </c>
      <c r="AS20" s="1">
        <v>-0.3568618</v>
      </c>
      <c r="AT20" s="1">
        <v>-0.9935765</v>
      </c>
      <c r="AU20" s="1">
        <v>-0.8619266</v>
      </c>
      <c r="AV20" s="1">
        <v>-0.9758401</v>
      </c>
      <c r="AW20" s="1">
        <v>-1.744692</v>
      </c>
      <c r="AX20" s="1">
        <f t="shared" si="1"/>
        <v>-0.4150224155</v>
      </c>
    </row>
    <row r="21">
      <c r="A21" s="1">
        <v>347.0</v>
      </c>
      <c r="B21" s="2" t="s">
        <v>95</v>
      </c>
      <c r="C21" s="1">
        <v>7.0</v>
      </c>
      <c r="D21" s="1">
        <v>181.8333</v>
      </c>
      <c r="E21" s="1">
        <v>193.3333</v>
      </c>
      <c r="F21" s="1">
        <v>22.0</v>
      </c>
      <c r="G21" s="1">
        <v>54.5</v>
      </c>
      <c r="H21" s="3">
        <v>1389000.0</v>
      </c>
      <c r="I21" s="1">
        <v>767.0</v>
      </c>
      <c r="J21" s="1">
        <v>1157.0</v>
      </c>
      <c r="K21" s="1">
        <v>132.0</v>
      </c>
      <c r="L21" s="1">
        <v>329.0</v>
      </c>
      <c r="M21" s="3">
        <v>8369000.0</v>
      </c>
      <c r="N21" s="1">
        <v>662095.0</v>
      </c>
      <c r="O21" s="1">
        <v>472698.0</v>
      </c>
      <c r="P21" s="1">
        <v>24192.0</v>
      </c>
      <c r="Q21" s="1">
        <v>16043.0</v>
      </c>
      <c r="R21" s="1">
        <v>14.64392</v>
      </c>
      <c r="S21" s="1">
        <v>19.42718</v>
      </c>
      <c r="T21" s="1">
        <v>634.3513</v>
      </c>
      <c r="U21" s="1">
        <v>848.7286</v>
      </c>
      <c r="V21" s="1">
        <v>52.59914</v>
      </c>
      <c r="W21" s="1">
        <v>64.20179</v>
      </c>
      <c r="X21" s="1">
        <v>2282.905</v>
      </c>
      <c r="Y21" s="1">
        <v>2924.19</v>
      </c>
      <c r="Z21" s="1">
        <v>13.4911</v>
      </c>
      <c r="AA21" s="1">
        <v>11.6129</v>
      </c>
      <c r="AB21" s="1">
        <v>6.894355</v>
      </c>
      <c r="AC21" s="1">
        <v>7.51509</v>
      </c>
      <c r="AD21" s="1">
        <v>19.63076</v>
      </c>
      <c r="AE21" s="1">
        <v>-36.0</v>
      </c>
      <c r="AF21" s="1">
        <v>-46.0</v>
      </c>
      <c r="AG21" s="1">
        <v>-12.83333</v>
      </c>
      <c r="AH21" s="1">
        <v>-35.83334</v>
      </c>
      <c r="AI21" s="1">
        <v>-661500.0</v>
      </c>
      <c r="AJ21" s="1">
        <v>-0.165264</v>
      </c>
      <c r="AK21" s="1">
        <v>-0.1922006</v>
      </c>
      <c r="AL21" s="1">
        <v>-0.368421</v>
      </c>
      <c r="AM21" s="1">
        <v>-0.396679</v>
      </c>
      <c r="AN21" s="1">
        <v>-0.3226042</v>
      </c>
      <c r="AO21" s="1">
        <v>76.5</v>
      </c>
      <c r="AP21" s="1">
        <v>-0.7052286</v>
      </c>
      <c r="AQ21" s="1">
        <v>-0.5601287</v>
      </c>
      <c r="AR21" s="1">
        <v>-0.5601287</v>
      </c>
      <c r="AS21" s="1">
        <v>-0.3970618</v>
      </c>
      <c r="AT21" s="1">
        <v>-0.6880336</v>
      </c>
      <c r="AU21" s="1">
        <v>-0.5714309</v>
      </c>
      <c r="AV21" s="1">
        <v>-0.6865453</v>
      </c>
      <c r="AW21" s="1">
        <v>-1.158662</v>
      </c>
      <c r="AX21" s="1">
        <f t="shared" si="1"/>
        <v>-2.69987455</v>
      </c>
    </row>
    <row r="22">
      <c r="A22" s="1">
        <v>336.0</v>
      </c>
      <c r="B22" s="2" t="s">
        <v>656</v>
      </c>
      <c r="C22" s="1">
        <v>7.0</v>
      </c>
      <c r="D22" s="1">
        <v>67.16666</v>
      </c>
      <c r="E22" s="1">
        <v>72.16666</v>
      </c>
      <c r="F22" s="1">
        <v>13.66667</v>
      </c>
      <c r="G22" s="1">
        <v>38.33333</v>
      </c>
      <c r="H22" s="3">
        <v>915333.3</v>
      </c>
      <c r="I22" s="1">
        <v>269.0</v>
      </c>
      <c r="J22" s="1">
        <v>433.0</v>
      </c>
      <c r="K22" s="1">
        <v>83.0</v>
      </c>
      <c r="L22" s="1">
        <v>231.0</v>
      </c>
      <c r="M22" s="3">
        <v>5523000.0</v>
      </c>
      <c r="N22" s="1">
        <v>330888.0</v>
      </c>
      <c r="O22" s="1">
        <v>235363.0</v>
      </c>
      <c r="P22" s="1">
        <v>11205.0</v>
      </c>
      <c r="Q22" s="1">
        <v>7838.0</v>
      </c>
      <c r="R22" s="1">
        <v>14.10124</v>
      </c>
      <c r="S22" s="1">
        <v>19.26095</v>
      </c>
      <c r="T22" s="1">
        <v>655.2819</v>
      </c>
      <c r="U22" s="1">
        <v>837.9053</v>
      </c>
      <c r="V22" s="1">
        <v>29.8429</v>
      </c>
      <c r="W22" s="1">
        <v>40.27779</v>
      </c>
      <c r="X22" s="1">
        <v>1974.833</v>
      </c>
      <c r="Y22" s="1">
        <v>2180.628</v>
      </c>
      <c r="Z22" s="1">
        <v>3.008748</v>
      </c>
      <c r="AA22" s="1">
        <v>3.035526</v>
      </c>
      <c r="AB22" s="1">
        <v>7.222551</v>
      </c>
      <c r="AC22" s="1">
        <v>5.646864</v>
      </c>
      <c r="AD22" s="1">
        <v>23.55985</v>
      </c>
      <c r="AE22" s="1">
        <v>-6.166672</v>
      </c>
      <c r="AF22" s="1">
        <v>-8.833336</v>
      </c>
      <c r="AG22" s="1">
        <v>-1.0</v>
      </c>
      <c r="AH22" s="1">
        <v>8.999998</v>
      </c>
      <c r="AI22" s="1">
        <v>176333.3</v>
      </c>
      <c r="AJ22" s="1">
        <v>-0.084091</v>
      </c>
      <c r="AK22" s="1">
        <v>-0.1090535</v>
      </c>
      <c r="AL22" s="1">
        <v>-0.0681818</v>
      </c>
      <c r="AM22" s="1">
        <v>0.3068181</v>
      </c>
      <c r="AN22" s="1">
        <v>0.2386107</v>
      </c>
      <c r="AO22" s="1">
        <v>52.0</v>
      </c>
      <c r="AP22" s="1">
        <v>-0.684027</v>
      </c>
      <c r="AQ22" s="1">
        <v>-0.8042896</v>
      </c>
      <c r="AR22" s="1">
        <v>-0.8042896</v>
      </c>
      <c r="AS22" s="1">
        <v>-0.7148722</v>
      </c>
      <c r="AT22" s="1">
        <v>-0.5372034</v>
      </c>
      <c r="AU22" s="1">
        <v>-0.3655175</v>
      </c>
      <c r="AV22" s="1">
        <v>-0.4636895</v>
      </c>
      <c r="AW22" s="1">
        <v>0.4330881</v>
      </c>
      <c r="AX22" s="1">
        <f t="shared" si="1"/>
        <v>1.317846896</v>
      </c>
    </row>
    <row r="23">
      <c r="A23" s="1">
        <v>356.0</v>
      </c>
      <c r="B23" s="2" t="s">
        <v>657</v>
      </c>
      <c r="C23" s="1">
        <v>7.0</v>
      </c>
      <c r="D23" s="1">
        <v>50.5</v>
      </c>
      <c r="E23" s="1">
        <v>53.66667</v>
      </c>
      <c r="F23" s="1">
        <v>7.833333</v>
      </c>
      <c r="G23" s="1">
        <v>4.666667</v>
      </c>
      <c r="H23" s="3">
        <v>256333.3</v>
      </c>
      <c r="I23" s="1">
        <v>253.0</v>
      </c>
      <c r="J23" s="1">
        <v>321.0</v>
      </c>
      <c r="K23" s="1">
        <v>47.0</v>
      </c>
      <c r="L23" s="1">
        <v>28.0</v>
      </c>
      <c r="M23" s="3">
        <v>1538000.0</v>
      </c>
      <c r="N23" s="1">
        <v>137979.0</v>
      </c>
      <c r="O23" s="1">
        <v>105797.0</v>
      </c>
      <c r="P23" s="1">
        <v>3733.0</v>
      </c>
      <c r="Q23" s="1">
        <v>2437.0</v>
      </c>
      <c r="R23" s="1">
        <v>18.80468</v>
      </c>
      <c r="S23" s="1">
        <v>23.4208</v>
      </c>
      <c r="T23" s="1">
        <v>684.5914</v>
      </c>
      <c r="U23" s="1">
        <v>881.6997</v>
      </c>
      <c r="V23" s="1">
        <v>85.03695</v>
      </c>
      <c r="W23" s="1">
        <v>96.79916</v>
      </c>
      <c r="X23" s="1">
        <v>2434.272</v>
      </c>
      <c r="Y23" s="1">
        <v>2695.098</v>
      </c>
      <c r="Z23" s="1">
        <v>12.14278</v>
      </c>
      <c r="AA23" s="1">
        <v>11.12955</v>
      </c>
      <c r="AB23" s="1">
        <v>7.245139</v>
      </c>
      <c r="AC23" s="1">
        <v>5.802494</v>
      </c>
      <c r="AD23" s="1">
        <v>5.576737</v>
      </c>
      <c r="AE23" s="1">
        <v>-12.66667</v>
      </c>
      <c r="AF23" s="1">
        <v>-12.5</v>
      </c>
      <c r="AG23" s="1">
        <v>2.833333</v>
      </c>
      <c r="AH23" s="1">
        <v>-3.666667</v>
      </c>
      <c r="AI23" s="1">
        <v>7166.656</v>
      </c>
      <c r="AJ23" s="1">
        <v>-0.2005277</v>
      </c>
      <c r="AK23" s="1">
        <v>-0.1889168</v>
      </c>
      <c r="AL23" s="1">
        <v>0.5666667</v>
      </c>
      <c r="AM23" s="1">
        <v>-0.44</v>
      </c>
      <c r="AN23" s="1">
        <v>0.0287625</v>
      </c>
      <c r="AO23" s="1">
        <v>12.5</v>
      </c>
      <c r="AP23" s="1">
        <v>-0.6407225</v>
      </c>
      <c r="AQ23" s="1">
        <v>-0.742402</v>
      </c>
      <c r="AR23" s="1">
        <v>-0.742402</v>
      </c>
      <c r="AS23" s="1">
        <v>-0.480772</v>
      </c>
      <c r="AT23" s="1">
        <v>-0.7729874</v>
      </c>
      <c r="AU23" s="1">
        <v>-0.4859069</v>
      </c>
      <c r="AV23" s="1">
        <v>-0.7997212</v>
      </c>
      <c r="AW23" s="1">
        <v>-0.2508539</v>
      </c>
      <c r="AX23" s="1">
        <f t="shared" si="1"/>
        <v>0.044236725</v>
      </c>
    </row>
    <row r="24">
      <c r="A24" s="1">
        <v>644.0</v>
      </c>
      <c r="B24" s="2" t="s">
        <v>72</v>
      </c>
      <c r="C24" s="1">
        <v>7.0</v>
      </c>
      <c r="D24" s="1">
        <v>225.6667</v>
      </c>
      <c r="E24" s="1">
        <v>240.1667</v>
      </c>
      <c r="F24" s="1">
        <v>23.16667</v>
      </c>
      <c r="G24" s="1">
        <v>75.83334</v>
      </c>
      <c r="H24" s="3">
        <v>1742833.0</v>
      </c>
      <c r="I24" s="1">
        <v>974.0</v>
      </c>
      <c r="J24" s="1">
        <v>1443.0</v>
      </c>
      <c r="K24" s="1">
        <v>139.0</v>
      </c>
      <c r="L24" s="1">
        <v>456.0</v>
      </c>
      <c r="M24" s="3">
        <v>1.0472E7</v>
      </c>
      <c r="N24" s="1">
        <v>901318.0</v>
      </c>
      <c r="O24" s="1">
        <v>670518.0</v>
      </c>
      <c r="P24" s="1">
        <v>20830.0</v>
      </c>
      <c r="Q24" s="1">
        <v>13877.0</v>
      </c>
      <c r="R24" s="1">
        <v>7.850296</v>
      </c>
      <c r="S24" s="1">
        <v>10.44813</v>
      </c>
      <c r="T24" s="1">
        <v>469.9564</v>
      </c>
      <c r="U24" s="1">
        <v>639.4717</v>
      </c>
      <c r="V24" s="1">
        <v>28.50733</v>
      </c>
      <c r="W24" s="1">
        <v>36.36342</v>
      </c>
      <c r="X24" s="1">
        <v>1876.716</v>
      </c>
      <c r="Y24" s="1">
        <v>2484.106</v>
      </c>
      <c r="Z24" s="1">
        <v>6.160851</v>
      </c>
      <c r="AA24" s="1">
        <v>5.543026</v>
      </c>
      <c r="AB24" s="1">
        <v>6.6788</v>
      </c>
      <c r="AC24" s="1">
        <v>6.783051</v>
      </c>
      <c r="AD24" s="1">
        <v>54.21808</v>
      </c>
      <c r="AE24" s="1">
        <v>-57.83333</v>
      </c>
      <c r="AF24" s="1">
        <v>-60.66667</v>
      </c>
      <c r="AG24" s="1">
        <v>2.166666</v>
      </c>
      <c r="AH24" s="1">
        <v>0.8333359</v>
      </c>
      <c r="AI24" s="1">
        <v>196000.0</v>
      </c>
      <c r="AJ24" s="1">
        <v>-0.2039976</v>
      </c>
      <c r="AK24" s="1">
        <v>-0.2016621</v>
      </c>
      <c r="AL24" s="1">
        <v>0.1031746</v>
      </c>
      <c r="AM24" s="1">
        <v>0.0111111</v>
      </c>
      <c r="AN24" s="1">
        <v>0.1267105</v>
      </c>
      <c r="AO24" s="1">
        <v>99.0</v>
      </c>
      <c r="AP24" s="1">
        <v>-0.6153123</v>
      </c>
      <c r="AQ24" s="1">
        <v>-0.561103</v>
      </c>
      <c r="AR24" s="1">
        <v>-0.561103</v>
      </c>
      <c r="AS24" s="1">
        <v>-0.6913527</v>
      </c>
      <c r="AT24" s="1">
        <v>-0.4106127</v>
      </c>
      <c r="AU24" s="1">
        <v>-0.5561035</v>
      </c>
      <c r="AV24" s="1">
        <v>-0.1186334</v>
      </c>
      <c r="AW24" s="1">
        <v>0.1925288</v>
      </c>
      <c r="AX24" s="1">
        <f t="shared" si="1"/>
        <v>1.326912356</v>
      </c>
    </row>
    <row r="25">
      <c r="A25" s="1">
        <v>355.0</v>
      </c>
      <c r="B25" s="2" t="s">
        <v>658</v>
      </c>
      <c r="C25" s="1">
        <v>7.0</v>
      </c>
      <c r="D25" s="1">
        <v>170.8333</v>
      </c>
      <c r="E25" s="1">
        <v>180.6667</v>
      </c>
      <c r="F25" s="1">
        <v>24.33333</v>
      </c>
      <c r="G25" s="1">
        <v>26.16667</v>
      </c>
      <c r="H25" s="3">
        <v>946500.0</v>
      </c>
      <c r="I25" s="1">
        <v>876.0</v>
      </c>
      <c r="J25" s="1">
        <v>1084.0</v>
      </c>
      <c r="K25" s="1">
        <v>146.0</v>
      </c>
      <c r="L25" s="1">
        <v>159.0</v>
      </c>
      <c r="M25" s="3">
        <v>5723000.0</v>
      </c>
      <c r="N25" s="1">
        <v>554358.0</v>
      </c>
      <c r="O25" s="1">
        <v>429665.0</v>
      </c>
      <c r="P25" s="1">
        <v>13559.0</v>
      </c>
      <c r="Q25" s="1">
        <v>9059.0</v>
      </c>
      <c r="R25" s="1">
        <v>10.81681</v>
      </c>
      <c r="S25" s="1">
        <v>13.68832</v>
      </c>
      <c r="T25" s="1">
        <v>675.6774</v>
      </c>
      <c r="U25" s="1">
        <v>860.861</v>
      </c>
      <c r="V25" s="1">
        <v>33.47861</v>
      </c>
      <c r="W25" s="1">
        <v>41.00294</v>
      </c>
      <c r="X25" s="1">
        <v>2190.063</v>
      </c>
      <c r="Y25" s="1">
        <v>2728.898</v>
      </c>
      <c r="Z25" s="1">
        <v>4.988159</v>
      </c>
      <c r="AA25" s="1">
        <v>4.810262</v>
      </c>
      <c r="AB25" s="1">
        <v>5.292829</v>
      </c>
      <c r="AC25" s="1">
        <v>5.334806</v>
      </c>
      <c r="AD25" s="1">
        <v>16.45296</v>
      </c>
      <c r="AE25" s="1">
        <v>-84.66667</v>
      </c>
      <c r="AF25" s="1">
        <v>-90.66667</v>
      </c>
      <c r="AG25" s="1">
        <v>-9.999998</v>
      </c>
      <c r="AH25" s="1">
        <v>-9.833334</v>
      </c>
      <c r="AI25" s="1">
        <v>-172166.6</v>
      </c>
      <c r="AJ25" s="1">
        <v>-0.3313764</v>
      </c>
      <c r="AK25" s="1">
        <v>-0.3341523</v>
      </c>
      <c r="AL25" s="1">
        <v>-0.2912621</v>
      </c>
      <c r="AM25" s="1">
        <v>-0.2731482</v>
      </c>
      <c r="AN25" s="1">
        <v>-0.1539034</v>
      </c>
      <c r="AO25" s="1">
        <v>50.5</v>
      </c>
      <c r="AP25" s="1">
        <v>-0.5034572</v>
      </c>
      <c r="AQ25" s="1">
        <v>-0.6621217</v>
      </c>
      <c r="AR25" s="1">
        <v>-0.6621217</v>
      </c>
      <c r="AS25" s="1">
        <v>-0.4863878</v>
      </c>
      <c r="AT25" s="1">
        <v>-0.6947521</v>
      </c>
      <c r="AU25" s="1">
        <v>-0.5259672</v>
      </c>
      <c r="AV25" s="1">
        <v>-0.696758</v>
      </c>
      <c r="AW25" s="1">
        <v>-0.7141739</v>
      </c>
      <c r="AX25" s="1">
        <f t="shared" si="1"/>
        <v>-0.8807891582</v>
      </c>
    </row>
    <row r="26">
      <c r="A26" s="1">
        <v>352.0</v>
      </c>
      <c r="B26" s="2" t="s">
        <v>479</v>
      </c>
      <c r="C26" s="1">
        <v>7.0</v>
      </c>
      <c r="D26" s="1">
        <v>102.6667</v>
      </c>
      <c r="E26" s="1">
        <v>114.6667</v>
      </c>
      <c r="F26" s="1">
        <v>23.83333</v>
      </c>
      <c r="G26" s="1">
        <v>24.66667</v>
      </c>
      <c r="H26" s="3">
        <v>899000.0</v>
      </c>
      <c r="I26" s="1">
        <v>482.0</v>
      </c>
      <c r="J26" s="1">
        <v>688.0</v>
      </c>
      <c r="K26" s="1">
        <v>143.0</v>
      </c>
      <c r="L26" s="1">
        <v>143.0</v>
      </c>
      <c r="M26" s="3">
        <v>5305000.0</v>
      </c>
      <c r="N26" s="1">
        <v>456974.0</v>
      </c>
      <c r="O26" s="1">
        <v>337462.0</v>
      </c>
      <c r="P26" s="1">
        <v>12623.0</v>
      </c>
      <c r="Q26" s="1">
        <v>8102.0</v>
      </c>
      <c r="R26" s="1">
        <v>16.21359</v>
      </c>
      <c r="S26" s="1">
        <v>20.80306</v>
      </c>
      <c r="T26" s="1">
        <v>790.7281</v>
      </c>
      <c r="U26" s="1">
        <v>1022.745</v>
      </c>
      <c r="V26" s="1">
        <v>74.56786</v>
      </c>
      <c r="W26" s="1">
        <v>83.82568</v>
      </c>
      <c r="X26" s="1">
        <v>2235.548</v>
      </c>
      <c r="Y26" s="1">
        <v>2547.595</v>
      </c>
      <c r="Z26" s="1">
        <v>17.27513</v>
      </c>
      <c r="AA26" s="1">
        <v>15.74254</v>
      </c>
      <c r="AB26" s="1">
        <v>5.475943</v>
      </c>
      <c r="AC26" s="1">
        <v>4.378106</v>
      </c>
      <c r="AD26" s="1">
        <v>17.20078</v>
      </c>
      <c r="AE26" s="1">
        <v>-38.50001</v>
      </c>
      <c r="AF26" s="1">
        <v>-53.50001</v>
      </c>
      <c r="AG26" s="1">
        <v>-20.83333</v>
      </c>
      <c r="AH26" s="1">
        <v>-11.33333</v>
      </c>
      <c r="AI26" s="1">
        <v>-390833.4</v>
      </c>
      <c r="AJ26" s="1">
        <v>-0.2727273</v>
      </c>
      <c r="AK26" s="1">
        <v>-0.3181368</v>
      </c>
      <c r="AL26" s="1">
        <v>-0.4664179</v>
      </c>
      <c r="AM26" s="1">
        <v>-0.3148148</v>
      </c>
      <c r="AN26" s="1">
        <v>-0.3030108</v>
      </c>
      <c r="AO26" s="1">
        <v>48.5</v>
      </c>
      <c r="AP26" s="1">
        <v>-0.3665088</v>
      </c>
      <c r="AQ26" s="1">
        <v>-0.6581941</v>
      </c>
      <c r="AR26" s="1">
        <v>-0.6581941</v>
      </c>
      <c r="AS26" s="1">
        <v>-0.4922006</v>
      </c>
      <c r="AT26" s="1">
        <v>-0.5964744</v>
      </c>
      <c r="AU26" s="1">
        <v>-0.4170887</v>
      </c>
      <c r="AV26" s="1">
        <v>-0.753556</v>
      </c>
      <c r="AW26" s="1">
        <v>-1.152602</v>
      </c>
      <c r="AX26" s="1">
        <f t="shared" si="1"/>
        <v>-1.607472294</v>
      </c>
    </row>
    <row r="27">
      <c r="A27" s="1">
        <v>329.0</v>
      </c>
      <c r="B27" s="2" t="s">
        <v>262</v>
      </c>
      <c r="C27" s="1">
        <v>7.0</v>
      </c>
      <c r="D27" s="1">
        <v>1245.667</v>
      </c>
      <c r="E27" s="1">
        <v>1369.0</v>
      </c>
      <c r="F27" s="1">
        <v>173.1667</v>
      </c>
      <c r="G27" s="1">
        <v>221.3333</v>
      </c>
      <c r="H27" s="3">
        <v>7431167.0</v>
      </c>
      <c r="I27" s="1">
        <v>5029.0</v>
      </c>
      <c r="J27" s="1">
        <v>8214.0</v>
      </c>
      <c r="K27" s="1">
        <v>1039.0</v>
      </c>
      <c r="L27" s="1">
        <v>1326.0</v>
      </c>
      <c r="M27" s="3">
        <v>4.4543E7</v>
      </c>
      <c r="N27" s="1">
        <v>6920407.0</v>
      </c>
      <c r="O27" s="1">
        <v>5145855.0</v>
      </c>
      <c r="P27" s="1">
        <v>263072.0</v>
      </c>
      <c r="Q27" s="1">
        <v>175146.0</v>
      </c>
      <c r="R27" s="1">
        <v>8.871815</v>
      </c>
      <c r="S27" s="1">
        <v>11.21135</v>
      </c>
      <c r="T27" s="1">
        <v>490.3199</v>
      </c>
      <c r="U27" s="1">
        <v>605.7114</v>
      </c>
      <c r="V27" s="1">
        <v>36.29698</v>
      </c>
      <c r="W27" s="1">
        <v>42.67067</v>
      </c>
      <c r="X27" s="1">
        <v>1972.262</v>
      </c>
      <c r="Y27" s="1">
        <v>2198.535</v>
      </c>
      <c r="Z27" s="1">
        <v>12.16001</v>
      </c>
      <c r="AA27" s="1">
        <v>10.77078</v>
      </c>
      <c r="AB27" s="1">
        <v>6.939316</v>
      </c>
      <c r="AC27" s="1">
        <v>5.979525</v>
      </c>
      <c r="AD27" s="1">
        <v>63.87931</v>
      </c>
      <c r="AE27" s="1">
        <v>-304.5</v>
      </c>
      <c r="AF27" s="1">
        <v>-431.3334</v>
      </c>
      <c r="AG27" s="1">
        <v>-83.99998</v>
      </c>
      <c r="AH27" s="1">
        <v>-189.3333</v>
      </c>
      <c r="AI27" s="1">
        <v>-3334001.0</v>
      </c>
      <c r="AJ27" s="1">
        <v>-0.1964305</v>
      </c>
      <c r="AK27" s="1">
        <v>-0.2395853</v>
      </c>
      <c r="AL27" s="1">
        <v>-0.3266364</v>
      </c>
      <c r="AM27" s="1">
        <v>-0.4610389</v>
      </c>
      <c r="AN27" s="1">
        <v>-0.3097026</v>
      </c>
      <c r="AO27" s="1">
        <v>394.5</v>
      </c>
      <c r="AP27" s="1">
        <v>-0.3539829</v>
      </c>
      <c r="AQ27" s="1">
        <v>-0.3902439</v>
      </c>
      <c r="AR27" s="1">
        <v>-0.3902439</v>
      </c>
      <c r="AS27" s="1">
        <v>-0.6291878</v>
      </c>
      <c r="AT27" s="1">
        <v>-0.0321233</v>
      </c>
      <c r="AU27" s="1">
        <v>-0.2629758</v>
      </c>
      <c r="AV27" s="1">
        <v>0.336037</v>
      </c>
      <c r="AW27" s="1">
        <v>-0.5410041</v>
      </c>
      <c r="AX27" s="1">
        <f t="shared" si="1"/>
        <v>-13.79508291</v>
      </c>
    </row>
    <row r="28">
      <c r="A28" s="1">
        <v>337.0</v>
      </c>
      <c r="B28" s="2" t="s">
        <v>659</v>
      </c>
      <c r="C28" s="1">
        <v>7.0</v>
      </c>
      <c r="D28" s="1">
        <v>312.8333</v>
      </c>
      <c r="E28" s="1">
        <v>374.3333</v>
      </c>
      <c r="F28" s="1">
        <v>93.33334</v>
      </c>
      <c r="G28" s="1">
        <v>79.83334</v>
      </c>
      <c r="H28" s="3">
        <v>3241333.0</v>
      </c>
      <c r="I28" s="1">
        <v>1313.0</v>
      </c>
      <c r="J28" s="1">
        <v>2241.0</v>
      </c>
      <c r="K28" s="1">
        <v>558.0</v>
      </c>
      <c r="L28" s="1">
        <v>470.0</v>
      </c>
      <c r="M28" s="3">
        <v>1.9282E7</v>
      </c>
      <c r="N28" s="1">
        <v>1955175.0</v>
      </c>
      <c r="O28" s="1">
        <v>1396295.0</v>
      </c>
      <c r="P28" s="1">
        <v>58575.0</v>
      </c>
      <c r="Q28" s="1">
        <v>37055.0</v>
      </c>
      <c r="R28" s="1">
        <v>12.69726</v>
      </c>
      <c r="S28" s="1">
        <v>16.95621</v>
      </c>
      <c r="T28" s="1">
        <v>696.9204</v>
      </c>
      <c r="U28" s="1">
        <v>932.1902</v>
      </c>
      <c r="V28" s="1">
        <v>42.95639</v>
      </c>
      <c r="W28" s="1">
        <v>51.32161</v>
      </c>
      <c r="X28" s="1">
        <v>2320.997</v>
      </c>
      <c r="Y28" s="1">
        <v>2700.912</v>
      </c>
      <c r="Z28" s="1">
        <v>14.32025</v>
      </c>
      <c r="AA28" s="1">
        <v>12.59009</v>
      </c>
      <c r="AB28" s="1">
        <v>9.135362</v>
      </c>
      <c r="AC28" s="1">
        <v>6.932999</v>
      </c>
      <c r="AD28" s="1">
        <v>33.22298</v>
      </c>
      <c r="AE28" s="1">
        <v>-60.0</v>
      </c>
      <c r="AF28" s="1">
        <v>-70.66666</v>
      </c>
      <c r="AG28" s="1">
        <v>1.333336</v>
      </c>
      <c r="AH28" s="1">
        <v>-11.83333</v>
      </c>
      <c r="AI28" s="1">
        <v>276666.5</v>
      </c>
      <c r="AJ28" s="1">
        <v>-0.1609298</v>
      </c>
      <c r="AK28" s="1">
        <v>-0.1588015</v>
      </c>
      <c r="AL28" s="1">
        <v>0.0144928</v>
      </c>
      <c r="AM28" s="1">
        <v>-0.1290909</v>
      </c>
      <c r="AN28" s="1">
        <v>0.0933213</v>
      </c>
      <c r="AO28" s="1">
        <v>173.1667</v>
      </c>
      <c r="AP28" s="1">
        <v>-0.3530191</v>
      </c>
      <c r="AQ28" s="1">
        <v>-0.2762539</v>
      </c>
      <c r="AR28" s="1">
        <v>-0.2762539</v>
      </c>
      <c r="AS28" s="1">
        <v>-0.1848416</v>
      </c>
      <c r="AT28" s="1">
        <v>-0.2315052</v>
      </c>
      <c r="AU28" s="1">
        <v>-0.1078596</v>
      </c>
      <c r="AV28" s="1">
        <v>-0.2067928</v>
      </c>
      <c r="AW28" s="1">
        <v>0.2304511</v>
      </c>
      <c r="AX28" s="1">
        <f t="shared" si="1"/>
        <v>1.799421307</v>
      </c>
    </row>
    <row r="29">
      <c r="A29" s="1">
        <v>357.0</v>
      </c>
      <c r="B29" s="2" t="s">
        <v>660</v>
      </c>
      <c r="C29" s="1">
        <v>7.0</v>
      </c>
      <c r="D29" s="1">
        <v>33.33333</v>
      </c>
      <c r="E29" s="1">
        <v>34.5</v>
      </c>
      <c r="F29" s="1">
        <v>2.0</v>
      </c>
      <c r="G29" s="1">
        <v>13.0</v>
      </c>
      <c r="H29" s="3">
        <v>250000.0</v>
      </c>
      <c r="I29" s="1">
        <v>154.0</v>
      </c>
      <c r="J29" s="1">
        <v>207.0</v>
      </c>
      <c r="K29" s="1">
        <v>12.0</v>
      </c>
      <c r="L29" s="1">
        <v>78.0</v>
      </c>
      <c r="M29" s="3">
        <v>1500000.0</v>
      </c>
      <c r="N29" s="1">
        <v>116255.0</v>
      </c>
      <c r="O29" s="1">
        <v>91650.0</v>
      </c>
      <c r="P29" s="1">
        <v>3124.0</v>
      </c>
      <c r="Q29" s="1">
        <v>2160.0</v>
      </c>
      <c r="R29" s="1">
        <v>11.07463</v>
      </c>
      <c r="S29" s="1">
        <v>13.57913</v>
      </c>
      <c r="T29" s="1">
        <v>531.1832</v>
      </c>
      <c r="U29" s="1">
        <v>729.6391</v>
      </c>
      <c r="V29" s="1">
        <v>51.438</v>
      </c>
      <c r="W29" s="1">
        <v>59.94897</v>
      </c>
      <c r="X29" s="1">
        <v>2310.964</v>
      </c>
      <c r="Y29" s="1">
        <v>3013.485</v>
      </c>
      <c r="Z29" s="1">
        <v>8.458519</v>
      </c>
      <c r="AA29" s="1">
        <v>7.662402</v>
      </c>
      <c r="AB29" s="1">
        <v>6.407775</v>
      </c>
      <c r="AC29" s="1">
        <v>5.493446</v>
      </c>
      <c r="AD29" s="1">
        <v>13.4759</v>
      </c>
      <c r="AE29" s="1">
        <v>-2.166668</v>
      </c>
      <c r="AF29" s="1">
        <v>-2.833332</v>
      </c>
      <c r="AG29" s="1">
        <v>-0.8333333</v>
      </c>
      <c r="AH29" s="1">
        <v>6.666667</v>
      </c>
      <c r="AI29" s="1">
        <v>98166.67</v>
      </c>
      <c r="AJ29" s="1">
        <v>-0.0610329</v>
      </c>
      <c r="AK29" s="1">
        <v>-0.0758928</v>
      </c>
      <c r="AL29" s="1">
        <v>-0.2941176</v>
      </c>
      <c r="AM29" s="1">
        <v>1.052631</v>
      </c>
      <c r="AN29" s="1">
        <v>0.6465423</v>
      </c>
      <c r="AO29" s="1">
        <v>15.0</v>
      </c>
      <c r="AP29" s="1">
        <v>-0.352974</v>
      </c>
      <c r="AQ29" s="1">
        <v>-0.4872141</v>
      </c>
      <c r="AR29" s="1">
        <v>-0.4872141</v>
      </c>
      <c r="AS29" s="1">
        <v>-0.2298116</v>
      </c>
      <c r="AT29" s="1">
        <v>-0.6518421</v>
      </c>
      <c r="AU29" s="1">
        <v>-0.3636286</v>
      </c>
      <c r="AV29" s="1">
        <v>-0.4653694</v>
      </c>
      <c r="AW29" s="1">
        <v>1.555081</v>
      </c>
      <c r="AX29" s="1">
        <f t="shared" si="1"/>
        <v>0.96981345</v>
      </c>
    </row>
    <row r="30">
      <c r="A30" s="1">
        <v>334.0</v>
      </c>
      <c r="B30" s="2" t="s">
        <v>193</v>
      </c>
      <c r="C30" s="1">
        <v>7.0</v>
      </c>
      <c r="D30" s="1">
        <v>442.6667</v>
      </c>
      <c r="E30" s="1">
        <v>490.5</v>
      </c>
      <c r="F30" s="1">
        <v>73.0</v>
      </c>
      <c r="G30" s="1">
        <v>89.5</v>
      </c>
      <c r="H30" s="3">
        <v>3016167.0</v>
      </c>
      <c r="I30" s="1">
        <v>1924.0</v>
      </c>
      <c r="J30" s="1">
        <v>2947.0</v>
      </c>
      <c r="K30" s="1">
        <v>439.0</v>
      </c>
      <c r="L30" s="1">
        <v>549.0</v>
      </c>
      <c r="M30" s="3">
        <v>1.8294E7</v>
      </c>
      <c r="N30" s="1">
        <v>2330505.0</v>
      </c>
      <c r="O30" s="1">
        <v>1719662.0</v>
      </c>
      <c r="P30" s="1">
        <v>60461.0</v>
      </c>
      <c r="Q30" s="1">
        <v>39717.0</v>
      </c>
      <c r="R30" s="1">
        <v>9.888039</v>
      </c>
      <c r="S30" s="1">
        <v>12.57915</v>
      </c>
      <c r="T30" s="1">
        <v>650.9957</v>
      </c>
      <c r="U30" s="1">
        <v>836.2388</v>
      </c>
      <c r="V30" s="1">
        <v>39.93616</v>
      </c>
      <c r="W30" s="1">
        <v>44.26703</v>
      </c>
      <c r="X30" s="1">
        <v>2232.563</v>
      </c>
      <c r="Y30" s="1">
        <v>2657.892</v>
      </c>
      <c r="Z30" s="1">
        <v>15.18145</v>
      </c>
      <c r="AA30" s="1">
        <v>11.71531</v>
      </c>
      <c r="AB30" s="1">
        <v>6.373443</v>
      </c>
      <c r="AC30" s="1">
        <v>5.348519</v>
      </c>
      <c r="AD30" s="1">
        <v>23.74588</v>
      </c>
      <c r="AE30" s="1">
        <v>-123.6667</v>
      </c>
      <c r="AF30" s="1">
        <v>-152.5</v>
      </c>
      <c r="AG30" s="1">
        <v>-9.333336</v>
      </c>
      <c r="AH30" s="1">
        <v>2.0</v>
      </c>
      <c r="AI30" s="1">
        <v>246000.0</v>
      </c>
      <c r="AJ30" s="1">
        <v>-0.2183637</v>
      </c>
      <c r="AK30" s="1">
        <v>-0.2371695</v>
      </c>
      <c r="AL30" s="1">
        <v>-0.1133604</v>
      </c>
      <c r="AM30" s="1">
        <v>0.0228571</v>
      </c>
      <c r="AN30" s="1">
        <v>0.0888033</v>
      </c>
      <c r="AO30" s="1">
        <v>162.5</v>
      </c>
      <c r="AP30" s="1">
        <v>-0.3119719</v>
      </c>
      <c r="AQ30" s="1">
        <v>-0.4578961</v>
      </c>
      <c r="AR30" s="1">
        <v>-0.4578961</v>
      </c>
      <c r="AS30" s="1">
        <v>-0.3197867</v>
      </c>
      <c r="AT30" s="1">
        <v>-0.4111072</v>
      </c>
      <c r="AU30" s="1">
        <v>-0.2373085</v>
      </c>
      <c r="AV30" s="1">
        <v>-0.3223526</v>
      </c>
      <c r="AW30" s="1">
        <v>0.1978211</v>
      </c>
      <c r="AX30" s="1">
        <f t="shared" si="1"/>
        <v>1.62456757</v>
      </c>
    </row>
    <row r="31">
      <c r="A31" s="1">
        <v>343.0</v>
      </c>
      <c r="B31" s="2" t="s">
        <v>661</v>
      </c>
      <c r="C31" s="1">
        <v>7.0</v>
      </c>
      <c r="D31" s="1">
        <v>848.3333</v>
      </c>
      <c r="E31" s="1">
        <v>933.1667</v>
      </c>
      <c r="F31" s="1">
        <v>132.5</v>
      </c>
      <c r="G31" s="1">
        <v>227.5</v>
      </c>
      <c r="H31" s="3">
        <v>6548334.0</v>
      </c>
      <c r="I31" s="1">
        <v>3314.0</v>
      </c>
      <c r="J31" s="1">
        <v>5606.0</v>
      </c>
      <c r="K31" s="1">
        <v>795.0</v>
      </c>
      <c r="L31" s="1">
        <v>1372.0</v>
      </c>
      <c r="M31" s="3">
        <v>3.942E7</v>
      </c>
      <c r="N31" s="1">
        <v>4412988.0</v>
      </c>
      <c r="O31" s="1">
        <v>3258276.0</v>
      </c>
      <c r="P31" s="1">
        <v>153399.0</v>
      </c>
      <c r="Q31" s="1">
        <v>101037.0</v>
      </c>
      <c r="R31" s="1">
        <v>9.708635</v>
      </c>
      <c r="S31" s="1">
        <v>12.41547</v>
      </c>
      <c r="T31" s="1">
        <v>481.5924</v>
      </c>
      <c r="U31" s="1">
        <v>620.7766</v>
      </c>
      <c r="V31" s="1">
        <v>31.18191</v>
      </c>
      <c r="W31" s="1">
        <v>37.77928</v>
      </c>
      <c r="X31" s="1">
        <v>1711.226</v>
      </c>
      <c r="Y31" s="1">
        <v>2004.425</v>
      </c>
      <c r="Z31" s="1">
        <v>6.873124</v>
      </c>
      <c r="AA31" s="1">
        <v>6.043144</v>
      </c>
      <c r="AB31" s="1">
        <v>7.117468</v>
      </c>
      <c r="AC31" s="1">
        <v>5.89365</v>
      </c>
      <c r="AD31" s="1">
        <v>71.52831</v>
      </c>
      <c r="AE31" s="1">
        <v>-173.5</v>
      </c>
      <c r="AF31" s="1">
        <v>-219.6667</v>
      </c>
      <c r="AG31" s="1">
        <v>-14.66667</v>
      </c>
      <c r="AH31" s="1">
        <v>45.16667</v>
      </c>
      <c r="AI31" s="1">
        <v>1107334.0</v>
      </c>
      <c r="AJ31" s="1">
        <v>-0.1697929</v>
      </c>
      <c r="AK31" s="1">
        <v>-0.1905451</v>
      </c>
      <c r="AL31" s="1">
        <v>-0.0996603</v>
      </c>
      <c r="AM31" s="1">
        <v>0.2477148</v>
      </c>
      <c r="AN31" s="1">
        <v>0.2035165</v>
      </c>
      <c r="AO31" s="1">
        <v>360.0</v>
      </c>
      <c r="AP31" s="1">
        <v>-0.2867858</v>
      </c>
      <c r="AQ31" s="1">
        <v>-0.3352486</v>
      </c>
      <c r="AR31" s="1">
        <v>-0.3352486</v>
      </c>
      <c r="AS31" s="1">
        <v>-0.6156076</v>
      </c>
      <c r="AT31" s="1">
        <v>0.1426674</v>
      </c>
      <c r="AU31" s="1">
        <v>-0.068479</v>
      </c>
      <c r="AV31" s="1">
        <v>0.5582913</v>
      </c>
      <c r="AW31" s="1">
        <v>0.8925553</v>
      </c>
      <c r="AX31" s="1">
        <f t="shared" si="1"/>
        <v>8.02262043</v>
      </c>
    </row>
    <row r="32">
      <c r="A32" s="1">
        <v>353.0</v>
      </c>
      <c r="B32" s="2" t="s">
        <v>662</v>
      </c>
      <c r="C32" s="1">
        <v>7.0</v>
      </c>
      <c r="D32" s="1">
        <v>94.66666</v>
      </c>
      <c r="E32" s="1">
        <v>103.1667</v>
      </c>
      <c r="F32" s="1">
        <v>17.83333</v>
      </c>
      <c r="G32" s="1">
        <v>25.0</v>
      </c>
      <c r="H32" s="3">
        <v>798666.7</v>
      </c>
      <c r="I32" s="1">
        <v>392.0</v>
      </c>
      <c r="J32" s="1">
        <v>620.0</v>
      </c>
      <c r="K32" s="1">
        <v>106.0</v>
      </c>
      <c r="L32" s="1">
        <v>149.0</v>
      </c>
      <c r="M32" s="3">
        <v>4757000.0</v>
      </c>
      <c r="N32" s="1">
        <v>381749.0</v>
      </c>
      <c r="O32" s="1">
        <v>284297.0</v>
      </c>
      <c r="P32" s="1">
        <v>11900.0</v>
      </c>
      <c r="Q32" s="1">
        <v>7788.0</v>
      </c>
      <c r="R32" s="1">
        <v>15.17153</v>
      </c>
      <c r="S32" s="1">
        <v>19.68182</v>
      </c>
      <c r="T32" s="1">
        <v>901.7115</v>
      </c>
      <c r="U32" s="1">
        <v>1159.025</v>
      </c>
      <c r="V32" s="1">
        <v>39.49014</v>
      </c>
      <c r="W32" s="1">
        <v>50.14401</v>
      </c>
      <c r="X32" s="1">
        <v>2916.468</v>
      </c>
      <c r="Y32" s="1">
        <v>3780.708</v>
      </c>
      <c r="Z32" s="1">
        <v>4.611151</v>
      </c>
      <c r="AA32" s="1">
        <v>4.601126</v>
      </c>
      <c r="AB32" s="1">
        <v>6.161061</v>
      </c>
      <c r="AC32" s="1">
        <v>7.285577</v>
      </c>
      <c r="AD32" s="1">
        <v>12.16004</v>
      </c>
      <c r="AE32" s="1">
        <v>-22.5</v>
      </c>
      <c r="AF32" s="1">
        <v>-43.66666</v>
      </c>
      <c r="AG32" s="1">
        <v>-17.5</v>
      </c>
      <c r="AH32" s="1">
        <v>-33.5</v>
      </c>
      <c r="AI32" s="1">
        <v>-705999.9</v>
      </c>
      <c r="AJ32" s="1">
        <v>-0.1920341</v>
      </c>
      <c r="AK32" s="1">
        <v>-0.2973893</v>
      </c>
      <c r="AL32" s="1">
        <v>-0.495283</v>
      </c>
      <c r="AM32" s="1">
        <v>-0.5726496</v>
      </c>
      <c r="AN32" s="1">
        <v>-0.4692069</v>
      </c>
      <c r="AO32" s="1">
        <v>42.83334</v>
      </c>
      <c r="AP32" s="1">
        <v>-0.1349595</v>
      </c>
      <c r="AQ32" s="1">
        <v>-0.0118709</v>
      </c>
      <c r="AR32" s="1">
        <v>-0.0118709</v>
      </c>
      <c r="AS32" s="1">
        <v>0.3312151</v>
      </c>
      <c r="AT32" s="1">
        <v>-0.5794132</v>
      </c>
      <c r="AU32" s="1">
        <v>-0.3516665</v>
      </c>
      <c r="AV32" s="1">
        <v>-0.8815969</v>
      </c>
      <c r="AW32" s="1">
        <v>-1.647547</v>
      </c>
      <c r="AX32" s="1">
        <f t="shared" si="1"/>
        <v>-2.232017223</v>
      </c>
    </row>
    <row r="33">
      <c r="A33" s="1">
        <v>335.0</v>
      </c>
      <c r="B33" s="2" t="s">
        <v>663</v>
      </c>
      <c r="C33" s="1">
        <v>7.0</v>
      </c>
      <c r="D33" s="1">
        <v>346.3333</v>
      </c>
      <c r="E33" s="1">
        <v>388.3333</v>
      </c>
      <c r="F33" s="1">
        <v>84.33334</v>
      </c>
      <c r="G33" s="1">
        <v>74.5</v>
      </c>
      <c r="H33" s="3">
        <v>2958500.0</v>
      </c>
      <c r="I33" s="1">
        <v>1483.0</v>
      </c>
      <c r="J33" s="1">
        <v>2329.0</v>
      </c>
      <c r="K33" s="1">
        <v>506.0</v>
      </c>
      <c r="L33" s="1">
        <v>451.0</v>
      </c>
      <c r="M33" s="3">
        <v>1.7811E7</v>
      </c>
      <c r="N33" s="1">
        <v>1492651.0</v>
      </c>
      <c r="O33" s="1">
        <v>1123796.0</v>
      </c>
      <c r="P33" s="1">
        <v>47109.0</v>
      </c>
      <c r="Q33" s="1">
        <v>30332.0</v>
      </c>
      <c r="R33" s="1">
        <v>14.87013</v>
      </c>
      <c r="S33" s="1">
        <v>19.57409</v>
      </c>
      <c r="T33" s="1">
        <v>739.1153</v>
      </c>
      <c r="U33" s="1">
        <v>952.9769</v>
      </c>
      <c r="V33" s="1">
        <v>34.40616</v>
      </c>
      <c r="W33" s="1">
        <v>43.79233</v>
      </c>
      <c r="X33" s="1">
        <v>2264.886</v>
      </c>
      <c r="Y33" s="1">
        <v>2605.698</v>
      </c>
      <c r="Z33" s="1">
        <v>3.754745</v>
      </c>
      <c r="AA33" s="1">
        <v>3.396947</v>
      </c>
      <c r="AB33" s="1">
        <v>5.67938</v>
      </c>
      <c r="AC33" s="1">
        <v>4.971601</v>
      </c>
      <c r="AD33" s="1">
        <v>51.77548</v>
      </c>
      <c r="AE33" s="1">
        <v>-120.8333</v>
      </c>
      <c r="AF33" s="1">
        <v>-158.5</v>
      </c>
      <c r="AG33" s="1">
        <v>-29.83333</v>
      </c>
      <c r="AH33" s="1">
        <v>-19.5</v>
      </c>
      <c r="AI33" s="1">
        <v>-403666.8</v>
      </c>
      <c r="AJ33" s="1">
        <v>-0.2586514</v>
      </c>
      <c r="AK33" s="1">
        <v>-0.2898506</v>
      </c>
      <c r="AL33" s="1">
        <v>-0.2613138</v>
      </c>
      <c r="AM33" s="1">
        <v>-0.2074468</v>
      </c>
      <c r="AN33" s="1">
        <v>-0.1200615</v>
      </c>
      <c r="AO33" s="1">
        <v>158.8333</v>
      </c>
      <c r="AP33" s="1">
        <v>-0.0618581</v>
      </c>
      <c r="AQ33" s="1">
        <v>-0.2489392</v>
      </c>
      <c r="AR33" s="1">
        <v>-0.2489392</v>
      </c>
      <c r="AS33" s="1">
        <v>-0.3117524</v>
      </c>
      <c r="AT33" s="1">
        <v>-0.1426339</v>
      </c>
      <c r="AU33" s="1">
        <v>-0.2102183</v>
      </c>
      <c r="AV33" s="1">
        <v>-0.1347761</v>
      </c>
      <c r="AW33" s="1">
        <v>-0.4178927</v>
      </c>
      <c r="AX33" s="1">
        <f t="shared" si="1"/>
        <v>-2.138415377</v>
      </c>
    </row>
    <row r="34">
      <c r="A34" s="1">
        <v>371.0</v>
      </c>
      <c r="B34" s="2" t="s">
        <v>664</v>
      </c>
      <c r="C34" s="1">
        <v>7.0</v>
      </c>
      <c r="D34" s="1">
        <v>306.6667</v>
      </c>
      <c r="E34" s="1">
        <v>353.5</v>
      </c>
      <c r="F34" s="1">
        <v>86.33334</v>
      </c>
      <c r="G34" s="1">
        <v>69.0</v>
      </c>
      <c r="H34" s="3">
        <v>2941833.0</v>
      </c>
      <c r="I34" s="1">
        <v>1281.0</v>
      </c>
      <c r="J34" s="1">
        <v>2124.0</v>
      </c>
      <c r="K34" s="1">
        <v>521.0</v>
      </c>
      <c r="L34" s="1">
        <v>421.0</v>
      </c>
      <c r="M34" s="3">
        <v>1.7825E7</v>
      </c>
      <c r="N34" s="1">
        <v>1519499.0</v>
      </c>
      <c r="O34" s="1">
        <v>1111577.0</v>
      </c>
      <c r="P34" s="1">
        <v>51155.0</v>
      </c>
      <c r="Q34" s="1">
        <v>32722.0</v>
      </c>
      <c r="R34" s="1">
        <v>16.25183</v>
      </c>
      <c r="S34" s="1">
        <v>21.5986</v>
      </c>
      <c r="T34" s="1">
        <v>814.8451</v>
      </c>
      <c r="U34" s="1">
        <v>1080.943</v>
      </c>
      <c r="V34" s="1">
        <v>44.62755</v>
      </c>
      <c r="W34" s="1">
        <v>55.25811</v>
      </c>
      <c r="X34" s="1">
        <v>2278.864</v>
      </c>
      <c r="Y34" s="1">
        <v>2717.006</v>
      </c>
      <c r="Z34" s="1">
        <v>8.771852</v>
      </c>
      <c r="AA34" s="1">
        <v>7.679658</v>
      </c>
      <c r="AB34" s="1">
        <v>5.585577</v>
      </c>
      <c r="AC34" s="1">
        <v>4.551888</v>
      </c>
      <c r="AD34" s="1">
        <v>32.64812</v>
      </c>
      <c r="AE34" s="1">
        <v>-88.66669</v>
      </c>
      <c r="AF34" s="1">
        <v>-119.5</v>
      </c>
      <c r="AG34" s="1">
        <v>-17.5</v>
      </c>
      <c r="AH34" s="1">
        <v>-24.5</v>
      </c>
      <c r="AI34" s="1">
        <v>-271666.8</v>
      </c>
      <c r="AJ34" s="1">
        <v>-0.2242834</v>
      </c>
      <c r="AK34" s="1">
        <v>-0.2526427</v>
      </c>
      <c r="AL34" s="1">
        <v>-0.1685393</v>
      </c>
      <c r="AM34" s="1">
        <v>-0.2620321</v>
      </c>
      <c r="AN34" s="1">
        <v>-0.0845392</v>
      </c>
      <c r="AO34" s="1">
        <v>155.3333</v>
      </c>
      <c r="AP34" s="1">
        <v>0.0290925</v>
      </c>
      <c r="AQ34" s="1">
        <v>-0.2207759</v>
      </c>
      <c r="AR34" s="1">
        <v>-0.2207759</v>
      </c>
      <c r="AS34" s="1">
        <v>-0.1138962</v>
      </c>
      <c r="AT34" s="1">
        <v>-0.1883922</v>
      </c>
      <c r="AU34" s="1">
        <v>-0.0558895</v>
      </c>
      <c r="AV34" s="1">
        <v>-0.3171652</v>
      </c>
      <c r="AW34" s="1">
        <v>-0.3206979</v>
      </c>
      <c r="AX34" s="1">
        <f t="shared" si="1"/>
        <v>-1.50691124</v>
      </c>
    </row>
    <row r="35">
      <c r="A35" s="1">
        <v>349.0</v>
      </c>
      <c r="B35" s="2" t="s">
        <v>169</v>
      </c>
      <c r="C35" s="1">
        <v>7.0</v>
      </c>
      <c r="D35" s="1">
        <v>234.5</v>
      </c>
      <c r="E35" s="1">
        <v>272.3333</v>
      </c>
      <c r="F35" s="1">
        <v>61.83333</v>
      </c>
      <c r="G35" s="1">
        <v>21.16667</v>
      </c>
      <c r="H35" s="3">
        <v>1625167.0</v>
      </c>
      <c r="I35" s="1">
        <v>1029.0</v>
      </c>
      <c r="J35" s="1">
        <v>1632.0</v>
      </c>
      <c r="K35" s="1">
        <v>371.0</v>
      </c>
      <c r="L35" s="1">
        <v>119.0</v>
      </c>
      <c r="M35" s="3">
        <v>9626000.0</v>
      </c>
      <c r="N35" s="1">
        <v>988492.0</v>
      </c>
      <c r="O35" s="1">
        <v>725340.0</v>
      </c>
      <c r="P35" s="1">
        <v>28430.0</v>
      </c>
      <c r="Q35" s="1">
        <v>18417.0</v>
      </c>
      <c r="R35" s="1">
        <v>13.34393</v>
      </c>
      <c r="S35" s="1">
        <v>17.91523</v>
      </c>
      <c r="T35" s="1">
        <v>856.5478</v>
      </c>
      <c r="U35" s="1">
        <v>1074.464</v>
      </c>
      <c r="V35" s="1">
        <v>32.42245</v>
      </c>
      <c r="W35" s="1">
        <v>41.53788</v>
      </c>
      <c r="X35" s="1">
        <v>2599.883</v>
      </c>
      <c r="Y35" s="1">
        <v>2936.053</v>
      </c>
      <c r="Z35" s="1">
        <v>4.510086</v>
      </c>
      <c r="AA35" s="1">
        <v>3.865399</v>
      </c>
      <c r="AB35" s="1">
        <v>5.462206</v>
      </c>
      <c r="AC35" s="1">
        <v>4.661397</v>
      </c>
      <c r="AD35" s="1">
        <v>30.54669</v>
      </c>
      <c r="AE35" s="1">
        <v>-74.83334</v>
      </c>
      <c r="AF35" s="1">
        <v>-85.0</v>
      </c>
      <c r="AG35" s="1">
        <v>-0.8333359</v>
      </c>
      <c r="AH35" s="1">
        <v>-1.666668</v>
      </c>
      <c r="AI35" s="1">
        <v>263833.3</v>
      </c>
      <c r="AJ35" s="1">
        <v>-0.2419181</v>
      </c>
      <c r="AK35" s="1">
        <v>-0.2378731</v>
      </c>
      <c r="AL35" s="1">
        <v>-0.0132979</v>
      </c>
      <c r="AM35" s="1">
        <v>-0.0729928</v>
      </c>
      <c r="AN35" s="1">
        <v>0.193805</v>
      </c>
      <c r="AO35" s="1">
        <v>83.0</v>
      </c>
      <c r="AP35" s="1">
        <v>0.0831366</v>
      </c>
      <c r="AQ35" s="1">
        <v>-0.1535244</v>
      </c>
      <c r="AR35" s="1">
        <v>-0.1535244</v>
      </c>
      <c r="AS35" s="1">
        <v>0.0031846</v>
      </c>
      <c r="AT35" s="1">
        <v>-0.2411044</v>
      </c>
      <c r="AU35" s="1">
        <v>-0.0640209</v>
      </c>
      <c r="AV35" s="1">
        <v>-0.356108</v>
      </c>
      <c r="AW35" s="1">
        <v>0.3589844</v>
      </c>
      <c r="AX35" s="1">
        <f t="shared" si="1"/>
        <v>1.86556693</v>
      </c>
    </row>
    <row r="36">
      <c r="A36" s="1">
        <v>344.0</v>
      </c>
      <c r="B36" s="2" t="s">
        <v>665</v>
      </c>
      <c r="C36" s="1">
        <v>7.0</v>
      </c>
      <c r="D36" s="1">
        <v>66.0</v>
      </c>
      <c r="E36" s="1">
        <v>74.16666</v>
      </c>
      <c r="F36" s="1">
        <v>21.16667</v>
      </c>
      <c r="G36" s="1">
        <v>7.333333</v>
      </c>
      <c r="H36" s="3">
        <v>549500.0</v>
      </c>
      <c r="I36" s="1">
        <v>295.0</v>
      </c>
      <c r="J36" s="1">
        <v>444.0</v>
      </c>
      <c r="K36" s="1">
        <v>127.0</v>
      </c>
      <c r="L36" s="1">
        <v>44.0</v>
      </c>
      <c r="M36" s="3">
        <v>3297000.0</v>
      </c>
      <c r="N36" s="1">
        <v>212713.0</v>
      </c>
      <c r="O36" s="1">
        <v>157857.0</v>
      </c>
      <c r="P36" s="1">
        <v>6866.0</v>
      </c>
      <c r="Q36" s="1">
        <v>4502.0</v>
      </c>
      <c r="R36" s="1">
        <v>22.60535</v>
      </c>
      <c r="S36" s="1">
        <v>29.85015</v>
      </c>
      <c r="T36" s="1">
        <v>960.5062</v>
      </c>
      <c r="U36" s="1">
        <v>1250.769</v>
      </c>
      <c r="V36" s="1">
        <v>49.05829</v>
      </c>
      <c r="W36" s="1">
        <v>62.63094</v>
      </c>
      <c r="X36" s="1">
        <v>2588.404</v>
      </c>
      <c r="Y36" s="1">
        <v>2898.286</v>
      </c>
      <c r="Z36" s="1">
        <v>3.901229</v>
      </c>
      <c r="AA36" s="1">
        <v>3.713011</v>
      </c>
      <c r="AB36" s="1">
        <v>5.251236</v>
      </c>
      <c r="AC36" s="1">
        <v>4.013332</v>
      </c>
      <c r="AD36" s="1">
        <v>7.867655</v>
      </c>
      <c r="AE36" s="1">
        <v>-19.33334</v>
      </c>
      <c r="AF36" s="1">
        <v>-18.5</v>
      </c>
      <c r="AG36" s="1">
        <v>5.666666</v>
      </c>
      <c r="AH36" s="1">
        <v>-4.0</v>
      </c>
      <c r="AI36" s="1">
        <v>109666.7</v>
      </c>
      <c r="AJ36" s="1">
        <v>-0.2265625</v>
      </c>
      <c r="AK36" s="1">
        <v>-0.1996403</v>
      </c>
      <c r="AL36" s="1">
        <v>0.3655913</v>
      </c>
      <c r="AM36" s="1">
        <v>-0.3529412</v>
      </c>
      <c r="AN36" s="1">
        <v>0.2493368</v>
      </c>
      <c r="AO36" s="1">
        <v>28.5</v>
      </c>
      <c r="AP36" s="1">
        <v>0.0897575</v>
      </c>
      <c r="AQ36" s="1">
        <v>-0.2480842</v>
      </c>
      <c r="AR36" s="1">
        <v>-0.2480842</v>
      </c>
      <c r="AS36" s="1">
        <v>0.0921646</v>
      </c>
      <c r="AT36" s="1">
        <v>-0.3477808</v>
      </c>
      <c r="AU36" s="1">
        <v>0.0617058</v>
      </c>
      <c r="AV36" s="1">
        <v>-0.6582188</v>
      </c>
      <c r="AW36" s="1">
        <v>0.4214998</v>
      </c>
      <c r="AX36" s="1">
        <f t="shared" si="1"/>
        <v>0.8220634296</v>
      </c>
    </row>
    <row r="37">
      <c r="A37" s="1">
        <v>342.0</v>
      </c>
      <c r="B37" s="2" t="s">
        <v>633</v>
      </c>
      <c r="C37" s="1">
        <v>7.0</v>
      </c>
      <c r="D37" s="1">
        <v>257.5</v>
      </c>
      <c r="E37" s="1">
        <v>282.5</v>
      </c>
      <c r="F37" s="1">
        <v>43.5</v>
      </c>
      <c r="G37" s="1">
        <v>55.16667</v>
      </c>
      <c r="H37" s="3">
        <v>1802500.0</v>
      </c>
      <c r="I37" s="1">
        <v>1105.0</v>
      </c>
      <c r="J37" s="1">
        <v>1695.0</v>
      </c>
      <c r="K37" s="1">
        <v>261.0</v>
      </c>
      <c r="L37" s="1">
        <v>334.0</v>
      </c>
      <c r="M37" s="3">
        <v>1.0847E7</v>
      </c>
      <c r="N37" s="1">
        <v>1240002.0</v>
      </c>
      <c r="O37" s="1">
        <v>929816.0</v>
      </c>
      <c r="P37" s="1">
        <v>31592.0</v>
      </c>
      <c r="Q37" s="1">
        <v>21320.0</v>
      </c>
      <c r="R37" s="1">
        <v>12.28701</v>
      </c>
      <c r="S37" s="1">
        <v>15.44589</v>
      </c>
      <c r="T37" s="1">
        <v>883.6261</v>
      </c>
      <c r="U37" s="1">
        <v>1058.725</v>
      </c>
      <c r="V37" s="1">
        <v>84.48627</v>
      </c>
      <c r="W37" s="1">
        <v>87.51408</v>
      </c>
      <c r="X37" s="1">
        <v>3835.832</v>
      </c>
      <c r="Y37" s="1">
        <v>4062.035</v>
      </c>
      <c r="Z37" s="1">
        <v>32.93906</v>
      </c>
      <c r="AA37" s="1">
        <v>29.74252</v>
      </c>
      <c r="AB37" s="1">
        <v>9.0353</v>
      </c>
      <c r="AC37" s="1">
        <v>7.885775</v>
      </c>
      <c r="AD37" s="1">
        <v>30.28531</v>
      </c>
      <c r="AE37" s="1">
        <v>-62.66666</v>
      </c>
      <c r="AF37" s="1">
        <v>-65.66666</v>
      </c>
      <c r="AG37" s="1">
        <v>3.166668</v>
      </c>
      <c r="AH37" s="1">
        <v>-2.166664</v>
      </c>
      <c r="AI37" s="1">
        <v>175666.6</v>
      </c>
      <c r="AJ37" s="1">
        <v>-0.1957314</v>
      </c>
      <c r="AK37" s="1">
        <v>-0.188607</v>
      </c>
      <c r="AL37" s="1">
        <v>0.0785124</v>
      </c>
      <c r="AM37" s="1">
        <v>-0.0377907</v>
      </c>
      <c r="AN37" s="1">
        <v>0.1079807</v>
      </c>
      <c r="AO37" s="1">
        <v>98.66667</v>
      </c>
      <c r="AP37" s="1">
        <v>0.1756471</v>
      </c>
      <c r="AQ37" s="1">
        <v>0.3982562</v>
      </c>
      <c r="AR37" s="1">
        <v>0.3982562</v>
      </c>
      <c r="AS37" s="1">
        <v>0.6702719</v>
      </c>
      <c r="AT37" s="1">
        <v>-0.2579071</v>
      </c>
      <c r="AU37" s="1">
        <v>-0.0935009</v>
      </c>
      <c r="AV37" s="1">
        <v>-0.3651911</v>
      </c>
      <c r="AW37" s="1">
        <v>0.1373069</v>
      </c>
      <c r="AX37" s="1">
        <f t="shared" si="1"/>
        <v>1.171266653</v>
      </c>
    </row>
    <row r="38">
      <c r="A38" s="1">
        <v>327.0</v>
      </c>
      <c r="B38" s="2" t="s">
        <v>666</v>
      </c>
      <c r="C38" s="1">
        <v>7.0</v>
      </c>
      <c r="D38" s="1">
        <v>272.5</v>
      </c>
      <c r="E38" s="1">
        <v>292.1667</v>
      </c>
      <c r="F38" s="1">
        <v>34.66667</v>
      </c>
      <c r="G38" s="1">
        <v>87.0</v>
      </c>
      <c r="H38" s="3">
        <v>2222000.0</v>
      </c>
      <c r="I38" s="1">
        <v>1160.0</v>
      </c>
      <c r="J38" s="1">
        <v>1748.0</v>
      </c>
      <c r="K38" s="1">
        <v>206.0</v>
      </c>
      <c r="L38" s="1">
        <v>475.0</v>
      </c>
      <c r="M38" s="3">
        <v>1.2573E7</v>
      </c>
      <c r="N38" s="1">
        <v>1450343.0</v>
      </c>
      <c r="O38" s="1">
        <v>1070033.0</v>
      </c>
      <c r="P38" s="1">
        <v>31475.0</v>
      </c>
      <c r="Q38" s="1">
        <v>20689.0</v>
      </c>
      <c r="R38" s="1">
        <v>11.35662</v>
      </c>
      <c r="S38" s="1">
        <v>14.46467</v>
      </c>
      <c r="T38" s="1">
        <v>717.1985</v>
      </c>
      <c r="U38" s="1">
        <v>906.6444</v>
      </c>
      <c r="V38" s="1">
        <v>58.28283</v>
      </c>
      <c r="W38" s="1">
        <v>67.22229</v>
      </c>
      <c r="X38" s="1">
        <v>2591.69</v>
      </c>
      <c r="Y38" s="1">
        <v>3094.539</v>
      </c>
      <c r="Z38" s="1">
        <v>24.22099</v>
      </c>
      <c r="AA38" s="1">
        <v>21.84179</v>
      </c>
      <c r="AB38" s="1">
        <v>6.055416</v>
      </c>
      <c r="AC38" s="1">
        <v>6.078537</v>
      </c>
      <c r="AD38" s="1">
        <v>63.16249</v>
      </c>
      <c r="AE38" s="1">
        <v>-59.0</v>
      </c>
      <c r="AF38" s="1">
        <v>-64.0</v>
      </c>
      <c r="AG38" s="1">
        <v>1.0</v>
      </c>
      <c r="AH38" s="1">
        <v>38.0</v>
      </c>
      <c r="AI38" s="1">
        <v>832166.6</v>
      </c>
      <c r="AJ38" s="1">
        <v>-0.1779789</v>
      </c>
      <c r="AK38" s="1">
        <v>-0.1796912</v>
      </c>
      <c r="AL38" s="1">
        <v>0.029703</v>
      </c>
      <c r="AM38" s="1">
        <v>0.7755102</v>
      </c>
      <c r="AN38" s="1">
        <v>0.5987528</v>
      </c>
      <c r="AO38" s="1">
        <v>121.6667</v>
      </c>
      <c r="AP38" s="1">
        <v>0.2003329</v>
      </c>
      <c r="AQ38" s="1">
        <v>0.1765917</v>
      </c>
      <c r="AR38" s="1">
        <v>0.1765917</v>
      </c>
      <c r="AS38" s="1">
        <v>0.1227542</v>
      </c>
      <c r="AT38" s="1">
        <v>0.0671464</v>
      </c>
      <c r="AU38" s="1">
        <v>0.0064858</v>
      </c>
      <c r="AV38" s="1">
        <v>0.2034508</v>
      </c>
      <c r="AW38" s="1">
        <v>1.610294</v>
      </c>
      <c r="AX38" s="1">
        <f t="shared" si="1"/>
        <v>7.528118954</v>
      </c>
    </row>
    <row r="39">
      <c r="A39" s="1">
        <v>325.0</v>
      </c>
      <c r="B39" s="2" t="s">
        <v>667</v>
      </c>
      <c r="C39" s="1">
        <v>7.0</v>
      </c>
      <c r="D39" s="1">
        <v>421.8333</v>
      </c>
      <c r="E39" s="1">
        <v>466.0</v>
      </c>
      <c r="F39" s="1">
        <v>93.66666</v>
      </c>
      <c r="G39" s="1">
        <v>153.8333</v>
      </c>
      <c r="H39" s="3">
        <v>4509500.0</v>
      </c>
      <c r="I39" s="1">
        <v>1831.0</v>
      </c>
      <c r="J39" s="1">
        <v>2793.0</v>
      </c>
      <c r="K39" s="1">
        <v>561.0</v>
      </c>
      <c r="L39" s="1">
        <v>930.0</v>
      </c>
      <c r="M39" s="3">
        <v>2.7166E7</v>
      </c>
      <c r="N39" s="1">
        <v>2053651.0</v>
      </c>
      <c r="O39" s="1">
        <v>1548670.0</v>
      </c>
      <c r="P39" s="1">
        <v>78511.0</v>
      </c>
      <c r="Q39" s="1">
        <v>51170.0</v>
      </c>
      <c r="R39" s="1">
        <v>15.98646</v>
      </c>
      <c r="S39" s="1">
        <v>20.40333</v>
      </c>
      <c r="T39" s="1">
        <v>859.5734</v>
      </c>
      <c r="U39" s="1">
        <v>1082.488</v>
      </c>
      <c r="V39" s="1">
        <v>47.2896</v>
      </c>
      <c r="W39" s="1">
        <v>57.73741</v>
      </c>
      <c r="X39" s="1">
        <v>2494.165</v>
      </c>
      <c r="Y39" s="1">
        <v>2830.972</v>
      </c>
      <c r="Z39" s="1">
        <v>7.895071</v>
      </c>
      <c r="AA39" s="1">
        <v>7.336969</v>
      </c>
      <c r="AB39" s="1">
        <v>5.152215</v>
      </c>
      <c r="AC39" s="1">
        <v>4.458593</v>
      </c>
      <c r="AD39" s="1">
        <v>64.41946</v>
      </c>
      <c r="AE39" s="1">
        <v>-154.1667</v>
      </c>
      <c r="AF39" s="1">
        <v>-246.6667</v>
      </c>
      <c r="AG39" s="1">
        <v>-84.83334</v>
      </c>
      <c r="AH39" s="1">
        <v>-40.16667</v>
      </c>
      <c r="AI39" s="1">
        <v>-1432000.0</v>
      </c>
      <c r="AJ39" s="1">
        <v>-0.2676505</v>
      </c>
      <c r="AK39" s="1">
        <v>-0.3461179</v>
      </c>
      <c r="AL39" s="1">
        <v>-0.4752568</v>
      </c>
      <c r="AM39" s="1">
        <v>-0.2070447</v>
      </c>
      <c r="AN39" s="1">
        <v>-0.2410166</v>
      </c>
      <c r="AO39" s="1">
        <v>247.5</v>
      </c>
      <c r="AP39" s="1">
        <v>0.3854077</v>
      </c>
      <c r="AQ39" s="1">
        <v>0.1438155</v>
      </c>
      <c r="AR39" s="1">
        <v>0.1438155</v>
      </c>
      <c r="AS39" s="1">
        <v>0.0346455</v>
      </c>
      <c r="AT39" s="1">
        <v>0.1754645</v>
      </c>
      <c r="AU39" s="1">
        <v>0.0396082</v>
      </c>
      <c r="AV39" s="1">
        <v>0.1027614</v>
      </c>
      <c r="AW39" s="1">
        <v>-0.6088542</v>
      </c>
      <c r="AX39" s="1">
        <f t="shared" si="1"/>
        <v>-6.547456956</v>
      </c>
    </row>
    <row r="40">
      <c r="A40" s="1">
        <v>338.0</v>
      </c>
      <c r="B40" s="2" t="s">
        <v>668</v>
      </c>
      <c r="C40" s="1">
        <v>7.0</v>
      </c>
      <c r="D40" s="1">
        <v>155.1667</v>
      </c>
      <c r="E40" s="1">
        <v>176.0</v>
      </c>
      <c r="F40" s="1">
        <v>33.33333</v>
      </c>
      <c r="G40" s="1">
        <v>39.66667</v>
      </c>
      <c r="H40" s="3">
        <v>1363500.0</v>
      </c>
      <c r="I40" s="1">
        <v>748.0</v>
      </c>
      <c r="J40" s="1">
        <v>1052.0</v>
      </c>
      <c r="K40" s="1">
        <v>200.0</v>
      </c>
      <c r="L40" s="1">
        <v>229.0</v>
      </c>
      <c r="M40" s="3">
        <v>8028000.0</v>
      </c>
      <c r="N40" s="1">
        <v>509683.0</v>
      </c>
      <c r="O40" s="1">
        <v>396752.0</v>
      </c>
      <c r="P40" s="1">
        <v>15502.0</v>
      </c>
      <c r="Q40" s="1">
        <v>10790.0</v>
      </c>
      <c r="R40" s="1">
        <v>22.08683</v>
      </c>
      <c r="S40" s="1">
        <v>28.61754</v>
      </c>
      <c r="T40" s="1">
        <v>1056.073</v>
      </c>
      <c r="U40" s="1">
        <v>1273.405</v>
      </c>
      <c r="V40" s="1">
        <v>64.07095</v>
      </c>
      <c r="W40" s="1">
        <v>81.07713</v>
      </c>
      <c r="X40" s="1">
        <v>3267.712</v>
      </c>
      <c r="Y40" s="1">
        <v>3558.701</v>
      </c>
      <c r="Z40" s="1">
        <v>7.605948</v>
      </c>
      <c r="AA40" s="1">
        <v>7.314203</v>
      </c>
      <c r="AB40" s="1">
        <v>5.116559</v>
      </c>
      <c r="AC40" s="1">
        <v>4.419555</v>
      </c>
      <c r="AD40" s="1">
        <v>23.55985</v>
      </c>
      <c r="AE40" s="1">
        <v>-36.83333</v>
      </c>
      <c r="AF40" s="1">
        <v>-44.16667</v>
      </c>
      <c r="AG40" s="1">
        <v>-7.0</v>
      </c>
      <c r="AH40" s="1">
        <v>-4.833332</v>
      </c>
      <c r="AI40" s="1">
        <v>23166.63</v>
      </c>
      <c r="AJ40" s="1">
        <v>-0.1918402</v>
      </c>
      <c r="AK40" s="1">
        <v>-0.2006056</v>
      </c>
      <c r="AL40" s="1">
        <v>-0.1735537</v>
      </c>
      <c r="AM40" s="1">
        <v>-0.1086142</v>
      </c>
      <c r="AN40" s="1">
        <v>0.0172842</v>
      </c>
      <c r="AO40" s="1">
        <v>73.0</v>
      </c>
      <c r="AP40" s="1">
        <v>0.4763458</v>
      </c>
      <c r="AQ40" s="1">
        <v>0.2134233</v>
      </c>
      <c r="AR40" s="1">
        <v>0.2134233</v>
      </c>
      <c r="AS40" s="1">
        <v>0.5044804</v>
      </c>
      <c r="AT40" s="1">
        <v>-0.1963279</v>
      </c>
      <c r="AU40" s="1">
        <v>0.059262</v>
      </c>
      <c r="AV40" s="1">
        <v>-0.5155851</v>
      </c>
      <c r="AW40" s="1">
        <v>-0.17397</v>
      </c>
      <c r="AX40" s="1">
        <f t="shared" si="1"/>
        <v>0.1387575576</v>
      </c>
    </row>
    <row r="41">
      <c r="A41" s="1">
        <v>328.0</v>
      </c>
      <c r="B41" s="2" t="s">
        <v>669</v>
      </c>
      <c r="C41" s="1">
        <v>7.0</v>
      </c>
      <c r="D41" s="1">
        <v>564.6667</v>
      </c>
      <c r="E41" s="1">
        <v>638.1667</v>
      </c>
      <c r="F41" s="1">
        <v>113.3333</v>
      </c>
      <c r="G41" s="1">
        <v>282.3333</v>
      </c>
      <c r="H41" s="3">
        <v>6845834.0</v>
      </c>
      <c r="I41" s="1">
        <v>2356.0</v>
      </c>
      <c r="J41" s="1">
        <v>3831.0</v>
      </c>
      <c r="K41" s="1">
        <v>681.0</v>
      </c>
      <c r="L41" s="1">
        <v>1683.0</v>
      </c>
      <c r="M41" s="3">
        <v>4.0887E7</v>
      </c>
      <c r="N41" s="1">
        <v>3045065.0</v>
      </c>
      <c r="O41" s="1">
        <v>2235253.0</v>
      </c>
      <c r="P41" s="1">
        <v>163554.0</v>
      </c>
      <c r="Q41" s="1">
        <v>108407.0</v>
      </c>
      <c r="R41" s="1">
        <v>15.65463</v>
      </c>
      <c r="S41" s="1">
        <v>20.23495</v>
      </c>
      <c r="T41" s="1">
        <v>862.3597</v>
      </c>
      <c r="U41" s="1">
        <v>1062.145</v>
      </c>
      <c r="V41" s="1">
        <v>43.44091</v>
      </c>
      <c r="W41" s="1">
        <v>53.91484</v>
      </c>
      <c r="X41" s="1">
        <v>3103.28</v>
      </c>
      <c r="Y41" s="1">
        <v>3369.125</v>
      </c>
      <c r="Z41" s="1">
        <v>6.031331</v>
      </c>
      <c r="AA41" s="1">
        <v>5.468004</v>
      </c>
      <c r="AB41" s="1">
        <v>7.993713</v>
      </c>
      <c r="AC41" s="1">
        <v>6.690221</v>
      </c>
      <c r="AD41" s="1">
        <v>98.90686</v>
      </c>
      <c r="AE41" s="1">
        <v>-139.8333</v>
      </c>
      <c r="AF41" s="1">
        <v>-155.5</v>
      </c>
      <c r="AG41" s="1">
        <v>-0.8333282</v>
      </c>
      <c r="AH41" s="1">
        <v>-43.0</v>
      </c>
      <c r="AI41" s="1">
        <v>-221833.0</v>
      </c>
      <c r="AJ41" s="1">
        <v>-0.1984859</v>
      </c>
      <c r="AK41" s="1">
        <v>-0.1959261</v>
      </c>
      <c r="AL41" s="1">
        <v>-0.0072992</v>
      </c>
      <c r="AM41" s="1">
        <v>-0.1321721</v>
      </c>
      <c r="AN41" s="1">
        <v>-0.031387</v>
      </c>
      <c r="AO41" s="1">
        <v>395.6667</v>
      </c>
      <c r="AP41" s="1">
        <v>0.7929006</v>
      </c>
      <c r="AQ41" s="1">
        <v>0.8906546</v>
      </c>
      <c r="AR41" s="1">
        <v>0.8906546</v>
      </c>
      <c r="AS41" s="1">
        <v>0.6171923</v>
      </c>
      <c r="AT41" s="1">
        <v>0.7369949</v>
      </c>
      <c r="AU41" s="1">
        <v>0.3831231</v>
      </c>
      <c r="AV41" s="1">
        <v>0.8001277</v>
      </c>
      <c r="AW41" s="1">
        <v>0.2726603</v>
      </c>
      <c r="AX41" s="1">
        <f t="shared" si="1"/>
        <v>-1.283320269</v>
      </c>
    </row>
    <row r="42">
      <c r="A42" s="1">
        <v>351.0</v>
      </c>
      <c r="B42" s="2" t="s">
        <v>670</v>
      </c>
      <c r="C42" s="1">
        <v>7.0</v>
      </c>
      <c r="D42" s="1">
        <v>155.0</v>
      </c>
      <c r="E42" s="1">
        <v>193.3333</v>
      </c>
      <c r="F42" s="1">
        <v>77.33334</v>
      </c>
      <c r="G42" s="1">
        <v>33.66667</v>
      </c>
      <c r="H42" s="3">
        <v>2122833.0</v>
      </c>
      <c r="I42" s="1">
        <v>681.0</v>
      </c>
      <c r="J42" s="1">
        <v>1160.0</v>
      </c>
      <c r="K42" s="1">
        <v>465.0</v>
      </c>
      <c r="L42" s="1">
        <v>194.0</v>
      </c>
      <c r="M42" s="3">
        <v>1.2626E7</v>
      </c>
      <c r="N42" s="1">
        <v>559624.0</v>
      </c>
      <c r="O42" s="1">
        <v>413779.0</v>
      </c>
      <c r="P42" s="1">
        <v>25836.0</v>
      </c>
      <c r="Q42" s="1">
        <v>15718.0</v>
      </c>
      <c r="R42" s="1">
        <v>31.54734</v>
      </c>
      <c r="S42" s="1">
        <v>42.11494</v>
      </c>
      <c r="T42" s="1">
        <v>1177.005</v>
      </c>
      <c r="U42" s="1">
        <v>1663.64</v>
      </c>
      <c r="V42" s="1">
        <v>58.29458</v>
      </c>
      <c r="W42" s="1">
        <v>76.83076</v>
      </c>
      <c r="X42" s="1">
        <v>2505.809</v>
      </c>
      <c r="Y42" s="1">
        <v>3390.18</v>
      </c>
      <c r="Z42" s="1">
        <v>5.252844</v>
      </c>
      <c r="AA42" s="1">
        <v>5.778192</v>
      </c>
      <c r="AB42" s="1">
        <v>4.189203</v>
      </c>
      <c r="AC42" s="1">
        <v>3.549205</v>
      </c>
      <c r="AD42" s="1">
        <v>32.47409</v>
      </c>
      <c r="AE42" s="1">
        <v>-75.0</v>
      </c>
      <c r="AF42" s="1">
        <v>-96.16667</v>
      </c>
      <c r="AG42" s="1">
        <v>-16.66666</v>
      </c>
      <c r="AH42" s="1">
        <v>-7.166664</v>
      </c>
      <c r="AI42" s="1">
        <v>15166.5</v>
      </c>
      <c r="AJ42" s="1">
        <v>-0.326087</v>
      </c>
      <c r="AK42" s="1">
        <v>-0.3321819</v>
      </c>
      <c r="AL42" s="1">
        <v>-0.1773049</v>
      </c>
      <c r="AM42" s="1">
        <v>-0.1755102</v>
      </c>
      <c r="AN42" s="1">
        <v>0.0071959</v>
      </c>
      <c r="AO42" s="1">
        <v>111.0</v>
      </c>
      <c r="AP42" s="1">
        <v>0.9297164</v>
      </c>
      <c r="AQ42" s="1">
        <v>0.5540837</v>
      </c>
      <c r="AR42" s="1">
        <v>0.5540837</v>
      </c>
      <c r="AS42" s="1">
        <v>0.8267175</v>
      </c>
      <c r="AT42" s="1">
        <v>0.2687373</v>
      </c>
      <c r="AU42" s="1">
        <v>0.5626715</v>
      </c>
      <c r="AV42" s="1">
        <v>-0.362001</v>
      </c>
      <c r="AW42" s="1">
        <v>-0.1340738</v>
      </c>
      <c r="AX42" s="1">
        <f t="shared" si="1"/>
        <v>0.0908554334</v>
      </c>
    </row>
    <row r="43">
      <c r="A43" s="1">
        <v>354.0</v>
      </c>
      <c r="B43" s="2" t="s">
        <v>292</v>
      </c>
      <c r="C43" s="1">
        <v>7.0</v>
      </c>
      <c r="D43" s="1">
        <v>88.0</v>
      </c>
      <c r="E43" s="1">
        <v>106.0</v>
      </c>
      <c r="F43" s="1">
        <v>40.66667</v>
      </c>
      <c r="G43" s="1">
        <v>9.166667</v>
      </c>
      <c r="H43" s="3">
        <v>984666.7</v>
      </c>
      <c r="I43" s="1">
        <v>393.0</v>
      </c>
      <c r="J43" s="1">
        <v>637.0</v>
      </c>
      <c r="K43" s="1">
        <v>246.0</v>
      </c>
      <c r="L43" s="1">
        <v>58.0</v>
      </c>
      <c r="M43" s="3">
        <v>5993000.0</v>
      </c>
      <c r="N43" s="1">
        <v>221836.0</v>
      </c>
      <c r="O43" s="1">
        <v>165124.0</v>
      </c>
      <c r="P43" s="1">
        <v>10547.0</v>
      </c>
      <c r="Q43" s="1">
        <v>6506.0</v>
      </c>
      <c r="R43" s="1">
        <v>42.32787</v>
      </c>
      <c r="S43" s="1">
        <v>55.66836</v>
      </c>
      <c r="T43" s="1">
        <v>1332.953</v>
      </c>
      <c r="U43" s="1">
        <v>1782.594</v>
      </c>
      <c r="V43" s="1">
        <v>84.82789</v>
      </c>
      <c r="W43" s="1">
        <v>103.9866</v>
      </c>
      <c r="X43" s="1">
        <v>3488.877</v>
      </c>
      <c r="Y43" s="1">
        <v>4053.198</v>
      </c>
      <c r="Z43" s="1">
        <v>4.211831</v>
      </c>
      <c r="AA43" s="1">
        <v>3.764235</v>
      </c>
      <c r="AB43" s="1">
        <v>6.809828</v>
      </c>
      <c r="AC43" s="1">
        <v>5.107114</v>
      </c>
      <c r="AD43" s="1">
        <v>8.035338</v>
      </c>
      <c r="AE43" s="1">
        <v>-33.83334</v>
      </c>
      <c r="AF43" s="1">
        <v>-39.0</v>
      </c>
      <c r="AG43" s="1">
        <v>0.5</v>
      </c>
      <c r="AH43" s="1">
        <v>-3.5</v>
      </c>
      <c r="AI43" s="1">
        <v>162333.4</v>
      </c>
      <c r="AJ43" s="1">
        <v>-0.2777018</v>
      </c>
      <c r="AK43" s="1">
        <v>-0.2689655</v>
      </c>
      <c r="AL43" s="1">
        <v>0.0124481</v>
      </c>
      <c r="AM43" s="1">
        <v>-0.2763158</v>
      </c>
      <c r="AN43" s="1">
        <v>0.1974058</v>
      </c>
      <c r="AO43" s="1">
        <v>49.83334</v>
      </c>
      <c r="AP43" s="1">
        <v>0.9451081</v>
      </c>
      <c r="AQ43" s="1">
        <v>0.7798963</v>
      </c>
      <c r="AR43" s="1">
        <v>0.7798963</v>
      </c>
      <c r="AS43" s="1">
        <v>1.322992</v>
      </c>
      <c r="AT43" s="1">
        <v>0.1273899</v>
      </c>
      <c r="AU43" s="1">
        <v>0.6747499</v>
      </c>
      <c r="AV43" s="1">
        <v>-0.6389739</v>
      </c>
      <c r="AW43" s="1">
        <v>0.3089873</v>
      </c>
      <c r="AX43" s="1">
        <f t="shared" si="1"/>
        <v>1.183052959</v>
      </c>
    </row>
    <row r="44">
      <c r="A44" s="1">
        <v>341.0</v>
      </c>
      <c r="B44" s="2" t="s">
        <v>671</v>
      </c>
      <c r="C44" s="1">
        <v>7.0</v>
      </c>
      <c r="D44" s="1">
        <v>116.1667</v>
      </c>
      <c r="E44" s="1">
        <v>134.6667</v>
      </c>
      <c r="F44" s="1">
        <v>48.16667</v>
      </c>
      <c r="G44" s="1">
        <v>36.33333</v>
      </c>
      <c r="H44" s="3">
        <v>1572667.0</v>
      </c>
      <c r="I44" s="1">
        <v>532.0</v>
      </c>
      <c r="J44" s="1">
        <v>808.0</v>
      </c>
      <c r="K44" s="1">
        <v>290.0</v>
      </c>
      <c r="L44" s="1">
        <v>219.0</v>
      </c>
      <c r="M44" s="3">
        <v>9471000.0</v>
      </c>
      <c r="N44" s="1">
        <v>410982.0</v>
      </c>
      <c r="O44" s="1">
        <v>308732.0</v>
      </c>
      <c r="P44" s="1">
        <v>16937.0</v>
      </c>
      <c r="Q44" s="1">
        <v>10961.0</v>
      </c>
      <c r="R44" s="1">
        <v>32.56495</v>
      </c>
      <c r="S44" s="1">
        <v>43.84891</v>
      </c>
      <c r="T44" s="1">
        <v>1541.104</v>
      </c>
      <c r="U44" s="1">
        <v>1982.777</v>
      </c>
      <c r="V44" s="1">
        <v>56.96035</v>
      </c>
      <c r="W44" s="1">
        <v>73.96196</v>
      </c>
      <c r="X44" s="1">
        <v>3471.605</v>
      </c>
      <c r="Y44" s="1">
        <v>4117.078</v>
      </c>
      <c r="Z44" s="1">
        <v>4.143372</v>
      </c>
      <c r="AA44" s="1">
        <v>3.459495</v>
      </c>
      <c r="AB44" s="1">
        <v>3.812091</v>
      </c>
      <c r="AC44" s="1">
        <v>3.7541</v>
      </c>
      <c r="AD44" s="1">
        <v>20.83907</v>
      </c>
      <c r="AE44" s="1">
        <v>-85.83334</v>
      </c>
      <c r="AF44" s="1">
        <v>-105.8333</v>
      </c>
      <c r="AG44" s="1">
        <v>-18.83333</v>
      </c>
      <c r="AH44" s="1">
        <v>-27.66667</v>
      </c>
      <c r="AI44" s="1">
        <v>-516666.8</v>
      </c>
      <c r="AJ44" s="1">
        <v>-0.4249175</v>
      </c>
      <c r="AK44" s="1">
        <v>-0.4400554</v>
      </c>
      <c r="AL44" s="1">
        <v>-0.2810945</v>
      </c>
      <c r="AM44" s="1">
        <v>-0.4322917</v>
      </c>
      <c r="AN44" s="1">
        <v>-0.2472878</v>
      </c>
      <c r="AO44" s="1">
        <v>84.5</v>
      </c>
      <c r="AP44" s="1">
        <v>1.33804</v>
      </c>
      <c r="AQ44" s="1">
        <v>0.9962544</v>
      </c>
      <c r="AR44" s="1">
        <v>0.9962544</v>
      </c>
      <c r="AS44" s="1">
        <v>1.459423</v>
      </c>
      <c r="AT44" s="1">
        <v>0.3293236</v>
      </c>
      <c r="AU44" s="1">
        <v>0.7549153</v>
      </c>
      <c r="AV44" s="1">
        <v>-0.6293852</v>
      </c>
      <c r="AW44" s="1">
        <v>-0.9244555</v>
      </c>
      <c r="AX44" s="1">
        <f t="shared" si="1"/>
        <v>-2.342062754</v>
      </c>
    </row>
    <row r="45">
      <c r="A45" s="1">
        <v>330.0</v>
      </c>
      <c r="B45" s="2" t="s">
        <v>268</v>
      </c>
      <c r="C45" s="1">
        <v>7.0</v>
      </c>
      <c r="D45" s="1">
        <v>552.5</v>
      </c>
      <c r="E45" s="1">
        <v>755.8333</v>
      </c>
      <c r="F45" s="1">
        <v>287.8333</v>
      </c>
      <c r="G45" s="1">
        <v>185.3333</v>
      </c>
      <c r="H45" s="3">
        <v>8773000.0</v>
      </c>
      <c r="I45" s="1">
        <v>2266.0</v>
      </c>
      <c r="J45" s="1">
        <v>4531.0</v>
      </c>
      <c r="K45" s="1">
        <v>1723.0</v>
      </c>
      <c r="L45" s="1">
        <v>1108.0</v>
      </c>
      <c r="M45" s="3">
        <v>5.2479E7</v>
      </c>
      <c r="N45" s="1">
        <v>2630541.0</v>
      </c>
      <c r="O45" s="1">
        <v>1949684.0</v>
      </c>
      <c r="P45" s="1">
        <v>107958.0</v>
      </c>
      <c r="Q45" s="1">
        <v>68669.0</v>
      </c>
      <c r="R45" s="1">
        <v>26.29373</v>
      </c>
      <c r="S45" s="1">
        <v>34.64256</v>
      </c>
      <c r="T45" s="1">
        <v>1242.053</v>
      </c>
      <c r="U45" s="1">
        <v>1572.492</v>
      </c>
      <c r="V45" s="1">
        <v>53.26404</v>
      </c>
      <c r="W45" s="1">
        <v>69.66026</v>
      </c>
      <c r="X45" s="1">
        <v>3076.937</v>
      </c>
      <c r="Y45" s="1">
        <v>3497.383</v>
      </c>
      <c r="Z45" s="1">
        <v>6.244809</v>
      </c>
      <c r="AA45" s="1">
        <v>7.693975</v>
      </c>
      <c r="AB45" s="1">
        <v>4.745265</v>
      </c>
      <c r="AC45" s="1">
        <v>4.471081</v>
      </c>
      <c r="AD45" s="1">
        <v>85.26664</v>
      </c>
      <c r="AE45" s="1">
        <v>-261.3333</v>
      </c>
      <c r="AF45" s="1">
        <v>-404.3333</v>
      </c>
      <c r="AG45" s="1">
        <v>-59.66666</v>
      </c>
      <c r="AH45" s="1">
        <v>-14.5</v>
      </c>
      <c r="AI45" s="1">
        <v>276667.0</v>
      </c>
      <c r="AJ45" s="1">
        <v>-0.3211141</v>
      </c>
      <c r="AK45" s="1">
        <v>-0.3485131</v>
      </c>
      <c r="AL45" s="1">
        <v>-0.1717026</v>
      </c>
      <c r="AM45" s="1">
        <v>-0.0725605</v>
      </c>
      <c r="AN45" s="1">
        <v>0.0325631</v>
      </c>
      <c r="AO45" s="1">
        <v>473.1667</v>
      </c>
      <c r="AP45" s="1">
        <v>1.588277</v>
      </c>
      <c r="AQ45" s="1">
        <v>1.388233</v>
      </c>
      <c r="AR45" s="1">
        <v>1.388233</v>
      </c>
      <c r="AS45" s="1">
        <v>1.315172</v>
      </c>
      <c r="AT45" s="1">
        <v>1.198243</v>
      </c>
      <c r="AU45" s="1">
        <v>1.12792</v>
      </c>
      <c r="AV45" s="1">
        <v>0.8308305</v>
      </c>
      <c r="AW45" s="1">
        <v>0.6004929</v>
      </c>
      <c r="AX45" s="1">
        <f t="shared" si="1"/>
        <v>1.708878925</v>
      </c>
    </row>
    <row r="46">
      <c r="A46" s="1">
        <v>340.0</v>
      </c>
      <c r="B46" s="2" t="s">
        <v>672</v>
      </c>
      <c r="C46" s="1">
        <v>7.0</v>
      </c>
      <c r="D46" s="1">
        <v>838.3333</v>
      </c>
      <c r="E46" s="1">
        <v>1063.833</v>
      </c>
      <c r="F46" s="1">
        <v>315.3333</v>
      </c>
      <c r="G46" s="1">
        <v>390.6667</v>
      </c>
      <c r="H46" s="3">
        <v>1.26E7</v>
      </c>
      <c r="I46" s="1">
        <v>3366.0</v>
      </c>
      <c r="J46" s="1">
        <v>6383.0</v>
      </c>
      <c r="K46" s="1">
        <v>1893.0</v>
      </c>
      <c r="L46" s="1">
        <v>2350.0</v>
      </c>
      <c r="M46" s="3">
        <v>7.5904E7</v>
      </c>
      <c r="N46" s="1">
        <v>3903209.0</v>
      </c>
      <c r="O46" s="1">
        <v>2954767.0</v>
      </c>
      <c r="P46" s="1">
        <v>156947.0</v>
      </c>
      <c r="Q46" s="1">
        <v>103998.0</v>
      </c>
      <c r="R46" s="1">
        <v>27.25111</v>
      </c>
      <c r="S46" s="1">
        <v>33.58304</v>
      </c>
      <c r="T46" s="1">
        <v>1048.144</v>
      </c>
      <c r="U46" s="1">
        <v>1295.461</v>
      </c>
      <c r="V46" s="1">
        <v>120.7131</v>
      </c>
      <c r="W46" s="1">
        <v>127.1464</v>
      </c>
      <c r="X46" s="1">
        <v>3046.168</v>
      </c>
      <c r="Y46" s="1">
        <v>3299.969</v>
      </c>
      <c r="Z46" s="1">
        <v>42.41247</v>
      </c>
      <c r="AA46" s="1">
        <v>36.76917</v>
      </c>
      <c r="AB46" s="1">
        <v>6.921214</v>
      </c>
      <c r="AC46" s="1">
        <v>5.75538</v>
      </c>
      <c r="AD46" s="1">
        <v>121.1825</v>
      </c>
      <c r="AE46" s="1">
        <v>-253.1667</v>
      </c>
      <c r="AF46" s="1">
        <v>-361.1666</v>
      </c>
      <c r="AG46" s="1">
        <v>-54.83331</v>
      </c>
      <c r="AH46" s="1">
        <v>74.0</v>
      </c>
      <c r="AI46" s="1">
        <v>1769166.0</v>
      </c>
      <c r="AJ46" s="1">
        <v>-0.2319438</v>
      </c>
      <c r="AK46" s="1">
        <v>-0.2534503</v>
      </c>
      <c r="AL46" s="1">
        <v>-0.1481314</v>
      </c>
      <c r="AM46" s="1">
        <v>0.2336842</v>
      </c>
      <c r="AN46" s="1">
        <v>0.1628591</v>
      </c>
      <c r="AO46" s="1">
        <v>706.0</v>
      </c>
      <c r="AP46" s="1">
        <v>1.653807</v>
      </c>
      <c r="AQ46" s="1">
        <v>1.656865</v>
      </c>
      <c r="AR46" s="1">
        <v>1.656865</v>
      </c>
      <c r="AS46" s="1">
        <v>1.292856</v>
      </c>
      <c r="AT46" s="1">
        <v>1.658504</v>
      </c>
      <c r="AU46" s="1">
        <v>1.298727</v>
      </c>
      <c r="AV46" s="1">
        <v>1.66371</v>
      </c>
      <c r="AW46" s="1">
        <v>1.405113</v>
      </c>
      <c r="AX46" s="1">
        <f t="shared" si="1"/>
        <v>12.36165713</v>
      </c>
    </row>
    <row r="47">
      <c r="A47" s="1">
        <v>323.0</v>
      </c>
      <c r="B47" s="2" t="s">
        <v>98</v>
      </c>
      <c r="C47" s="1">
        <v>7.0</v>
      </c>
      <c r="D47" s="1">
        <v>1383.333</v>
      </c>
      <c r="E47" s="1">
        <v>1694.833</v>
      </c>
      <c r="F47" s="1">
        <v>456.6667</v>
      </c>
      <c r="G47" s="1">
        <v>536.0</v>
      </c>
      <c r="H47" s="3">
        <v>1.84E7</v>
      </c>
      <c r="I47" s="1">
        <v>5518.0</v>
      </c>
      <c r="J47" s="1">
        <v>10173.0</v>
      </c>
      <c r="K47" s="1">
        <v>2742.0</v>
      </c>
      <c r="L47" s="1">
        <v>3230.0</v>
      </c>
      <c r="M47" s="3">
        <v>1.104E8</v>
      </c>
      <c r="N47" s="1">
        <v>7002443.0</v>
      </c>
      <c r="O47" s="1">
        <v>5209076.0</v>
      </c>
      <c r="P47" s="1">
        <v>309115.0</v>
      </c>
      <c r="Q47" s="1">
        <v>201636.0</v>
      </c>
      <c r="R47" s="1">
        <v>21.92457</v>
      </c>
      <c r="S47" s="1">
        <v>28.35826</v>
      </c>
      <c r="T47" s="1">
        <v>954.4603</v>
      </c>
      <c r="U47" s="1">
        <v>1214.175</v>
      </c>
      <c r="V47" s="1">
        <v>63.05495</v>
      </c>
      <c r="W47" s="1">
        <v>76.65601</v>
      </c>
      <c r="X47" s="1">
        <v>2848.46</v>
      </c>
      <c r="Y47" s="1">
        <v>3239.791</v>
      </c>
      <c r="Z47" s="1">
        <v>14.28998</v>
      </c>
      <c r="AA47" s="1">
        <v>13.1654</v>
      </c>
      <c r="AB47" s="1">
        <v>6.006961</v>
      </c>
      <c r="AC47" s="1">
        <v>5.582107</v>
      </c>
      <c r="AD47" s="1">
        <v>183.3278</v>
      </c>
      <c r="AE47" s="1">
        <v>-420.6666</v>
      </c>
      <c r="AF47" s="1">
        <v>-567.6666</v>
      </c>
      <c r="AG47" s="1">
        <v>-61.83334</v>
      </c>
      <c r="AH47" s="1">
        <v>-18.0</v>
      </c>
      <c r="AI47" s="1">
        <v>1006500.0</v>
      </c>
      <c r="AJ47" s="1">
        <v>-0.2331855</v>
      </c>
      <c r="AK47" s="1">
        <v>-0.2509024</v>
      </c>
      <c r="AL47" s="1">
        <v>-0.1192543</v>
      </c>
      <c r="AM47" s="1">
        <v>-0.032491</v>
      </c>
      <c r="AN47" s="1">
        <v>0.0580021</v>
      </c>
      <c r="AO47" s="1">
        <v>992.6666</v>
      </c>
      <c r="AP47" s="1">
        <v>2.325178</v>
      </c>
      <c r="AQ47" s="1">
        <v>2.349276</v>
      </c>
      <c r="AR47" s="1">
        <v>2.349276</v>
      </c>
      <c r="AS47" s="1">
        <v>1.541731</v>
      </c>
      <c r="AT47" s="1">
        <v>2.520617</v>
      </c>
      <c r="AU47" s="1">
        <v>1.677418</v>
      </c>
      <c r="AV47" s="1">
        <v>2.759824</v>
      </c>
      <c r="AW47" s="1">
        <v>1.622247</v>
      </c>
      <c r="AX47" s="1">
        <f t="shared" si="1"/>
        <v>6.40343184</v>
      </c>
    </row>
    <row r="48">
      <c r="A48" s="1">
        <v>326.0</v>
      </c>
      <c r="B48" s="2" t="s">
        <v>673</v>
      </c>
      <c r="C48" s="1">
        <v>7.0</v>
      </c>
      <c r="D48" s="1">
        <v>675.3333</v>
      </c>
      <c r="E48" s="1">
        <v>916.8333</v>
      </c>
      <c r="F48" s="1">
        <v>330.5</v>
      </c>
      <c r="G48" s="1">
        <v>287.5</v>
      </c>
      <c r="H48" s="3">
        <v>1.15E7</v>
      </c>
      <c r="I48" s="1">
        <v>2699.0</v>
      </c>
      <c r="J48" s="1">
        <v>5507.0</v>
      </c>
      <c r="K48" s="1">
        <v>1984.0</v>
      </c>
      <c r="L48" s="1">
        <v>1763.0</v>
      </c>
      <c r="M48" s="3">
        <v>6.9436E7</v>
      </c>
      <c r="N48" s="1">
        <v>3368483.0</v>
      </c>
      <c r="O48" s="1">
        <v>2454925.0</v>
      </c>
      <c r="P48" s="1">
        <v>123020.0</v>
      </c>
      <c r="Q48" s="1">
        <v>78572.0</v>
      </c>
      <c r="R48" s="1">
        <v>27.99532</v>
      </c>
      <c r="S48" s="1">
        <v>37.22896</v>
      </c>
      <c r="T48" s="1">
        <v>1401.843</v>
      </c>
      <c r="U48" s="1">
        <v>1784.063</v>
      </c>
      <c r="V48" s="1">
        <v>57.51123</v>
      </c>
      <c r="W48" s="1">
        <v>71.17003</v>
      </c>
      <c r="X48" s="1">
        <v>3350.454</v>
      </c>
      <c r="Y48" s="1">
        <v>3820.741</v>
      </c>
      <c r="Z48" s="1">
        <v>8.527847</v>
      </c>
      <c r="AA48" s="1">
        <v>6.843049</v>
      </c>
      <c r="AB48" s="1">
        <v>4.65755</v>
      </c>
      <c r="AC48" s="1">
        <v>4.04728</v>
      </c>
      <c r="AD48" s="1">
        <v>112.0887</v>
      </c>
      <c r="AE48" s="1">
        <v>-234.1667</v>
      </c>
      <c r="AF48" s="1">
        <v>-305.8333</v>
      </c>
      <c r="AG48" s="1">
        <v>-35.5</v>
      </c>
      <c r="AH48" s="1">
        <v>-44.16666</v>
      </c>
      <c r="AI48" s="1">
        <v>404667.0</v>
      </c>
      <c r="AJ48" s="1">
        <v>-0.2574675</v>
      </c>
      <c r="AK48" s="1">
        <v>-0.2501363</v>
      </c>
      <c r="AL48" s="1">
        <v>-0.0969945</v>
      </c>
      <c r="AM48" s="1">
        <v>-0.1331658</v>
      </c>
      <c r="AN48" s="1">
        <v>0.0365426</v>
      </c>
      <c r="AO48" s="1">
        <v>618.0</v>
      </c>
      <c r="AP48" s="1">
        <v>2.332577</v>
      </c>
      <c r="AQ48" s="1">
        <v>2.10271</v>
      </c>
      <c r="AR48" s="1">
        <v>2.10271</v>
      </c>
      <c r="AS48" s="1">
        <v>1.918777</v>
      </c>
      <c r="AT48" s="1">
        <v>1.828837</v>
      </c>
      <c r="AU48" s="1">
        <v>1.630288</v>
      </c>
      <c r="AV48" s="1">
        <v>1.36221</v>
      </c>
      <c r="AW48" s="1">
        <v>0.8762754</v>
      </c>
      <c r="AX48" s="1">
        <f t="shared" si="1"/>
        <v>2.537371974</v>
      </c>
    </row>
    <row r="49">
      <c r="A49" s="1">
        <v>333.0</v>
      </c>
      <c r="B49" s="2" t="s">
        <v>674</v>
      </c>
      <c r="C49" s="1">
        <v>7.0</v>
      </c>
      <c r="D49" s="1">
        <v>468.8333</v>
      </c>
      <c r="E49" s="1">
        <v>616.1667</v>
      </c>
      <c r="F49" s="1">
        <v>242.5</v>
      </c>
      <c r="G49" s="1">
        <v>292.5</v>
      </c>
      <c r="H49" s="3">
        <v>9580500.0</v>
      </c>
      <c r="I49" s="1">
        <v>1911.0</v>
      </c>
      <c r="J49" s="1">
        <v>3699.0</v>
      </c>
      <c r="K49" s="1">
        <v>1459.0</v>
      </c>
      <c r="L49" s="1">
        <v>1781.0</v>
      </c>
      <c r="M49" s="3">
        <v>5.7964E7</v>
      </c>
      <c r="N49" s="1">
        <v>1683747.0</v>
      </c>
      <c r="O49" s="1">
        <v>1293197.0</v>
      </c>
      <c r="P49" s="1">
        <v>92100.0</v>
      </c>
      <c r="Q49" s="1">
        <v>61911.0</v>
      </c>
      <c r="R49" s="1">
        <v>51.6376</v>
      </c>
      <c r="S49" s="1">
        <v>66.29523</v>
      </c>
      <c r="T49" s="1">
        <v>1843.191</v>
      </c>
      <c r="U49" s="1">
        <v>2301.549</v>
      </c>
      <c r="V49" s="1">
        <v>178.9826</v>
      </c>
      <c r="W49" s="1">
        <v>266.1898</v>
      </c>
      <c r="X49" s="1">
        <v>4317.924</v>
      </c>
      <c r="Y49" s="1">
        <v>4790.062</v>
      </c>
      <c r="Z49" s="1">
        <v>24.8649</v>
      </c>
      <c r="AA49" s="1">
        <v>32.98008</v>
      </c>
      <c r="AB49" s="1">
        <v>5.335905</v>
      </c>
      <c r="AC49" s="1">
        <v>4.300098</v>
      </c>
      <c r="AD49" s="1">
        <v>98.45744</v>
      </c>
      <c r="AE49" s="1">
        <v>-239.5</v>
      </c>
      <c r="AF49" s="1">
        <v>-328.8333</v>
      </c>
      <c r="AG49" s="1">
        <v>-74.5</v>
      </c>
      <c r="AH49" s="1">
        <v>25.66666</v>
      </c>
      <c r="AI49" s="1">
        <v>412333.0</v>
      </c>
      <c r="AJ49" s="1">
        <v>-0.3381176</v>
      </c>
      <c r="AK49" s="1">
        <v>-0.3479718</v>
      </c>
      <c r="AL49" s="1">
        <v>-0.2350158</v>
      </c>
      <c r="AM49" s="1">
        <v>0.0961898</v>
      </c>
      <c r="AN49" s="1">
        <v>0.0449744</v>
      </c>
      <c r="AO49" s="1">
        <v>535.0</v>
      </c>
      <c r="AP49" s="1">
        <v>2.995265</v>
      </c>
      <c r="AQ49" s="1">
        <v>2.806886</v>
      </c>
      <c r="AR49" s="1">
        <v>2.806886</v>
      </c>
      <c r="AS49" s="1">
        <v>2.897074</v>
      </c>
      <c r="AT49" s="1">
        <v>2.033118</v>
      </c>
      <c r="AU49" s="1">
        <v>2.066443</v>
      </c>
      <c r="AV49" s="1">
        <v>1.079371</v>
      </c>
      <c r="AW49" s="1">
        <v>0.749468</v>
      </c>
      <c r="AX49" s="1">
        <f t="shared" si="1"/>
        <v>2.606896122</v>
      </c>
    </row>
    <row r="50">
      <c r="A50" s="1">
        <v>324.0</v>
      </c>
      <c r="B50" s="2" t="s">
        <v>675</v>
      </c>
      <c r="C50" s="1">
        <v>7.0</v>
      </c>
      <c r="D50" s="1">
        <v>961.0</v>
      </c>
      <c r="E50" s="1">
        <v>1492.5</v>
      </c>
      <c r="F50" s="1">
        <v>701.5</v>
      </c>
      <c r="G50" s="1">
        <v>786.3333</v>
      </c>
      <c r="H50" s="3">
        <v>2.69E7</v>
      </c>
      <c r="I50" s="1">
        <v>3930.0</v>
      </c>
      <c r="J50" s="1">
        <v>8953.0</v>
      </c>
      <c r="K50" s="1">
        <v>4208.0</v>
      </c>
      <c r="L50" s="1">
        <v>4469.0</v>
      </c>
      <c r="M50" s="3">
        <v>1.574E8</v>
      </c>
      <c r="N50" s="1">
        <v>4955351.0</v>
      </c>
      <c r="O50" s="1">
        <v>3714215.0</v>
      </c>
      <c r="P50" s="1">
        <v>231610.0</v>
      </c>
      <c r="Q50" s="1">
        <v>150476.0</v>
      </c>
      <c r="R50" s="1">
        <v>50.12828</v>
      </c>
      <c r="S50" s="1">
        <v>63.68641</v>
      </c>
      <c r="T50" s="1">
        <v>2238.46</v>
      </c>
      <c r="U50" s="1">
        <v>2767.031</v>
      </c>
      <c r="V50" s="1">
        <v>296.9384</v>
      </c>
      <c r="W50" s="1">
        <v>305.2046</v>
      </c>
      <c r="X50" s="1">
        <v>4663.999</v>
      </c>
      <c r="Y50" s="1">
        <v>5100.573</v>
      </c>
      <c r="Z50" s="1">
        <v>52.82105</v>
      </c>
      <c r="AA50" s="1">
        <v>49.35278</v>
      </c>
      <c r="AB50" s="1">
        <v>6.948178</v>
      </c>
      <c r="AC50" s="1">
        <v>5.669995</v>
      </c>
      <c r="AD50" s="1">
        <v>266.9911</v>
      </c>
      <c r="AE50" s="1">
        <v>-347.5</v>
      </c>
      <c r="AF50" s="1">
        <v>-731.8333</v>
      </c>
      <c r="AG50" s="1">
        <v>-295.3333</v>
      </c>
      <c r="AH50" s="1">
        <v>102.1666</v>
      </c>
      <c r="AI50" s="1">
        <v>574000.0</v>
      </c>
      <c r="AJ50" s="1">
        <v>-0.2655713</v>
      </c>
      <c r="AK50" s="1">
        <v>-0.3290124</v>
      </c>
      <c r="AL50" s="1">
        <v>-0.2962715</v>
      </c>
      <c r="AM50" s="1">
        <v>0.14933</v>
      </c>
      <c r="AN50" s="1">
        <v>0.0217917</v>
      </c>
      <c r="AO50" s="1">
        <v>1487.833</v>
      </c>
      <c r="AP50" s="1">
        <v>5.627294</v>
      </c>
      <c r="AQ50" s="1">
        <v>5.773396</v>
      </c>
      <c r="AR50" s="1">
        <v>5.773396</v>
      </c>
      <c r="AS50" s="1">
        <v>4.849682</v>
      </c>
      <c r="AT50" s="1">
        <v>5.305999</v>
      </c>
      <c r="AU50" s="1">
        <v>4.305472</v>
      </c>
      <c r="AV50" s="1">
        <v>4.476244</v>
      </c>
      <c r="AW50" s="1">
        <v>2.419855</v>
      </c>
      <c r="AX50" s="1">
        <f t="shared" si="1"/>
        <v>3.43001358</v>
      </c>
    </row>
    <row r="51">
      <c r="A51" s="1">
        <v>322.0</v>
      </c>
      <c r="B51" s="2" t="s">
        <v>676</v>
      </c>
      <c r="C51" s="1">
        <v>7.0</v>
      </c>
      <c r="D51" s="1">
        <v>1189.0</v>
      </c>
      <c r="E51" s="1">
        <v>1754.833</v>
      </c>
      <c r="F51" s="1">
        <v>797.6667</v>
      </c>
      <c r="G51" s="1">
        <v>1317.0</v>
      </c>
      <c r="H51" s="3">
        <v>3.71E7</v>
      </c>
      <c r="I51" s="1">
        <v>4976.0</v>
      </c>
      <c r="J51" s="1">
        <v>10535.0</v>
      </c>
      <c r="K51" s="1">
        <v>4787.0</v>
      </c>
      <c r="L51" s="1">
        <v>8134.0</v>
      </c>
      <c r="M51" s="3">
        <v>2.267E8</v>
      </c>
      <c r="N51" s="1">
        <v>5251935.0</v>
      </c>
      <c r="O51" s="1">
        <v>4184780.0</v>
      </c>
      <c r="P51" s="1">
        <v>263821.0</v>
      </c>
      <c r="Q51" s="1">
        <v>179348.0</v>
      </c>
      <c r="R51" s="1">
        <v>62.07827</v>
      </c>
      <c r="S51" s="1">
        <v>75.74597</v>
      </c>
      <c r="T51" s="1">
        <v>2785.523</v>
      </c>
      <c r="U51" s="1">
        <v>3382.849</v>
      </c>
      <c r="V51" s="1">
        <v>157.5518</v>
      </c>
      <c r="W51" s="1">
        <v>174.3684</v>
      </c>
      <c r="X51" s="1">
        <v>5622.907</v>
      </c>
      <c r="Y51" s="1">
        <v>6290.885</v>
      </c>
      <c r="Z51" s="1">
        <v>19.83527</v>
      </c>
      <c r="AA51" s="1">
        <v>15.46978</v>
      </c>
      <c r="AB51" s="1">
        <v>4.441976</v>
      </c>
      <c r="AC51" s="1">
        <v>3.92608</v>
      </c>
      <c r="AD51" s="1">
        <v>406.1973</v>
      </c>
      <c r="AE51" s="1">
        <v>-551.0</v>
      </c>
      <c r="AF51" s="1">
        <v>-934.9999</v>
      </c>
      <c r="AG51" s="1">
        <v>-304.6667</v>
      </c>
      <c r="AH51" s="1">
        <v>-134.6666</v>
      </c>
      <c r="AI51" s="1">
        <v>-2859500.0</v>
      </c>
      <c r="AJ51" s="1">
        <v>-0.3166667</v>
      </c>
      <c r="AK51" s="1">
        <v>-0.3476051</v>
      </c>
      <c r="AL51" s="1">
        <v>-0.2763834</v>
      </c>
      <c r="AM51" s="1">
        <v>-0.0927669</v>
      </c>
      <c r="AN51" s="1">
        <v>-0.0714866</v>
      </c>
      <c r="AO51" s="1">
        <v>2114.667</v>
      </c>
      <c r="AP51" s="1">
        <v>8.620625</v>
      </c>
      <c r="AQ51" s="1">
        <v>8.653828</v>
      </c>
      <c r="AR51" s="1">
        <v>8.653828</v>
      </c>
      <c r="AS51" s="1">
        <v>7.009832</v>
      </c>
      <c r="AT51" s="1">
        <v>7.939631</v>
      </c>
      <c r="AU51" s="1">
        <v>6.090473</v>
      </c>
      <c r="AV51" s="1">
        <v>6.96137</v>
      </c>
      <c r="AW51" s="1">
        <v>3.291223</v>
      </c>
      <c r="AX51" s="1">
        <f t="shared" si="1"/>
        <v>-16.20601222</v>
      </c>
    </row>
  </sheetData>
  <autoFilter ref="$A$1:$AX$51">
    <sortState ref="A1:AX51">
      <sortCondition ref="AP1:AP51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677</v>
      </c>
    </row>
    <row r="2">
      <c r="A2" s="1">
        <v>632.0</v>
      </c>
      <c r="B2" s="2" t="s">
        <v>332</v>
      </c>
      <c r="C2" s="1">
        <v>8.0</v>
      </c>
      <c r="D2" s="1">
        <v>377.0</v>
      </c>
      <c r="E2" s="1">
        <v>397.6</v>
      </c>
      <c r="F2" s="1">
        <v>39.6</v>
      </c>
      <c r="G2" s="1">
        <v>53.0</v>
      </c>
      <c r="H2" s="3">
        <v>1745000.0</v>
      </c>
      <c r="I2" s="1">
        <v>1457.0</v>
      </c>
      <c r="J2" s="1">
        <v>1988.0</v>
      </c>
      <c r="K2" s="1">
        <v>198.0</v>
      </c>
      <c r="L2" s="1">
        <v>265.0</v>
      </c>
      <c r="M2" s="3">
        <v>8730000.0</v>
      </c>
      <c r="N2" s="1">
        <v>1930743.0</v>
      </c>
      <c r="O2" s="1">
        <v>1440158.0</v>
      </c>
      <c r="P2" s="1">
        <v>52819.0</v>
      </c>
      <c r="Q2" s="1">
        <v>34356.0</v>
      </c>
      <c r="R2" s="1">
        <v>4.815557</v>
      </c>
      <c r="S2" s="1">
        <v>6.181206</v>
      </c>
      <c r="T2" s="1">
        <v>295.7845</v>
      </c>
      <c r="U2" s="1">
        <v>388.927</v>
      </c>
      <c r="V2" s="1">
        <v>16.94587</v>
      </c>
      <c r="W2" s="1">
        <v>21.15204</v>
      </c>
      <c r="X2" s="1">
        <v>1551.422</v>
      </c>
      <c r="Y2" s="1">
        <v>1704.357</v>
      </c>
      <c r="Z2" s="1">
        <v>6.352084</v>
      </c>
      <c r="AA2" s="1">
        <v>6.197095</v>
      </c>
      <c r="AB2" s="1">
        <v>19.31803</v>
      </c>
      <c r="AC2" s="1">
        <v>15.09078</v>
      </c>
      <c r="AD2" s="1">
        <v>13.3903</v>
      </c>
      <c r="AE2" s="1">
        <v>-106.4286</v>
      </c>
      <c r="AF2" s="1">
        <v>-120.5429</v>
      </c>
      <c r="AG2" s="1">
        <v>-7.971432</v>
      </c>
      <c r="AH2" s="1">
        <v>-17.28571</v>
      </c>
      <c r="AI2" s="3">
        <v>-240142.9</v>
      </c>
      <c r="AJ2" s="1">
        <v>-0.2201536</v>
      </c>
      <c r="AK2" s="1">
        <v>-0.2326441</v>
      </c>
      <c r="AL2" s="1">
        <v>-0.1675676</v>
      </c>
      <c r="AM2" s="1">
        <v>-0.2459349</v>
      </c>
      <c r="AN2" s="1">
        <v>-0.1209701</v>
      </c>
      <c r="AO2" s="1">
        <v>92.6</v>
      </c>
      <c r="AP2" s="1">
        <v>-3.214787</v>
      </c>
      <c r="AQ2" s="1">
        <v>-1.87086</v>
      </c>
      <c r="AR2" s="1">
        <v>-1.87086</v>
      </c>
      <c r="AS2" s="1">
        <v>-2.097547</v>
      </c>
      <c r="AT2" s="1">
        <v>-1.565481</v>
      </c>
      <c r="AU2" s="1">
        <v>-1.869756</v>
      </c>
      <c r="AV2" s="1">
        <v>-1.075219</v>
      </c>
      <c r="AW2" s="1">
        <v>-1.231346</v>
      </c>
      <c r="AX2" s="1">
        <f t="shared" ref="AX2:AX37" si="1">AN2*M2/1000000</f>
        <v>-1.056068973</v>
      </c>
    </row>
    <row r="3">
      <c r="A3" s="1">
        <v>634.0</v>
      </c>
      <c r="B3" s="2" t="s">
        <v>678</v>
      </c>
      <c r="C3" s="1">
        <v>8.0</v>
      </c>
      <c r="D3" s="1">
        <v>180.8</v>
      </c>
      <c r="E3" s="1">
        <v>185.4</v>
      </c>
      <c r="F3" s="1">
        <v>13.6</v>
      </c>
      <c r="G3" s="1">
        <v>21.4</v>
      </c>
      <c r="H3" s="3">
        <v>686400.0</v>
      </c>
      <c r="I3" s="1">
        <v>763.0</v>
      </c>
      <c r="J3" s="1">
        <v>927.0</v>
      </c>
      <c r="K3" s="1">
        <v>65.0</v>
      </c>
      <c r="L3" s="1">
        <v>98.0</v>
      </c>
      <c r="M3" s="3">
        <v>3169000.0</v>
      </c>
      <c r="N3" s="1">
        <v>745302.0</v>
      </c>
      <c r="O3" s="1">
        <v>574304.0</v>
      </c>
      <c r="P3" s="1">
        <v>19820.0</v>
      </c>
      <c r="Q3" s="1">
        <v>12798.0</v>
      </c>
      <c r="R3" s="1">
        <v>4.396808</v>
      </c>
      <c r="S3" s="1">
        <v>5.594051</v>
      </c>
      <c r="T3" s="1">
        <v>355.2066</v>
      </c>
      <c r="U3" s="1">
        <v>421.7805</v>
      </c>
      <c r="V3" s="1">
        <v>16.26738</v>
      </c>
      <c r="W3" s="1">
        <v>20.56168</v>
      </c>
      <c r="X3" s="1">
        <v>1864.95</v>
      </c>
      <c r="Y3" s="1">
        <v>1950.903</v>
      </c>
      <c r="Z3" s="1">
        <v>5.773891</v>
      </c>
      <c r="AA3" s="1">
        <v>5.815251</v>
      </c>
      <c r="AB3" s="1">
        <v>10.01254</v>
      </c>
      <c r="AC3" s="1">
        <v>8.946357</v>
      </c>
      <c r="AD3" s="1">
        <v>9.710818</v>
      </c>
      <c r="AE3" s="1">
        <v>-57.2</v>
      </c>
      <c r="AF3" s="1">
        <v>-67.74286</v>
      </c>
      <c r="AG3" s="1">
        <v>-8.4</v>
      </c>
      <c r="AH3" s="1">
        <v>-17.45714</v>
      </c>
      <c r="AI3" s="3">
        <v>-313600.0</v>
      </c>
      <c r="AJ3" s="1">
        <v>-0.2403361</v>
      </c>
      <c r="AK3" s="1">
        <v>-0.2676072</v>
      </c>
      <c r="AL3" s="1">
        <v>-0.3818182</v>
      </c>
      <c r="AM3" s="1">
        <v>-0.4492647</v>
      </c>
      <c r="AN3" s="1">
        <v>-0.3136</v>
      </c>
      <c r="AO3" s="1">
        <v>35.0</v>
      </c>
      <c r="AP3" s="1">
        <v>-2.31762</v>
      </c>
      <c r="AQ3" s="1">
        <v>-2.033144</v>
      </c>
      <c r="AR3" s="1">
        <v>-2.033144</v>
      </c>
      <c r="AS3" s="1">
        <v>-1.946431</v>
      </c>
      <c r="AT3" s="1">
        <v>-1.928914</v>
      </c>
      <c r="AU3" s="1">
        <v>-2.35052</v>
      </c>
      <c r="AV3" s="1">
        <v>-1.496252</v>
      </c>
      <c r="AW3" s="1">
        <v>-1.974567</v>
      </c>
      <c r="AX3" s="1">
        <f t="shared" si="1"/>
        <v>-0.9937984</v>
      </c>
    </row>
    <row r="4">
      <c r="A4" s="1">
        <v>630.0</v>
      </c>
      <c r="B4" s="2" t="s">
        <v>679</v>
      </c>
      <c r="C4" s="1">
        <v>8.0</v>
      </c>
      <c r="D4" s="1">
        <v>117.4</v>
      </c>
      <c r="E4" s="1">
        <v>121.4</v>
      </c>
      <c r="F4" s="1">
        <v>9.4</v>
      </c>
      <c r="G4" s="1">
        <v>18.6</v>
      </c>
      <c r="H4" s="3">
        <v>532800.0</v>
      </c>
      <c r="I4" s="1">
        <v>480.0</v>
      </c>
      <c r="J4" s="1">
        <v>606.0</v>
      </c>
      <c r="K4" s="1">
        <v>47.0</v>
      </c>
      <c r="L4" s="1">
        <v>93.0</v>
      </c>
      <c r="M4" s="3">
        <v>2664000.0</v>
      </c>
      <c r="N4" s="1">
        <v>642352.0</v>
      </c>
      <c r="O4" s="1">
        <v>475386.0</v>
      </c>
      <c r="P4" s="1">
        <v>15869.0</v>
      </c>
      <c r="Q4" s="1">
        <v>10312.0</v>
      </c>
      <c r="R4" s="1">
        <v>4.435372</v>
      </c>
      <c r="S4" s="1">
        <v>5.677723</v>
      </c>
      <c r="T4" s="1">
        <v>335.6766</v>
      </c>
      <c r="U4" s="1">
        <v>403.4225</v>
      </c>
      <c r="V4" s="1">
        <v>17.89578</v>
      </c>
      <c r="W4" s="1">
        <v>21.74914</v>
      </c>
      <c r="X4" s="1">
        <v>1656.454</v>
      </c>
      <c r="Y4" s="1">
        <v>1781.772</v>
      </c>
      <c r="Z4" s="1">
        <v>7.245395</v>
      </c>
      <c r="AA4" s="1">
        <v>6.743241</v>
      </c>
      <c r="AB4" s="1">
        <v>8.632879</v>
      </c>
      <c r="AC4" s="1">
        <v>7.898922</v>
      </c>
      <c r="AD4" s="1">
        <v>10.63955</v>
      </c>
      <c r="AE4" s="1">
        <v>-25.88572</v>
      </c>
      <c r="AF4" s="1">
        <v>-29.17142</v>
      </c>
      <c r="AG4" s="1">
        <v>-3.171429</v>
      </c>
      <c r="AH4" s="1">
        <v>-4.828571</v>
      </c>
      <c r="AI4" s="3">
        <v>-64485.69</v>
      </c>
      <c r="AJ4" s="1">
        <v>-0.1806581</v>
      </c>
      <c r="AK4" s="1">
        <v>-0.1937381</v>
      </c>
      <c r="AL4" s="1">
        <v>-0.2522728</v>
      </c>
      <c r="AM4" s="1">
        <v>-0.2060976</v>
      </c>
      <c r="AN4" s="1">
        <v>-0.1079646</v>
      </c>
      <c r="AO4" s="1">
        <v>28.0</v>
      </c>
      <c r="AP4" s="1">
        <v>-1.980158</v>
      </c>
      <c r="AQ4" s="1">
        <v>-1.88616</v>
      </c>
      <c r="AR4" s="1">
        <v>-1.88616</v>
      </c>
      <c r="AS4" s="1">
        <v>-1.938815</v>
      </c>
      <c r="AT4" s="1">
        <v>-1.6594</v>
      </c>
      <c r="AU4" s="1">
        <v>-1.881228</v>
      </c>
      <c r="AV4" s="1">
        <v>-1.217238</v>
      </c>
      <c r="AW4" s="1">
        <v>-1.326657</v>
      </c>
      <c r="AX4" s="1">
        <f t="shared" si="1"/>
        <v>-0.2876176944</v>
      </c>
    </row>
    <row r="5">
      <c r="A5" s="1">
        <v>624.0</v>
      </c>
      <c r="B5" s="2" t="s">
        <v>680</v>
      </c>
      <c r="C5" s="1">
        <v>8.0</v>
      </c>
      <c r="D5" s="1">
        <v>282.2</v>
      </c>
      <c r="E5" s="1">
        <v>299.2</v>
      </c>
      <c r="F5" s="1">
        <v>32.4</v>
      </c>
      <c r="G5" s="1">
        <v>50.4</v>
      </c>
      <c r="H5" s="3">
        <v>1566200.0</v>
      </c>
      <c r="I5" s="1">
        <v>1134.0</v>
      </c>
      <c r="J5" s="1">
        <v>1495.0</v>
      </c>
      <c r="K5" s="1">
        <v>159.0</v>
      </c>
      <c r="L5" s="1">
        <v>259.0</v>
      </c>
      <c r="M5" s="3">
        <v>7876000.0</v>
      </c>
      <c r="N5" s="1">
        <v>1369569.0</v>
      </c>
      <c r="O5" s="1">
        <v>1038036.0</v>
      </c>
      <c r="P5" s="1">
        <v>30919.0</v>
      </c>
      <c r="Q5" s="1">
        <v>20918.0</v>
      </c>
      <c r="R5" s="1">
        <v>6.112507</v>
      </c>
      <c r="S5" s="1">
        <v>7.91322</v>
      </c>
      <c r="T5" s="1">
        <v>355.237</v>
      </c>
      <c r="U5" s="1">
        <v>451.8658</v>
      </c>
      <c r="V5" s="1">
        <v>22.31453</v>
      </c>
      <c r="W5" s="1">
        <v>28.37456</v>
      </c>
      <c r="X5" s="1">
        <v>1352.624</v>
      </c>
      <c r="Y5" s="1">
        <v>1593.137</v>
      </c>
      <c r="Z5" s="1">
        <v>8.028747</v>
      </c>
      <c r="AA5" s="1">
        <v>7.676713</v>
      </c>
      <c r="AB5" s="1">
        <v>7.597327</v>
      </c>
      <c r="AC5" s="1">
        <v>6.892018</v>
      </c>
      <c r="AD5" s="1">
        <v>15.59808</v>
      </c>
      <c r="AE5" s="1">
        <v>-55.22855</v>
      </c>
      <c r="AF5" s="1">
        <v>-60.94284</v>
      </c>
      <c r="AG5" s="1">
        <v>-2.314285</v>
      </c>
      <c r="AH5" s="1">
        <v>4.971432</v>
      </c>
      <c r="AI5" s="3">
        <v>218200.0</v>
      </c>
      <c r="AJ5" s="1">
        <v>-0.1636748</v>
      </c>
      <c r="AK5" s="1">
        <v>-0.1692185</v>
      </c>
      <c r="AL5" s="1">
        <v>-0.0666667</v>
      </c>
      <c r="AM5" s="1">
        <v>0.109434</v>
      </c>
      <c r="AN5" s="1">
        <v>0.1618694</v>
      </c>
      <c r="AO5" s="1">
        <v>82.8</v>
      </c>
      <c r="AP5" s="1">
        <v>-1.226851</v>
      </c>
      <c r="AQ5" s="1">
        <v>-1.31753</v>
      </c>
      <c r="AR5" s="1">
        <v>-1.31753</v>
      </c>
      <c r="AS5" s="1">
        <v>-1.502497</v>
      </c>
      <c r="AT5" s="1">
        <v>-0.9844534</v>
      </c>
      <c r="AU5" s="1">
        <v>-0.8755919</v>
      </c>
      <c r="AV5" s="1">
        <v>-0.6819853</v>
      </c>
      <c r="AW5" s="1">
        <v>-0.3405479</v>
      </c>
      <c r="AX5" s="1">
        <f t="shared" si="1"/>
        <v>1.274883394</v>
      </c>
    </row>
    <row r="6">
      <c r="A6" s="1">
        <v>636.0</v>
      </c>
      <c r="B6" s="2" t="s">
        <v>397</v>
      </c>
      <c r="C6" s="1">
        <v>8.0</v>
      </c>
      <c r="D6" s="1">
        <v>66.6</v>
      </c>
      <c r="E6" s="1">
        <v>69.4</v>
      </c>
      <c r="F6" s="1">
        <v>7.4</v>
      </c>
      <c r="G6" s="1">
        <v>13.6</v>
      </c>
      <c r="H6" s="3">
        <v>380200.0</v>
      </c>
      <c r="I6" s="1">
        <v>261.0</v>
      </c>
      <c r="J6" s="1">
        <v>346.0</v>
      </c>
      <c r="K6" s="1">
        <v>37.0</v>
      </c>
      <c r="L6" s="1">
        <v>68.0</v>
      </c>
      <c r="M6" s="3">
        <v>1880000.0</v>
      </c>
      <c r="N6" s="1">
        <v>344194.0</v>
      </c>
      <c r="O6" s="1">
        <v>257036.0</v>
      </c>
      <c r="P6" s="1">
        <v>10644.0</v>
      </c>
      <c r="Q6" s="1">
        <v>7007.0</v>
      </c>
      <c r="R6" s="1">
        <v>4.618116</v>
      </c>
      <c r="S6" s="1">
        <v>6.084358</v>
      </c>
      <c r="T6" s="1">
        <v>338.3176</v>
      </c>
      <c r="U6" s="1">
        <v>437.763</v>
      </c>
      <c r="V6" s="1">
        <v>13.77748</v>
      </c>
      <c r="W6" s="1">
        <v>18.4363</v>
      </c>
      <c r="X6" s="1">
        <v>1428.937</v>
      </c>
      <c r="Y6" s="1">
        <v>1620.185</v>
      </c>
      <c r="Z6" s="1">
        <v>4.393233</v>
      </c>
      <c r="AA6" s="1">
        <v>4.889465</v>
      </c>
      <c r="AB6" s="1">
        <v>9.333125</v>
      </c>
      <c r="AC6" s="1">
        <v>7.261588</v>
      </c>
      <c r="AD6" s="1">
        <v>6.09918</v>
      </c>
      <c r="AE6" s="1">
        <v>-9.400002</v>
      </c>
      <c r="AF6" s="1">
        <v>-9.599998</v>
      </c>
      <c r="AG6" s="1">
        <v>1.114286</v>
      </c>
      <c r="AH6" s="1">
        <v>2.885715</v>
      </c>
      <c r="AI6" s="3">
        <v>100342.8</v>
      </c>
      <c r="AJ6" s="1">
        <v>-0.1236842</v>
      </c>
      <c r="AK6" s="1">
        <v>-0.121519</v>
      </c>
      <c r="AL6" s="1">
        <v>0.1772728</v>
      </c>
      <c r="AM6" s="1">
        <v>0.2693334</v>
      </c>
      <c r="AN6" s="1">
        <v>0.3585502</v>
      </c>
      <c r="AO6" s="1">
        <v>21.0</v>
      </c>
      <c r="AP6" s="1">
        <v>-1.160178</v>
      </c>
      <c r="AQ6" s="1">
        <v>-1.216298</v>
      </c>
      <c r="AR6" s="1">
        <v>-1.216298</v>
      </c>
      <c r="AS6" s="1">
        <v>-1.217942</v>
      </c>
      <c r="AT6" s="1">
        <v>-0.9217423</v>
      </c>
      <c r="AU6" s="1">
        <v>-0.5016178</v>
      </c>
      <c r="AV6" s="1">
        <v>-0.636382</v>
      </c>
      <c r="AW6" s="1">
        <v>0.1620902</v>
      </c>
      <c r="AX6" s="1">
        <f t="shared" si="1"/>
        <v>0.674074376</v>
      </c>
    </row>
    <row r="7">
      <c r="A7" s="1">
        <v>628.0</v>
      </c>
      <c r="B7" s="2" t="s">
        <v>681</v>
      </c>
      <c r="C7" s="1">
        <v>8.0</v>
      </c>
      <c r="D7" s="1">
        <v>79.8</v>
      </c>
      <c r="E7" s="1">
        <v>82.6</v>
      </c>
      <c r="F7" s="1">
        <v>7.4</v>
      </c>
      <c r="G7" s="1">
        <v>9.4</v>
      </c>
      <c r="H7" s="3">
        <v>313000.0</v>
      </c>
      <c r="I7" s="1">
        <v>313.0</v>
      </c>
      <c r="J7" s="1">
        <v>412.0</v>
      </c>
      <c r="K7" s="1">
        <v>36.0</v>
      </c>
      <c r="L7" s="1">
        <v>44.0</v>
      </c>
      <c r="M7" s="3">
        <v>1500000.0</v>
      </c>
      <c r="N7" s="1">
        <v>336650.0</v>
      </c>
      <c r="O7" s="1">
        <v>254190.0</v>
      </c>
      <c r="P7" s="1">
        <v>8481.0</v>
      </c>
      <c r="Q7" s="1">
        <v>5594.0</v>
      </c>
      <c r="R7" s="1">
        <v>4.50171</v>
      </c>
      <c r="S7" s="1">
        <v>5.707895</v>
      </c>
      <c r="T7" s="1">
        <v>369.4116</v>
      </c>
      <c r="U7" s="1">
        <v>445.0098</v>
      </c>
      <c r="V7" s="1">
        <v>15.84251</v>
      </c>
      <c r="W7" s="1">
        <v>18.75363</v>
      </c>
      <c r="X7" s="1">
        <v>1877.739</v>
      </c>
      <c r="Y7" s="1">
        <v>1977.442</v>
      </c>
      <c r="Z7" s="1">
        <v>6.033549</v>
      </c>
      <c r="AA7" s="1">
        <v>5.20201</v>
      </c>
      <c r="AB7" s="1">
        <v>8.957348</v>
      </c>
      <c r="AC7" s="1">
        <v>7.894983</v>
      </c>
      <c r="AD7" s="1">
        <v>5.830952</v>
      </c>
      <c r="AE7" s="1">
        <v>-14.48571</v>
      </c>
      <c r="AF7" s="1">
        <v>-15.68571</v>
      </c>
      <c r="AG7" s="1">
        <v>1.971429</v>
      </c>
      <c r="AH7" s="1">
        <v>1.685714</v>
      </c>
      <c r="AI7" s="3">
        <v>85285.72</v>
      </c>
      <c r="AJ7" s="1">
        <v>-0.1536363</v>
      </c>
      <c r="AK7" s="1">
        <v>-0.159593</v>
      </c>
      <c r="AL7" s="1">
        <v>0.363158</v>
      </c>
      <c r="AM7" s="1">
        <v>0.2185185</v>
      </c>
      <c r="AN7" s="1">
        <v>0.3745295</v>
      </c>
      <c r="AO7" s="1">
        <v>16.8</v>
      </c>
      <c r="AP7" s="1">
        <v>-0.9824936</v>
      </c>
      <c r="AQ7" s="1">
        <v>-0.9264439</v>
      </c>
      <c r="AR7" s="1">
        <v>-0.9264439</v>
      </c>
      <c r="AS7" s="1">
        <v>-0.5764903</v>
      </c>
      <c r="AT7" s="1">
        <v>-0.8910674</v>
      </c>
      <c r="AU7" s="1">
        <v>-0.4367064</v>
      </c>
      <c r="AV7" s="1">
        <v>-0.6257014</v>
      </c>
      <c r="AW7" s="1">
        <v>0.2046708</v>
      </c>
      <c r="AX7" s="1">
        <f t="shared" si="1"/>
        <v>0.56179425</v>
      </c>
    </row>
    <row r="8">
      <c r="A8" s="1">
        <v>618.0</v>
      </c>
      <c r="B8" s="2" t="s">
        <v>682</v>
      </c>
      <c r="C8" s="1">
        <v>8.0</v>
      </c>
      <c r="D8" s="1">
        <v>95.6</v>
      </c>
      <c r="E8" s="1">
        <v>102.0</v>
      </c>
      <c r="F8" s="1">
        <v>16.6</v>
      </c>
      <c r="G8" s="1">
        <v>27.2</v>
      </c>
      <c r="H8" s="3">
        <v>807200.0</v>
      </c>
      <c r="I8" s="1">
        <v>374.0</v>
      </c>
      <c r="J8" s="1">
        <v>512.0</v>
      </c>
      <c r="K8" s="1">
        <v>84.0</v>
      </c>
      <c r="L8" s="1">
        <v>128.0</v>
      </c>
      <c r="M8" s="3">
        <v>3927000.0</v>
      </c>
      <c r="N8" s="1">
        <v>567389.0</v>
      </c>
      <c r="O8" s="1">
        <v>417966.0</v>
      </c>
      <c r="P8" s="1">
        <v>19735.0</v>
      </c>
      <c r="Q8" s="1">
        <v>12833.0</v>
      </c>
      <c r="R8" s="1">
        <v>8.897845</v>
      </c>
      <c r="S8" s="1">
        <v>11.51602</v>
      </c>
      <c r="T8" s="1">
        <v>452.1491</v>
      </c>
      <c r="U8" s="1">
        <v>571.9899</v>
      </c>
      <c r="V8" s="1">
        <v>31.8681</v>
      </c>
      <c r="W8" s="1">
        <v>39.56293</v>
      </c>
      <c r="X8" s="1">
        <v>2154.767</v>
      </c>
      <c r="Y8" s="1">
        <v>2291.197</v>
      </c>
      <c r="Z8" s="1">
        <v>9.842305</v>
      </c>
      <c r="AA8" s="1">
        <v>8.913574</v>
      </c>
      <c r="AB8" s="1">
        <v>12.20683</v>
      </c>
      <c r="AC8" s="1">
        <v>10.48946</v>
      </c>
      <c r="AD8" s="1">
        <v>15.12614</v>
      </c>
      <c r="AE8" s="1">
        <v>-19.54286</v>
      </c>
      <c r="AF8" s="1">
        <v>-20.85714</v>
      </c>
      <c r="AG8" s="1">
        <v>3.171429</v>
      </c>
      <c r="AH8" s="1">
        <v>1.200001</v>
      </c>
      <c r="AI8" s="3">
        <v>151200.0</v>
      </c>
      <c r="AJ8" s="1">
        <v>-0.1697271</v>
      </c>
      <c r="AK8" s="1">
        <v>-0.1697674</v>
      </c>
      <c r="AL8" s="1">
        <v>0.2361702</v>
      </c>
      <c r="AM8" s="1">
        <v>0.0461539</v>
      </c>
      <c r="AN8" s="1">
        <v>0.2304878</v>
      </c>
      <c r="AO8" s="1">
        <v>43.8</v>
      </c>
      <c r="AP8" s="1">
        <v>-0.9379893</v>
      </c>
      <c r="AQ8" s="1">
        <v>-0.4344589</v>
      </c>
      <c r="AR8" s="1">
        <v>-0.4344589</v>
      </c>
      <c r="AS8" s="1">
        <v>0.2560376</v>
      </c>
      <c r="AT8" s="1">
        <v>-0.6817381</v>
      </c>
      <c r="AU8" s="1">
        <v>-0.2783569</v>
      </c>
      <c r="AV8" s="1">
        <v>-0.671436</v>
      </c>
      <c r="AW8" s="1">
        <v>-0.2022322</v>
      </c>
      <c r="AX8" s="1">
        <f t="shared" si="1"/>
        <v>0.9051255906</v>
      </c>
    </row>
    <row r="9">
      <c r="A9" s="1">
        <v>617.0</v>
      </c>
      <c r="B9" s="2" t="s">
        <v>683</v>
      </c>
      <c r="C9" s="1">
        <v>8.0</v>
      </c>
      <c r="D9" s="1">
        <v>205.6</v>
      </c>
      <c r="E9" s="1">
        <v>220.4</v>
      </c>
      <c r="F9" s="1">
        <v>33.6</v>
      </c>
      <c r="G9" s="1">
        <v>43.2</v>
      </c>
      <c r="H9" s="3">
        <v>1442200.0</v>
      </c>
      <c r="I9" s="1">
        <v>822.0</v>
      </c>
      <c r="J9" s="1">
        <v>1103.0</v>
      </c>
      <c r="K9" s="1">
        <v>167.0</v>
      </c>
      <c r="L9" s="1">
        <v>214.0</v>
      </c>
      <c r="M9" s="3">
        <v>7161000.0</v>
      </c>
      <c r="N9" s="1">
        <v>913472.0</v>
      </c>
      <c r="O9" s="1">
        <v>679704.0</v>
      </c>
      <c r="P9" s="1">
        <v>29905.0</v>
      </c>
      <c r="Q9" s="1">
        <v>19630.0</v>
      </c>
      <c r="R9" s="1">
        <v>8.834875</v>
      </c>
      <c r="S9" s="1">
        <v>11.65722</v>
      </c>
      <c r="T9" s="1">
        <v>435.0648</v>
      </c>
      <c r="U9" s="1">
        <v>560.4084</v>
      </c>
      <c r="V9" s="1">
        <v>22.29574</v>
      </c>
      <c r="W9" s="1">
        <v>28.34639</v>
      </c>
      <c r="X9" s="1">
        <v>1422.487</v>
      </c>
      <c r="Y9" s="1">
        <v>1681.499</v>
      </c>
      <c r="Z9" s="1">
        <v>3.822141</v>
      </c>
      <c r="AA9" s="1">
        <v>3.395776</v>
      </c>
      <c r="AB9" s="1">
        <v>6.506316</v>
      </c>
      <c r="AC9" s="1">
        <v>5.866225</v>
      </c>
      <c r="AD9" s="1">
        <v>22.34502</v>
      </c>
      <c r="AE9" s="1">
        <v>-53.82855</v>
      </c>
      <c r="AF9" s="1">
        <v>-63.60001</v>
      </c>
      <c r="AG9" s="1">
        <v>-13.82857</v>
      </c>
      <c r="AH9" s="1">
        <v>-1.942856</v>
      </c>
      <c r="AI9" s="3">
        <v>-59228.63</v>
      </c>
      <c r="AJ9" s="1">
        <v>-0.2074889</v>
      </c>
      <c r="AK9" s="1">
        <v>-0.2239437</v>
      </c>
      <c r="AL9" s="1">
        <v>-0.2915663</v>
      </c>
      <c r="AM9" s="1">
        <v>-0.0430379</v>
      </c>
      <c r="AN9" s="1">
        <v>-0.0394482</v>
      </c>
      <c r="AO9" s="1">
        <v>76.8</v>
      </c>
      <c r="AP9" s="1">
        <v>-0.9367414</v>
      </c>
      <c r="AQ9" s="1">
        <v>-1.207018</v>
      </c>
      <c r="AR9" s="1">
        <v>-1.207018</v>
      </c>
      <c r="AS9" s="1">
        <v>-1.250679</v>
      </c>
      <c r="AT9" s="1">
        <v>-0.9913225</v>
      </c>
      <c r="AU9" s="1">
        <v>-0.9973094</v>
      </c>
      <c r="AV9" s="1">
        <v>-0.9004198</v>
      </c>
      <c r="AW9" s="1">
        <v>-1.002157</v>
      </c>
      <c r="AX9" s="1">
        <f t="shared" si="1"/>
        <v>-0.2824885602</v>
      </c>
    </row>
    <row r="10">
      <c r="A10" s="1">
        <v>621.0</v>
      </c>
      <c r="B10" s="2" t="s">
        <v>684</v>
      </c>
      <c r="C10" s="1">
        <v>8.0</v>
      </c>
      <c r="D10" s="1">
        <v>91.4</v>
      </c>
      <c r="E10" s="1">
        <v>96.4</v>
      </c>
      <c r="F10" s="1">
        <v>16.8</v>
      </c>
      <c r="G10" s="1">
        <v>21.0</v>
      </c>
      <c r="H10" s="3">
        <v>689600.0</v>
      </c>
      <c r="I10" s="1">
        <v>387.0</v>
      </c>
      <c r="J10" s="1">
        <v>482.0</v>
      </c>
      <c r="K10" s="1">
        <v>84.0</v>
      </c>
      <c r="L10" s="1">
        <v>104.0</v>
      </c>
      <c r="M10" s="3">
        <v>3423000.0</v>
      </c>
      <c r="N10" s="1">
        <v>402504.0</v>
      </c>
      <c r="O10" s="1">
        <v>303997.0</v>
      </c>
      <c r="P10" s="1">
        <v>15149.0</v>
      </c>
      <c r="Q10" s="1">
        <v>9869.0</v>
      </c>
      <c r="R10" s="1">
        <v>11.12002</v>
      </c>
      <c r="S10" s="1">
        <v>13.98998</v>
      </c>
      <c r="T10" s="1">
        <v>531.6655</v>
      </c>
      <c r="U10" s="1">
        <v>634.1569</v>
      </c>
      <c r="V10" s="1">
        <v>49.03196</v>
      </c>
      <c r="W10" s="1">
        <v>55.4263</v>
      </c>
      <c r="X10" s="1">
        <v>2371.08</v>
      </c>
      <c r="Y10" s="1">
        <v>2463.84</v>
      </c>
      <c r="Z10" s="1">
        <v>11.32955</v>
      </c>
      <c r="AA10" s="1">
        <v>9.628658</v>
      </c>
      <c r="AB10" s="1">
        <v>9.648127</v>
      </c>
      <c r="AC10" s="1">
        <v>8.77852</v>
      </c>
      <c r="AD10" s="1">
        <v>17.48428</v>
      </c>
      <c r="AE10" s="1">
        <v>-30.02857</v>
      </c>
      <c r="AF10" s="1">
        <v>-36.31428</v>
      </c>
      <c r="AG10" s="1">
        <v>-5.342857</v>
      </c>
      <c r="AH10" s="1">
        <v>-4.857143</v>
      </c>
      <c r="AI10" s="3">
        <v>-92685.69</v>
      </c>
      <c r="AJ10" s="1">
        <v>-0.2472941</v>
      </c>
      <c r="AK10" s="1">
        <v>-0.2736275</v>
      </c>
      <c r="AL10" s="1">
        <v>-0.2412903</v>
      </c>
      <c r="AM10" s="1">
        <v>-0.1878453</v>
      </c>
      <c r="AN10" s="1">
        <v>-0.1184806</v>
      </c>
      <c r="AO10" s="1">
        <v>37.8</v>
      </c>
      <c r="AP10" s="1">
        <v>-0.8913624</v>
      </c>
      <c r="AQ10" s="1">
        <v>-0.6704071</v>
      </c>
      <c r="AR10" s="1">
        <v>-0.6704071</v>
      </c>
      <c r="AS10" s="1">
        <v>0.1765895</v>
      </c>
      <c r="AT10" s="1">
        <v>-1.063594</v>
      </c>
      <c r="AU10" s="1">
        <v>-0.980775</v>
      </c>
      <c r="AV10" s="1">
        <v>-1.13966</v>
      </c>
      <c r="AW10" s="1">
        <v>-1.339733</v>
      </c>
      <c r="AX10" s="1">
        <f t="shared" si="1"/>
        <v>-0.4055590938</v>
      </c>
    </row>
    <row r="11">
      <c r="A11" s="1">
        <v>611.0</v>
      </c>
      <c r="B11" s="2" t="s">
        <v>396</v>
      </c>
      <c r="C11" s="1">
        <v>8.0</v>
      </c>
      <c r="D11" s="1">
        <v>538.8</v>
      </c>
      <c r="E11" s="1">
        <v>574.8</v>
      </c>
      <c r="F11" s="1">
        <v>68.6</v>
      </c>
      <c r="G11" s="1">
        <v>97.4</v>
      </c>
      <c r="H11" s="3">
        <v>3111200.0</v>
      </c>
      <c r="I11" s="1">
        <v>2077.0</v>
      </c>
      <c r="J11" s="1">
        <v>2870.0</v>
      </c>
      <c r="K11" s="1">
        <v>342.0</v>
      </c>
      <c r="L11" s="1">
        <v>501.0</v>
      </c>
      <c r="M11" s="3">
        <v>1.5757E7</v>
      </c>
      <c r="N11" s="1">
        <v>2707764.0</v>
      </c>
      <c r="O11" s="1">
        <v>2037240.0</v>
      </c>
      <c r="P11" s="1">
        <v>72831.0</v>
      </c>
      <c r="Q11" s="1">
        <v>47857.0</v>
      </c>
      <c r="R11" s="1">
        <v>6.124018</v>
      </c>
      <c r="S11" s="1">
        <v>7.809165</v>
      </c>
      <c r="T11" s="1">
        <v>375.8057</v>
      </c>
      <c r="U11" s="1">
        <v>469.5897</v>
      </c>
      <c r="V11" s="1">
        <v>20.60606</v>
      </c>
      <c r="W11" s="1">
        <v>25.19333</v>
      </c>
      <c r="X11" s="1">
        <v>1571.38</v>
      </c>
      <c r="Y11" s="1">
        <v>1795.709</v>
      </c>
      <c r="Z11" s="1">
        <v>6.246479</v>
      </c>
      <c r="AA11" s="1">
        <v>5.563322</v>
      </c>
      <c r="AB11" s="1">
        <v>8.100437</v>
      </c>
      <c r="AC11" s="1">
        <v>7.166545</v>
      </c>
      <c r="AD11" s="1">
        <v>53.62835</v>
      </c>
      <c r="AE11" s="1">
        <v>-128.0571</v>
      </c>
      <c r="AF11" s="1">
        <v>-142.9143</v>
      </c>
      <c r="AG11" s="1">
        <v>0.0285721</v>
      </c>
      <c r="AH11" s="1">
        <v>-13.17142</v>
      </c>
      <c r="AI11" s="3">
        <v>149200.0</v>
      </c>
      <c r="AJ11" s="1">
        <v>-0.1920308</v>
      </c>
      <c r="AK11" s="1">
        <v>-0.1991242</v>
      </c>
      <c r="AL11" s="1">
        <v>4.167E-4</v>
      </c>
      <c r="AM11" s="1">
        <v>-0.1191214</v>
      </c>
      <c r="AN11" s="1">
        <v>0.0503714</v>
      </c>
      <c r="AO11" s="1">
        <v>166.0</v>
      </c>
      <c r="AP11" s="1">
        <v>-0.8452966</v>
      </c>
      <c r="AQ11" s="1">
        <v>-0.8278012</v>
      </c>
      <c r="AR11" s="1">
        <v>-0.8278012</v>
      </c>
      <c r="AS11" s="1">
        <v>-1.223837</v>
      </c>
      <c r="AT11" s="1">
        <v>-0.5930501</v>
      </c>
      <c r="AU11" s="1">
        <v>-0.9716961</v>
      </c>
      <c r="AV11" s="1">
        <v>-0.2658257</v>
      </c>
      <c r="AW11" s="1">
        <v>-0.5231751</v>
      </c>
      <c r="AX11" s="1">
        <f t="shared" si="1"/>
        <v>0.7937021498</v>
      </c>
    </row>
    <row r="12">
      <c r="A12" s="1">
        <v>609.0</v>
      </c>
      <c r="B12" s="2" t="s">
        <v>111</v>
      </c>
      <c r="C12" s="1">
        <v>8.0</v>
      </c>
      <c r="D12" s="1">
        <v>408.4</v>
      </c>
      <c r="E12" s="1">
        <v>431.0</v>
      </c>
      <c r="F12" s="1">
        <v>50.6</v>
      </c>
      <c r="G12" s="1">
        <v>74.6</v>
      </c>
      <c r="H12" s="3">
        <v>2351400.0</v>
      </c>
      <c r="I12" s="1">
        <v>1586.0</v>
      </c>
      <c r="J12" s="1">
        <v>2164.0</v>
      </c>
      <c r="K12" s="1">
        <v>255.0</v>
      </c>
      <c r="L12" s="1">
        <v>375.0</v>
      </c>
      <c r="M12" s="3">
        <v>1.1832E7</v>
      </c>
      <c r="N12" s="1">
        <v>1815621.0</v>
      </c>
      <c r="O12" s="1">
        <v>1370130.0</v>
      </c>
      <c r="P12" s="1">
        <v>53177.0</v>
      </c>
      <c r="Q12" s="1">
        <v>34872.0</v>
      </c>
      <c r="R12" s="1">
        <v>9.596546</v>
      </c>
      <c r="S12" s="1">
        <v>12.00466</v>
      </c>
      <c r="T12" s="1">
        <v>425.5835</v>
      </c>
      <c r="U12" s="1">
        <v>529.6152</v>
      </c>
      <c r="V12" s="1">
        <v>58.78587</v>
      </c>
      <c r="W12" s="1">
        <v>63.81514</v>
      </c>
      <c r="X12" s="1">
        <v>1670.715</v>
      </c>
      <c r="Y12" s="1">
        <v>1874.299</v>
      </c>
      <c r="Z12" s="1">
        <v>25.5721</v>
      </c>
      <c r="AA12" s="1">
        <v>22.0743</v>
      </c>
      <c r="AB12" s="1">
        <v>7.570894</v>
      </c>
      <c r="AC12" s="1">
        <v>6.4936</v>
      </c>
      <c r="AD12" s="1">
        <v>31.30974</v>
      </c>
      <c r="AE12" s="1">
        <v>-87.17145</v>
      </c>
      <c r="AF12" s="1">
        <v>-97.85712</v>
      </c>
      <c r="AG12" s="1">
        <v>-0.2571449</v>
      </c>
      <c r="AH12" s="1">
        <v>-21.4</v>
      </c>
      <c r="AI12" s="3">
        <v>-37171.5</v>
      </c>
      <c r="AJ12" s="1">
        <v>-0.1759009</v>
      </c>
      <c r="AK12" s="1">
        <v>-0.1850351</v>
      </c>
      <c r="AL12" s="1">
        <v>-0.0050562</v>
      </c>
      <c r="AM12" s="1">
        <v>-0.2229167</v>
      </c>
      <c r="AN12" s="1">
        <v>-0.0155622</v>
      </c>
      <c r="AO12" s="1">
        <v>125.2</v>
      </c>
      <c r="AP12" s="1">
        <v>-0.8278149</v>
      </c>
      <c r="AQ12" s="1">
        <v>-0.9632999</v>
      </c>
      <c r="AR12" s="1">
        <v>-0.9632999</v>
      </c>
      <c r="AS12" s="1">
        <v>-0.9859339</v>
      </c>
      <c r="AT12" s="1">
        <v>-0.8483387</v>
      </c>
      <c r="AU12" s="1">
        <v>-0.9771178</v>
      </c>
      <c r="AV12" s="1">
        <v>-0.6748351</v>
      </c>
      <c r="AW12" s="1">
        <v>-0.8223556</v>
      </c>
      <c r="AX12" s="1">
        <f t="shared" si="1"/>
        <v>-0.1841319504</v>
      </c>
    </row>
    <row r="13">
      <c r="A13" s="1">
        <v>631.0</v>
      </c>
      <c r="B13" s="2" t="s">
        <v>685</v>
      </c>
      <c r="C13" s="1">
        <v>8.0</v>
      </c>
      <c r="D13" s="1">
        <v>1018.6</v>
      </c>
      <c r="E13" s="1">
        <v>1070.0</v>
      </c>
      <c r="F13" s="1">
        <v>86.2</v>
      </c>
      <c r="G13" s="1">
        <v>161.6</v>
      </c>
      <c r="H13" s="3">
        <v>4592000.0</v>
      </c>
      <c r="I13" s="1">
        <v>3959.0</v>
      </c>
      <c r="J13" s="1">
        <v>5348.0</v>
      </c>
      <c r="K13" s="1">
        <v>431.0</v>
      </c>
      <c r="L13" s="1">
        <v>805.0</v>
      </c>
      <c r="M13" s="3">
        <v>2.2887E7</v>
      </c>
      <c r="N13" s="1">
        <v>4903886.0</v>
      </c>
      <c r="O13" s="1">
        <v>3676047.0</v>
      </c>
      <c r="P13" s="1">
        <v>123547.0</v>
      </c>
      <c r="Q13" s="1">
        <v>81186.0</v>
      </c>
      <c r="R13" s="1">
        <v>5.175373</v>
      </c>
      <c r="S13" s="1">
        <v>6.593153</v>
      </c>
      <c r="T13" s="1">
        <v>336.6649</v>
      </c>
      <c r="U13" s="1">
        <v>421.2856</v>
      </c>
      <c r="V13" s="1">
        <v>23.02219</v>
      </c>
      <c r="W13" s="1">
        <v>27.38053</v>
      </c>
      <c r="X13" s="1">
        <v>1543.934</v>
      </c>
      <c r="Y13" s="1">
        <v>1749.835</v>
      </c>
      <c r="Z13" s="1">
        <v>13.78071</v>
      </c>
      <c r="AA13" s="1">
        <v>11.30182</v>
      </c>
      <c r="AB13" s="1">
        <v>8.7444</v>
      </c>
      <c r="AC13" s="1">
        <v>7.390891</v>
      </c>
      <c r="AD13" s="1">
        <v>83.59545</v>
      </c>
      <c r="AE13" s="1">
        <v>-224.6858</v>
      </c>
      <c r="AF13" s="1">
        <v>-266.8572</v>
      </c>
      <c r="AG13" s="1">
        <v>-22.22858</v>
      </c>
      <c r="AH13" s="1">
        <v>-1.97142</v>
      </c>
      <c r="AI13" s="3">
        <v>27714.5</v>
      </c>
      <c r="AJ13" s="1">
        <v>-0.1807193</v>
      </c>
      <c r="AK13" s="1">
        <v>-0.1996153</v>
      </c>
      <c r="AL13" s="1">
        <v>-0.2050066</v>
      </c>
      <c r="AM13" s="1">
        <v>-0.0120524</v>
      </c>
      <c r="AN13" s="1">
        <v>0.006072</v>
      </c>
      <c r="AO13" s="1">
        <v>247.8</v>
      </c>
      <c r="AP13" s="1">
        <v>-0.7865945</v>
      </c>
      <c r="AQ13" s="1">
        <v>-0.6730971</v>
      </c>
      <c r="AR13" s="1">
        <v>-0.6730971</v>
      </c>
      <c r="AS13" s="1">
        <v>-1.520783</v>
      </c>
      <c r="AT13" s="1">
        <v>-0.3298891</v>
      </c>
      <c r="AU13" s="1">
        <v>-1.150544</v>
      </c>
      <c r="AV13" s="1">
        <v>0.1550453</v>
      </c>
      <c r="AW13" s="1">
        <v>-0.4921891</v>
      </c>
      <c r="AX13" s="1">
        <f t="shared" si="1"/>
        <v>0.138969864</v>
      </c>
    </row>
    <row r="14">
      <c r="A14" s="1">
        <v>635.0</v>
      </c>
      <c r="B14" s="2" t="s">
        <v>686</v>
      </c>
      <c r="C14" s="1">
        <v>8.0</v>
      </c>
      <c r="D14" s="1">
        <v>144.0</v>
      </c>
      <c r="E14" s="1">
        <v>154.8</v>
      </c>
      <c r="F14" s="1">
        <v>21.6</v>
      </c>
      <c r="G14" s="1">
        <v>26.2</v>
      </c>
      <c r="H14" s="3">
        <v>883400.0</v>
      </c>
      <c r="I14" s="1">
        <v>574.0</v>
      </c>
      <c r="J14" s="1">
        <v>773.0</v>
      </c>
      <c r="K14" s="1">
        <v>108.0</v>
      </c>
      <c r="L14" s="1">
        <v>128.0</v>
      </c>
      <c r="M14" s="3">
        <v>4367000.0</v>
      </c>
      <c r="N14" s="1">
        <v>813217.0</v>
      </c>
      <c r="O14" s="1">
        <v>614007.0</v>
      </c>
      <c r="P14" s="1">
        <v>19919.0</v>
      </c>
      <c r="Q14" s="1">
        <v>13174.0</v>
      </c>
      <c r="R14" s="1">
        <v>8.536545</v>
      </c>
      <c r="S14" s="1">
        <v>10.58843</v>
      </c>
      <c r="T14" s="1">
        <v>389.2562</v>
      </c>
      <c r="U14" s="1">
        <v>512.25</v>
      </c>
      <c r="V14" s="1">
        <v>68.89189</v>
      </c>
      <c r="W14" s="1">
        <v>77.10174</v>
      </c>
      <c r="X14" s="1">
        <v>1507.128</v>
      </c>
      <c r="Y14" s="1">
        <v>1835.207</v>
      </c>
      <c r="Z14" s="1">
        <v>24.09214</v>
      </c>
      <c r="AA14" s="1">
        <v>22.94131</v>
      </c>
      <c r="AB14" s="1">
        <v>8.065242</v>
      </c>
      <c r="AC14" s="1">
        <v>6.776793</v>
      </c>
      <c r="AD14" s="1">
        <v>18.1989</v>
      </c>
      <c r="AE14" s="1">
        <v>-12.85715</v>
      </c>
      <c r="AF14" s="1">
        <v>-11.34285</v>
      </c>
      <c r="AG14" s="1">
        <v>4.6</v>
      </c>
      <c r="AH14" s="1">
        <v>-0.0857143</v>
      </c>
      <c r="AI14" s="3">
        <v>171685.7</v>
      </c>
      <c r="AJ14" s="1">
        <v>-0.0819672</v>
      </c>
      <c r="AK14" s="1">
        <v>-0.0682717</v>
      </c>
      <c r="AL14" s="1">
        <v>0.2705882</v>
      </c>
      <c r="AM14" s="1">
        <v>-0.0032609</v>
      </c>
      <c r="AN14" s="1">
        <v>0.2412284</v>
      </c>
      <c r="AO14" s="1">
        <v>47.8</v>
      </c>
      <c r="AP14" s="1">
        <v>-0.7550732</v>
      </c>
      <c r="AQ14" s="1">
        <v>-0.881348</v>
      </c>
      <c r="AR14" s="1">
        <v>-0.881348</v>
      </c>
      <c r="AS14" s="1">
        <v>-0.7287689</v>
      </c>
      <c r="AT14" s="1">
        <v>-0.7647707</v>
      </c>
      <c r="AU14" s="1">
        <v>-0.4794201</v>
      </c>
      <c r="AV14" s="1">
        <v>-0.6161104</v>
      </c>
      <c r="AW14" s="1">
        <v>-0.1591173</v>
      </c>
      <c r="AX14" s="1">
        <f t="shared" si="1"/>
        <v>1.053444423</v>
      </c>
    </row>
    <row r="15">
      <c r="A15" s="1">
        <v>623.0</v>
      </c>
      <c r="B15" s="2" t="s">
        <v>687</v>
      </c>
      <c r="C15" s="1">
        <v>8.0</v>
      </c>
      <c r="D15" s="1">
        <v>164.8</v>
      </c>
      <c r="E15" s="1">
        <v>172.8</v>
      </c>
      <c r="F15" s="1">
        <v>20.4</v>
      </c>
      <c r="G15" s="1">
        <v>36.4</v>
      </c>
      <c r="H15" s="3">
        <v>1081200.0</v>
      </c>
      <c r="I15" s="1">
        <v>637.0</v>
      </c>
      <c r="J15" s="1">
        <v>866.0</v>
      </c>
      <c r="K15" s="1">
        <v>104.0</v>
      </c>
      <c r="L15" s="1">
        <v>185.0</v>
      </c>
      <c r="M15" s="3">
        <v>5491000.0</v>
      </c>
      <c r="N15" s="1">
        <v>911257.0</v>
      </c>
      <c r="O15" s="1">
        <v>678886.0</v>
      </c>
      <c r="P15" s="1">
        <v>23590.0</v>
      </c>
      <c r="Q15" s="1">
        <v>15331.0</v>
      </c>
      <c r="R15" s="1">
        <v>5.931708</v>
      </c>
      <c r="S15" s="1">
        <v>7.669565</v>
      </c>
      <c r="T15" s="1">
        <v>419.4528</v>
      </c>
      <c r="U15" s="1">
        <v>536.3994</v>
      </c>
      <c r="V15" s="1">
        <v>17.78309</v>
      </c>
      <c r="W15" s="1">
        <v>22.06845</v>
      </c>
      <c r="X15" s="1">
        <v>1737.771</v>
      </c>
      <c r="Y15" s="1">
        <v>1898.441</v>
      </c>
      <c r="Z15" s="1">
        <v>4.881584</v>
      </c>
      <c r="AA15" s="1">
        <v>4.467109</v>
      </c>
      <c r="AB15" s="1">
        <v>8.609227</v>
      </c>
      <c r="AC15" s="1">
        <v>7.037188</v>
      </c>
      <c r="AD15" s="1">
        <v>25.55778</v>
      </c>
      <c r="AE15" s="1">
        <v>-41.34285</v>
      </c>
      <c r="AF15" s="1">
        <v>-48.05714</v>
      </c>
      <c r="AG15" s="1">
        <v>0.8285713</v>
      </c>
      <c r="AH15" s="1">
        <v>1.971432</v>
      </c>
      <c r="AI15" s="3">
        <v>190200.0</v>
      </c>
      <c r="AJ15" s="1">
        <v>-0.2005544</v>
      </c>
      <c r="AK15" s="1">
        <v>-0.2175938</v>
      </c>
      <c r="AL15" s="1">
        <v>0.0423358</v>
      </c>
      <c r="AM15" s="1">
        <v>0.0572615</v>
      </c>
      <c r="AN15" s="1">
        <v>0.213468</v>
      </c>
      <c r="AO15" s="1">
        <v>56.8</v>
      </c>
      <c r="AP15" s="1">
        <v>-0.6562259</v>
      </c>
      <c r="AQ15" s="1">
        <v>-0.7308189</v>
      </c>
      <c r="AR15" s="1">
        <v>-0.7308189</v>
      </c>
      <c r="AS15" s="1">
        <v>-0.5619853</v>
      </c>
      <c r="AT15" s="1">
        <v>-0.6643865</v>
      </c>
      <c r="AU15" s="1">
        <v>-0.4440783</v>
      </c>
      <c r="AV15" s="1">
        <v>-0.5584958</v>
      </c>
      <c r="AW15" s="1">
        <v>-0.2294727</v>
      </c>
      <c r="AX15" s="1">
        <f t="shared" si="1"/>
        <v>1.172152788</v>
      </c>
    </row>
    <row r="16">
      <c r="A16" s="1">
        <v>605.0</v>
      </c>
      <c r="B16" s="2" t="s">
        <v>688</v>
      </c>
      <c r="C16" s="1">
        <v>8.0</v>
      </c>
      <c r="D16" s="1">
        <v>946.6</v>
      </c>
      <c r="E16" s="1">
        <v>1022.4</v>
      </c>
      <c r="F16" s="1">
        <v>124.8</v>
      </c>
      <c r="G16" s="1">
        <v>208.2</v>
      </c>
      <c r="H16" s="3">
        <v>6077800.0</v>
      </c>
      <c r="I16" s="1">
        <v>3659.0</v>
      </c>
      <c r="J16" s="1">
        <v>5117.0</v>
      </c>
      <c r="K16" s="1">
        <v>625.0</v>
      </c>
      <c r="L16" s="1">
        <v>1049.0</v>
      </c>
      <c r="M16" s="3">
        <v>3.0552E7</v>
      </c>
      <c r="N16" s="1">
        <v>5132391.0</v>
      </c>
      <c r="O16" s="1">
        <v>3852337.0</v>
      </c>
      <c r="P16" s="1">
        <v>139692.0</v>
      </c>
      <c r="Q16" s="1">
        <v>92674.0</v>
      </c>
      <c r="R16" s="1">
        <v>7.03029</v>
      </c>
      <c r="S16" s="1">
        <v>9.06964</v>
      </c>
      <c r="T16" s="1">
        <v>375.3794</v>
      </c>
      <c r="U16" s="1">
        <v>481.9037</v>
      </c>
      <c r="V16" s="1">
        <v>25.15498</v>
      </c>
      <c r="W16" s="1">
        <v>31.33541</v>
      </c>
      <c r="X16" s="1">
        <v>1503.983</v>
      </c>
      <c r="Y16" s="1">
        <v>1737.198</v>
      </c>
      <c r="Z16" s="1">
        <v>8.796385</v>
      </c>
      <c r="AA16" s="1">
        <v>8.2165</v>
      </c>
      <c r="AB16" s="1">
        <v>8.339333</v>
      </c>
      <c r="AC16" s="1">
        <v>6.846265</v>
      </c>
      <c r="AD16" s="1">
        <v>53.13379</v>
      </c>
      <c r="AE16" s="1">
        <v>-238.9714</v>
      </c>
      <c r="AF16" s="1">
        <v>-264.8857</v>
      </c>
      <c r="AG16" s="1">
        <v>-0.9142838</v>
      </c>
      <c r="AH16" s="1">
        <v>-19.94286</v>
      </c>
      <c r="AI16" s="3">
        <v>303085.5</v>
      </c>
      <c r="AJ16" s="1">
        <v>-0.2015665</v>
      </c>
      <c r="AK16" s="1">
        <v>-0.2057707</v>
      </c>
      <c r="AL16" s="1">
        <v>-0.0072727</v>
      </c>
      <c r="AM16" s="1">
        <v>-0.0874139</v>
      </c>
      <c r="AN16" s="1">
        <v>0.0524849</v>
      </c>
      <c r="AO16" s="1">
        <v>333.0</v>
      </c>
      <c r="AP16" s="1">
        <v>-0.5432567</v>
      </c>
      <c r="AQ16" s="1">
        <v>-0.5523008</v>
      </c>
      <c r="AR16" s="1">
        <v>-0.5523008</v>
      </c>
      <c r="AS16" s="1">
        <v>-1.120112</v>
      </c>
      <c r="AT16" s="1">
        <v>-0.254915</v>
      </c>
      <c r="AU16" s="1">
        <v>-0.6489073</v>
      </c>
      <c r="AV16" s="1">
        <v>0.070325</v>
      </c>
      <c r="AW16" s="1">
        <v>-0.1616072</v>
      </c>
      <c r="AX16" s="1">
        <f t="shared" si="1"/>
        <v>1.603518665</v>
      </c>
    </row>
    <row r="17">
      <c r="A17" s="1">
        <v>613.0</v>
      </c>
      <c r="B17" s="2" t="s">
        <v>689</v>
      </c>
      <c r="C17" s="1">
        <v>8.0</v>
      </c>
      <c r="D17" s="1">
        <v>114.8</v>
      </c>
      <c r="E17" s="1">
        <v>119.0</v>
      </c>
      <c r="F17" s="1">
        <v>16.8</v>
      </c>
      <c r="G17" s="1">
        <v>23.0</v>
      </c>
      <c r="H17" s="3">
        <v>752400.0</v>
      </c>
      <c r="I17" s="1">
        <v>469.0</v>
      </c>
      <c r="J17" s="1">
        <v>589.0</v>
      </c>
      <c r="K17" s="1">
        <v>84.0</v>
      </c>
      <c r="L17" s="1">
        <v>116.0</v>
      </c>
      <c r="M17" s="3">
        <v>3779000.0</v>
      </c>
      <c r="N17" s="1">
        <v>510041.0</v>
      </c>
      <c r="O17" s="1">
        <v>384826.0</v>
      </c>
      <c r="P17" s="1">
        <v>15192.0</v>
      </c>
      <c r="Q17" s="1">
        <v>10138.0</v>
      </c>
      <c r="R17" s="1">
        <v>9.48121</v>
      </c>
      <c r="S17" s="1">
        <v>12.20297</v>
      </c>
      <c r="T17" s="1">
        <v>435.8007</v>
      </c>
      <c r="U17" s="1">
        <v>565.4081</v>
      </c>
      <c r="V17" s="1">
        <v>27.33665</v>
      </c>
      <c r="W17" s="1">
        <v>35.22212</v>
      </c>
      <c r="X17" s="1">
        <v>1386.9</v>
      </c>
      <c r="Y17" s="1">
        <v>1625.624</v>
      </c>
      <c r="Z17" s="1">
        <v>4.963933</v>
      </c>
      <c r="AA17" s="1">
        <v>5.142186</v>
      </c>
      <c r="AB17" s="1">
        <v>7.108451</v>
      </c>
      <c r="AC17" s="1">
        <v>5.344565</v>
      </c>
      <c r="AD17" s="1">
        <v>18.99474</v>
      </c>
      <c r="AE17" s="1">
        <v>-24.62857</v>
      </c>
      <c r="AF17" s="1">
        <v>-27.71428</v>
      </c>
      <c r="AG17" s="1">
        <v>0.7999992</v>
      </c>
      <c r="AH17" s="1">
        <v>1.857143</v>
      </c>
      <c r="AI17" s="3">
        <v>138685.7</v>
      </c>
      <c r="AJ17" s="1">
        <v>-0.1766393</v>
      </c>
      <c r="AK17" s="1">
        <v>-0.1888997</v>
      </c>
      <c r="AL17" s="1">
        <v>0.05</v>
      </c>
      <c r="AM17" s="1">
        <v>0.0878379</v>
      </c>
      <c r="AN17" s="1">
        <v>0.2259776</v>
      </c>
      <c r="AO17" s="1">
        <v>39.8</v>
      </c>
      <c r="AP17" s="1">
        <v>-0.5186809</v>
      </c>
      <c r="AQ17" s="1">
        <v>-0.9051988</v>
      </c>
      <c r="AR17" s="1">
        <v>-0.9051988</v>
      </c>
      <c r="AS17" s="1">
        <v>-0.8732088</v>
      </c>
      <c r="AT17" s="1">
        <v>-0.67386</v>
      </c>
      <c r="AU17" s="1">
        <v>-0.3229613</v>
      </c>
      <c r="AV17" s="1">
        <v>-0.6449464</v>
      </c>
      <c r="AW17" s="1">
        <v>-0.2252661</v>
      </c>
      <c r="AX17" s="1">
        <f t="shared" si="1"/>
        <v>0.8539693504</v>
      </c>
    </row>
    <row r="18">
      <c r="A18" s="1">
        <v>627.0</v>
      </c>
      <c r="B18" s="2" t="s">
        <v>690</v>
      </c>
      <c r="C18" s="1">
        <v>8.0</v>
      </c>
      <c r="D18" s="1">
        <v>141.6</v>
      </c>
      <c r="E18" s="1">
        <v>150.8</v>
      </c>
      <c r="F18" s="1">
        <v>26.2</v>
      </c>
      <c r="G18" s="1">
        <v>17.6</v>
      </c>
      <c r="H18" s="3">
        <v>886000.0</v>
      </c>
      <c r="I18" s="1">
        <v>589.0</v>
      </c>
      <c r="J18" s="1">
        <v>755.0</v>
      </c>
      <c r="K18" s="1">
        <v>131.0</v>
      </c>
      <c r="L18" s="1">
        <v>85.0</v>
      </c>
      <c r="M18" s="3">
        <v>4382000.0</v>
      </c>
      <c r="N18" s="1">
        <v>661651.0</v>
      </c>
      <c r="O18" s="1">
        <v>505763.0</v>
      </c>
      <c r="P18" s="1">
        <v>22253.0</v>
      </c>
      <c r="Q18" s="1">
        <v>14601.0</v>
      </c>
      <c r="R18" s="1">
        <v>9.236753</v>
      </c>
      <c r="S18" s="1">
        <v>11.57604</v>
      </c>
      <c r="T18" s="1">
        <v>469.1516</v>
      </c>
      <c r="U18" s="1">
        <v>610.0377</v>
      </c>
      <c r="V18" s="1">
        <v>27.57044</v>
      </c>
      <c r="W18" s="1">
        <v>33.95775</v>
      </c>
      <c r="X18" s="1">
        <v>1560.208</v>
      </c>
      <c r="Y18" s="1">
        <v>1939.965</v>
      </c>
      <c r="Z18" s="1">
        <v>6.835405</v>
      </c>
      <c r="AA18" s="1">
        <v>7.089816</v>
      </c>
      <c r="AB18" s="1">
        <v>6.328214</v>
      </c>
      <c r="AC18" s="1">
        <v>6.066813</v>
      </c>
      <c r="AD18" s="1">
        <v>4.711688</v>
      </c>
      <c r="AE18" s="1">
        <v>-37.25714</v>
      </c>
      <c r="AF18" s="1">
        <v>-42.34285</v>
      </c>
      <c r="AG18" s="1">
        <v>2.200001</v>
      </c>
      <c r="AH18" s="1">
        <v>-1.971428</v>
      </c>
      <c r="AI18" s="3">
        <v>138571.4</v>
      </c>
      <c r="AJ18" s="1">
        <v>-0.2083067</v>
      </c>
      <c r="AK18" s="1">
        <v>-0.2192307</v>
      </c>
      <c r="AL18" s="1">
        <v>0.0916667</v>
      </c>
      <c r="AM18" s="1">
        <v>-0.1007299</v>
      </c>
      <c r="AN18" s="1">
        <v>0.1853976</v>
      </c>
      <c r="AO18" s="1">
        <v>43.8</v>
      </c>
      <c r="AP18" s="1">
        <v>-0.4563314</v>
      </c>
      <c r="AQ18" s="1">
        <v>-0.7334484</v>
      </c>
      <c r="AR18" s="1">
        <v>-0.7334484</v>
      </c>
      <c r="AS18" s="1">
        <v>-0.2332921</v>
      </c>
      <c r="AT18" s="1">
        <v>-0.764378</v>
      </c>
      <c r="AU18" s="1">
        <v>-0.2491032</v>
      </c>
      <c r="AV18" s="1">
        <v>-0.8434469</v>
      </c>
      <c r="AW18" s="1">
        <v>-0.3475619</v>
      </c>
      <c r="AX18" s="1">
        <f t="shared" si="1"/>
        <v>0.8124122832</v>
      </c>
    </row>
    <row r="19">
      <c r="A19" s="1">
        <v>625.0</v>
      </c>
      <c r="B19" s="2" t="s">
        <v>691</v>
      </c>
      <c r="C19" s="1">
        <v>8.0</v>
      </c>
      <c r="D19" s="1">
        <v>201.2</v>
      </c>
      <c r="E19" s="1">
        <v>212.0</v>
      </c>
      <c r="F19" s="1">
        <v>28.8</v>
      </c>
      <c r="G19" s="1">
        <v>40.8</v>
      </c>
      <c r="H19" s="3">
        <v>1265000.0</v>
      </c>
      <c r="I19" s="1">
        <v>806.0</v>
      </c>
      <c r="J19" s="1">
        <v>1061.0</v>
      </c>
      <c r="K19" s="1">
        <v>145.0</v>
      </c>
      <c r="L19" s="1">
        <v>229.0</v>
      </c>
      <c r="M19" s="3">
        <v>6746000.0</v>
      </c>
      <c r="N19" s="1">
        <v>836042.0</v>
      </c>
      <c r="O19" s="1">
        <v>624897.0</v>
      </c>
      <c r="P19" s="1">
        <v>26655.0</v>
      </c>
      <c r="Q19" s="1">
        <v>17138.0</v>
      </c>
      <c r="R19" s="1">
        <v>11.07821</v>
      </c>
      <c r="S19" s="1">
        <v>14.17374</v>
      </c>
      <c r="T19" s="1">
        <v>466.3665</v>
      </c>
      <c r="U19" s="1">
        <v>598.1249</v>
      </c>
      <c r="V19" s="1">
        <v>32.89732</v>
      </c>
      <c r="W19" s="1">
        <v>40.47115</v>
      </c>
      <c r="X19" s="1">
        <v>1496.458</v>
      </c>
      <c r="Y19" s="1">
        <v>1754.254</v>
      </c>
      <c r="Z19" s="1">
        <v>5.110117</v>
      </c>
      <c r="AA19" s="1">
        <v>4.478824</v>
      </c>
      <c r="AB19" s="1">
        <v>6.402166</v>
      </c>
      <c r="AC19" s="1">
        <v>5.02958</v>
      </c>
      <c r="AD19" s="1">
        <v>20.34208</v>
      </c>
      <c r="AE19" s="1">
        <v>-44.51428</v>
      </c>
      <c r="AF19" s="1">
        <v>-52.42856</v>
      </c>
      <c r="AG19" s="1">
        <v>-0.4857159</v>
      </c>
      <c r="AH19" s="1">
        <v>3.085712</v>
      </c>
      <c r="AI19" s="3">
        <v>161857.1</v>
      </c>
      <c r="AJ19" s="1">
        <v>-0.1811628</v>
      </c>
      <c r="AK19" s="1">
        <v>-0.1982712</v>
      </c>
      <c r="AL19" s="1">
        <v>-0.0165854</v>
      </c>
      <c r="AM19" s="1">
        <v>0.0818181</v>
      </c>
      <c r="AN19" s="1">
        <v>0.1467236</v>
      </c>
      <c r="AO19" s="1">
        <v>69.6</v>
      </c>
      <c r="AP19" s="1">
        <v>-0.3483621</v>
      </c>
      <c r="AQ19" s="1">
        <v>-0.7815362</v>
      </c>
      <c r="AR19" s="1">
        <v>-0.7815362</v>
      </c>
      <c r="AS19" s="1">
        <v>-0.6370859</v>
      </c>
      <c r="AT19" s="1">
        <v>-0.652096</v>
      </c>
      <c r="AU19" s="1">
        <v>-0.3588165</v>
      </c>
      <c r="AV19" s="1">
        <v>-0.6795638</v>
      </c>
      <c r="AW19" s="1">
        <v>-0.4174047</v>
      </c>
      <c r="AX19" s="1">
        <f t="shared" si="1"/>
        <v>0.9897974056</v>
      </c>
    </row>
    <row r="20">
      <c r="A20" s="1">
        <v>629.0</v>
      </c>
      <c r="B20" s="2" t="s">
        <v>692</v>
      </c>
      <c r="C20" s="1">
        <v>8.0</v>
      </c>
      <c r="D20" s="1">
        <v>145.0</v>
      </c>
      <c r="E20" s="1">
        <v>154.4</v>
      </c>
      <c r="F20" s="1">
        <v>18.4</v>
      </c>
      <c r="G20" s="1">
        <v>40.4</v>
      </c>
      <c r="H20" s="3">
        <v>1090800.0</v>
      </c>
      <c r="I20" s="1">
        <v>590.0</v>
      </c>
      <c r="J20" s="1">
        <v>771.0</v>
      </c>
      <c r="K20" s="1">
        <v>92.0</v>
      </c>
      <c r="L20" s="1">
        <v>204.0</v>
      </c>
      <c r="M20" s="3">
        <v>5475000.0</v>
      </c>
      <c r="N20" s="1">
        <v>797214.0</v>
      </c>
      <c r="O20" s="1">
        <v>589703.0</v>
      </c>
      <c r="P20" s="1">
        <v>24677.0</v>
      </c>
      <c r="Q20" s="1">
        <v>16408.0</v>
      </c>
      <c r="R20" s="1">
        <v>8.889706</v>
      </c>
      <c r="S20" s="1">
        <v>11.03481</v>
      </c>
      <c r="T20" s="1">
        <v>478.8692</v>
      </c>
      <c r="U20" s="1">
        <v>663.486</v>
      </c>
      <c r="V20" s="1">
        <v>27.38623</v>
      </c>
      <c r="W20" s="1">
        <v>31.73086</v>
      </c>
      <c r="X20" s="1">
        <v>1577.518</v>
      </c>
      <c r="Y20" s="1">
        <v>2473.552</v>
      </c>
      <c r="Z20" s="1">
        <v>6.059776</v>
      </c>
      <c r="AA20" s="1">
        <v>5.070627</v>
      </c>
      <c r="AB20" s="1">
        <v>6.319335</v>
      </c>
      <c r="AC20" s="1">
        <v>9.84629</v>
      </c>
      <c r="AD20" s="1">
        <v>11.20268</v>
      </c>
      <c r="AE20" s="1">
        <v>-22.57143</v>
      </c>
      <c r="AF20" s="1">
        <v>-27.45715</v>
      </c>
      <c r="AG20" s="1">
        <v>-2.457144</v>
      </c>
      <c r="AH20" s="1">
        <v>9.542858</v>
      </c>
      <c r="AI20" s="3">
        <v>248800.0</v>
      </c>
      <c r="AJ20" s="1">
        <v>-0.1346973</v>
      </c>
      <c r="AK20" s="1">
        <v>-0.150982</v>
      </c>
      <c r="AL20" s="1">
        <v>-0.1178083</v>
      </c>
      <c r="AM20" s="1">
        <v>0.3092593</v>
      </c>
      <c r="AN20" s="1">
        <v>0.2954869</v>
      </c>
      <c r="AO20" s="1">
        <v>58.8</v>
      </c>
      <c r="AP20" s="1">
        <v>-0.3184524</v>
      </c>
      <c r="AQ20" s="1">
        <v>0.0554602</v>
      </c>
      <c r="AR20" s="1">
        <v>0.0554602</v>
      </c>
      <c r="AS20" s="1">
        <v>1.084828</v>
      </c>
      <c r="AT20" s="1">
        <v>-0.3826092</v>
      </c>
      <c r="AU20" s="1">
        <v>0.2826448</v>
      </c>
      <c r="AV20" s="1">
        <v>-0.5928463</v>
      </c>
      <c r="AW20" s="1">
        <v>0.0391298</v>
      </c>
      <c r="AX20" s="1">
        <f t="shared" si="1"/>
        <v>1.617790778</v>
      </c>
    </row>
    <row r="21">
      <c r="A21" s="1">
        <v>612.0</v>
      </c>
      <c r="B21" s="2" t="s">
        <v>693</v>
      </c>
      <c r="C21" s="1">
        <v>8.0</v>
      </c>
      <c r="D21" s="1">
        <v>325.2</v>
      </c>
      <c r="E21" s="1">
        <v>348.8</v>
      </c>
      <c r="F21" s="1">
        <v>47.2</v>
      </c>
      <c r="G21" s="1">
        <v>255.2</v>
      </c>
      <c r="H21" s="3">
        <v>4962800.0</v>
      </c>
      <c r="I21" s="1">
        <v>1162.0</v>
      </c>
      <c r="J21" s="1">
        <v>1740.0</v>
      </c>
      <c r="K21" s="1">
        <v>233.0</v>
      </c>
      <c r="L21" s="1">
        <v>1275.0</v>
      </c>
      <c r="M21" s="3">
        <v>2.4739E7</v>
      </c>
      <c r="N21" s="1">
        <v>1852686.0</v>
      </c>
      <c r="O21" s="1">
        <v>1382468.0</v>
      </c>
      <c r="P21" s="1">
        <v>126032.0</v>
      </c>
      <c r="Q21" s="1">
        <v>85256.0</v>
      </c>
      <c r="R21" s="1">
        <v>9.881623</v>
      </c>
      <c r="S21" s="1">
        <v>12.59052</v>
      </c>
      <c r="T21" s="1">
        <v>402.1285</v>
      </c>
      <c r="U21" s="1">
        <v>518.2357</v>
      </c>
      <c r="V21" s="1">
        <v>29.95608</v>
      </c>
      <c r="W21" s="1">
        <v>36.27172</v>
      </c>
      <c r="X21" s="1">
        <v>1594.616</v>
      </c>
      <c r="Y21" s="1">
        <v>1816.719</v>
      </c>
      <c r="Z21" s="1">
        <v>7.981401</v>
      </c>
      <c r="AA21" s="1">
        <v>6.917389</v>
      </c>
      <c r="AB21" s="1">
        <v>10.49577</v>
      </c>
      <c r="AC21" s="1">
        <v>8.11843</v>
      </c>
      <c r="AD21" s="1">
        <v>90.64381</v>
      </c>
      <c r="AE21" s="1">
        <v>-36.08569</v>
      </c>
      <c r="AF21" s="1">
        <v>-48.05716</v>
      </c>
      <c r="AG21" s="1">
        <v>-1.514286</v>
      </c>
      <c r="AH21" s="1">
        <v>14.91428</v>
      </c>
      <c r="AI21" s="3">
        <v>397085.5</v>
      </c>
      <c r="AJ21" s="1">
        <v>-0.0998813</v>
      </c>
      <c r="AK21" s="1">
        <v>-0.1210944</v>
      </c>
      <c r="AL21" s="1">
        <v>-0.031085</v>
      </c>
      <c r="AM21" s="1">
        <v>0.0620689</v>
      </c>
      <c r="AN21" s="1">
        <v>0.0869712</v>
      </c>
      <c r="AO21" s="1">
        <v>302.4</v>
      </c>
      <c r="AP21" s="1">
        <v>-0.2953429</v>
      </c>
      <c r="AQ21" s="1">
        <v>-0.0619405</v>
      </c>
      <c r="AR21" s="1">
        <v>-0.0619405</v>
      </c>
      <c r="AS21" s="1">
        <v>-0.7947653</v>
      </c>
      <c r="AT21" s="1">
        <v>0.185802</v>
      </c>
      <c r="AU21" s="1">
        <v>-0.4615495</v>
      </c>
      <c r="AV21" s="1">
        <v>0.4515529</v>
      </c>
      <c r="AW21" s="1">
        <v>-0.1154583</v>
      </c>
      <c r="AX21" s="1">
        <f t="shared" si="1"/>
        <v>2.151580517</v>
      </c>
    </row>
    <row r="22">
      <c r="A22" s="1">
        <v>626.0</v>
      </c>
      <c r="B22" s="2" t="s">
        <v>694</v>
      </c>
      <c r="C22" s="1">
        <v>8.0</v>
      </c>
      <c r="D22" s="1">
        <v>181.6</v>
      </c>
      <c r="E22" s="1">
        <v>208.0</v>
      </c>
      <c r="F22" s="1">
        <v>43.2</v>
      </c>
      <c r="G22" s="1">
        <v>47.4</v>
      </c>
      <c r="H22" s="3">
        <v>1651000.0</v>
      </c>
      <c r="I22" s="1">
        <v>698.0</v>
      </c>
      <c r="J22" s="1">
        <v>1042.0</v>
      </c>
      <c r="K22" s="1">
        <v>218.0</v>
      </c>
      <c r="L22" s="1">
        <v>240.0</v>
      </c>
      <c r="M22" s="3">
        <v>8340000.0</v>
      </c>
      <c r="N22" s="1">
        <v>909126.0</v>
      </c>
      <c r="O22" s="1">
        <v>673297.0</v>
      </c>
      <c r="P22" s="1">
        <v>24885.0</v>
      </c>
      <c r="Q22" s="1">
        <v>16575.0</v>
      </c>
      <c r="R22" s="1">
        <v>12.39644</v>
      </c>
      <c r="S22" s="1">
        <v>16.31481</v>
      </c>
      <c r="T22" s="1">
        <v>620.7899</v>
      </c>
      <c r="U22" s="1">
        <v>782.9456</v>
      </c>
      <c r="V22" s="1">
        <v>55.20328</v>
      </c>
      <c r="W22" s="1">
        <v>69.46985</v>
      </c>
      <c r="X22" s="1">
        <v>1903.271</v>
      </c>
      <c r="Y22" s="1">
        <v>2123.554</v>
      </c>
      <c r="Z22" s="1">
        <v>21.02974</v>
      </c>
      <c r="AA22" s="1">
        <v>21.1221</v>
      </c>
      <c r="AB22" s="1">
        <v>7.232075</v>
      </c>
      <c r="AC22" s="1">
        <v>5.768354</v>
      </c>
      <c r="AD22" s="1">
        <v>15.22498</v>
      </c>
      <c r="AE22" s="1">
        <v>-17.39999</v>
      </c>
      <c r="AF22" s="1">
        <v>-13.85715</v>
      </c>
      <c r="AG22" s="1">
        <v>9.628571</v>
      </c>
      <c r="AH22" s="1">
        <v>-12.6</v>
      </c>
      <c r="AI22" s="3">
        <v>133571.4</v>
      </c>
      <c r="AJ22" s="1">
        <v>-0.0874372</v>
      </c>
      <c r="AK22" s="1">
        <v>-0.0624598</v>
      </c>
      <c r="AL22" s="1">
        <v>0.2868085</v>
      </c>
      <c r="AM22" s="1">
        <v>-0.21</v>
      </c>
      <c r="AN22" s="1">
        <v>0.0880248</v>
      </c>
      <c r="AO22" s="1">
        <v>90.60001</v>
      </c>
      <c r="AP22" s="1">
        <v>0.2525948</v>
      </c>
      <c r="AQ22" s="1">
        <v>-0.0820132</v>
      </c>
      <c r="AR22" s="1">
        <v>-0.0820132</v>
      </c>
      <c r="AS22" s="1">
        <v>0.6882679</v>
      </c>
      <c r="AT22" s="1">
        <v>-0.3297146</v>
      </c>
      <c r="AU22" s="1">
        <v>0.2483425</v>
      </c>
      <c r="AV22" s="1">
        <v>-0.7718845</v>
      </c>
      <c r="AW22" s="1">
        <v>-0.561986</v>
      </c>
      <c r="AX22" s="1">
        <f t="shared" si="1"/>
        <v>0.734126832</v>
      </c>
    </row>
    <row r="23">
      <c r="A23" s="1">
        <v>622.0</v>
      </c>
      <c r="B23" s="2" t="s">
        <v>695</v>
      </c>
      <c r="C23" s="1">
        <v>8.0</v>
      </c>
      <c r="D23" s="1">
        <v>718.6</v>
      </c>
      <c r="E23" s="1">
        <v>799.6</v>
      </c>
      <c r="F23" s="1">
        <v>159.6</v>
      </c>
      <c r="G23" s="1">
        <v>126.4</v>
      </c>
      <c r="H23" s="3">
        <v>5333400.0</v>
      </c>
      <c r="I23" s="1">
        <v>2836.0</v>
      </c>
      <c r="J23" s="1">
        <v>3997.0</v>
      </c>
      <c r="K23" s="1">
        <v>798.0</v>
      </c>
      <c r="L23" s="1">
        <v>613.0</v>
      </c>
      <c r="M23" s="3">
        <v>2.6387E7</v>
      </c>
      <c r="N23" s="1">
        <v>2783011.0</v>
      </c>
      <c r="O23" s="1">
        <v>2120660.0</v>
      </c>
      <c r="P23" s="1">
        <v>100706.0</v>
      </c>
      <c r="Q23" s="1">
        <v>68442.0</v>
      </c>
      <c r="R23" s="1">
        <v>12.50877</v>
      </c>
      <c r="S23" s="1">
        <v>15.89052</v>
      </c>
      <c r="T23" s="1">
        <v>511.2903</v>
      </c>
      <c r="U23" s="1">
        <v>651.4348</v>
      </c>
      <c r="V23" s="1">
        <v>34.0625</v>
      </c>
      <c r="W23" s="1">
        <v>41.58928</v>
      </c>
      <c r="X23" s="1">
        <v>1638.355</v>
      </c>
      <c r="Y23" s="1">
        <v>1870.71</v>
      </c>
      <c r="Z23" s="1">
        <v>5.794114</v>
      </c>
      <c r="AA23" s="1">
        <v>5.258111</v>
      </c>
      <c r="AB23" s="1">
        <v>6.680058</v>
      </c>
      <c r="AC23" s="1">
        <v>5.506269</v>
      </c>
      <c r="AD23" s="1">
        <v>46.37025</v>
      </c>
      <c r="AE23" s="1">
        <v>-320.6858</v>
      </c>
      <c r="AF23" s="1">
        <v>-366.8286</v>
      </c>
      <c r="AG23" s="1">
        <v>7.600006</v>
      </c>
      <c r="AH23" s="1">
        <v>-21.88572</v>
      </c>
      <c r="AI23" s="3">
        <v>503828.5</v>
      </c>
      <c r="AJ23" s="1">
        <v>-0.3085636</v>
      </c>
      <c r="AK23" s="1">
        <v>-0.3144887</v>
      </c>
      <c r="AL23" s="1">
        <v>0.05</v>
      </c>
      <c r="AM23" s="1">
        <v>-0.1475915</v>
      </c>
      <c r="AN23" s="1">
        <v>0.1043216</v>
      </c>
      <c r="AO23" s="1">
        <v>286.0</v>
      </c>
      <c r="AP23" s="1">
        <v>0.269859</v>
      </c>
      <c r="AQ23" s="1">
        <v>-0.0192228</v>
      </c>
      <c r="AR23" s="1">
        <v>-0.0192228</v>
      </c>
      <c r="AS23" s="1">
        <v>-0.1059395</v>
      </c>
      <c r="AT23" s="1">
        <v>0.0594252</v>
      </c>
      <c r="AU23" s="1">
        <v>0.0858251</v>
      </c>
      <c r="AV23" s="1">
        <v>-0.0248413</v>
      </c>
      <c r="AW23" s="1">
        <v>-0.0943747</v>
      </c>
      <c r="AX23" s="1">
        <f t="shared" si="1"/>
        <v>2.752734059</v>
      </c>
    </row>
    <row r="24">
      <c r="A24" s="1">
        <v>603.0</v>
      </c>
      <c r="B24" s="2" t="s">
        <v>696</v>
      </c>
      <c r="C24" s="1">
        <v>8.0</v>
      </c>
      <c r="D24" s="1">
        <v>398.8</v>
      </c>
      <c r="E24" s="1">
        <v>437.4</v>
      </c>
      <c r="F24" s="1">
        <v>77.2</v>
      </c>
      <c r="G24" s="1">
        <v>107.2</v>
      </c>
      <c r="H24" s="3">
        <v>3330000.0</v>
      </c>
      <c r="I24" s="1">
        <v>1550.0</v>
      </c>
      <c r="J24" s="1">
        <v>2180.0</v>
      </c>
      <c r="K24" s="1">
        <v>383.0</v>
      </c>
      <c r="L24" s="1">
        <v>519.0</v>
      </c>
      <c r="M24" s="3">
        <v>1.6333E7</v>
      </c>
      <c r="N24" s="1">
        <v>2119163.0</v>
      </c>
      <c r="O24" s="1">
        <v>1570783.0</v>
      </c>
      <c r="P24" s="1">
        <v>61764.0</v>
      </c>
      <c r="Q24" s="1">
        <v>40409.0</v>
      </c>
      <c r="R24" s="1">
        <v>9.600592</v>
      </c>
      <c r="S24" s="1">
        <v>12.39262</v>
      </c>
      <c r="T24" s="1">
        <v>552.0883</v>
      </c>
      <c r="U24" s="1">
        <v>677.0874</v>
      </c>
      <c r="V24" s="1">
        <v>27.03374</v>
      </c>
      <c r="W24" s="1">
        <v>33.43512</v>
      </c>
      <c r="X24" s="1">
        <v>2183.639</v>
      </c>
      <c r="Y24" s="1">
        <v>2333.574</v>
      </c>
      <c r="Z24" s="1">
        <v>5.938708</v>
      </c>
      <c r="AA24" s="1">
        <v>5.274835</v>
      </c>
      <c r="AB24" s="1">
        <v>8.084069</v>
      </c>
      <c r="AC24" s="1">
        <v>7.001572</v>
      </c>
      <c r="AD24" s="1">
        <v>44.81852</v>
      </c>
      <c r="AE24" s="1">
        <v>-92.05716</v>
      </c>
      <c r="AF24" s="1">
        <v>-114.6</v>
      </c>
      <c r="AG24" s="1">
        <v>-4.228577</v>
      </c>
      <c r="AH24" s="1">
        <v>14.48571</v>
      </c>
      <c r="AI24" s="3">
        <v>482571.5</v>
      </c>
      <c r="AJ24" s="1">
        <v>-0.1875437</v>
      </c>
      <c r="AK24" s="1">
        <v>-0.2076087</v>
      </c>
      <c r="AL24" s="1">
        <v>-0.0519299</v>
      </c>
      <c r="AM24" s="1">
        <v>0.1562403</v>
      </c>
      <c r="AN24" s="1">
        <v>0.1694763</v>
      </c>
      <c r="AO24" s="1">
        <v>184.4</v>
      </c>
      <c r="AP24" s="1">
        <v>0.3548392</v>
      </c>
      <c r="AQ24" s="1">
        <v>0.3010591</v>
      </c>
      <c r="AR24" s="1">
        <v>0.3010591</v>
      </c>
      <c r="AS24" s="1">
        <v>0.7948415</v>
      </c>
      <c r="AT24" s="1">
        <v>0.0136046</v>
      </c>
      <c r="AU24" s="1">
        <v>0.1993271</v>
      </c>
      <c r="AV24" s="1">
        <v>-0.157327</v>
      </c>
      <c r="AW24" s="1">
        <v>-0.1002031</v>
      </c>
      <c r="AX24" s="1">
        <f t="shared" si="1"/>
        <v>2.768056408</v>
      </c>
    </row>
    <row r="25">
      <c r="A25" s="1">
        <v>620.0</v>
      </c>
      <c r="B25" s="2" t="s">
        <v>697</v>
      </c>
      <c r="C25" s="1">
        <v>8.0</v>
      </c>
      <c r="D25" s="1">
        <v>622.2</v>
      </c>
      <c r="E25" s="1">
        <v>661.8</v>
      </c>
      <c r="F25" s="1">
        <v>77.4</v>
      </c>
      <c r="G25" s="1">
        <v>138.8</v>
      </c>
      <c r="H25" s="3">
        <v>3998000.0</v>
      </c>
      <c r="I25" s="1">
        <v>2412.0</v>
      </c>
      <c r="J25" s="1">
        <v>3317.0</v>
      </c>
      <c r="K25" s="1">
        <v>393.0</v>
      </c>
      <c r="L25" s="1">
        <v>694.0</v>
      </c>
      <c r="M25" s="3">
        <v>2.011E7</v>
      </c>
      <c r="N25" s="1">
        <v>2944616.0</v>
      </c>
      <c r="O25" s="1">
        <v>2212142.0</v>
      </c>
      <c r="P25" s="1">
        <v>75630.0</v>
      </c>
      <c r="Q25" s="1">
        <v>50357.0</v>
      </c>
      <c r="R25" s="1">
        <v>9.158517</v>
      </c>
      <c r="S25" s="1">
        <v>11.65137</v>
      </c>
      <c r="T25" s="1">
        <v>492.7429</v>
      </c>
      <c r="U25" s="1">
        <v>613.4265</v>
      </c>
      <c r="V25" s="1">
        <v>41.40449</v>
      </c>
      <c r="W25" s="1">
        <v>49.59081</v>
      </c>
      <c r="X25" s="1">
        <v>1920.35</v>
      </c>
      <c r="Y25" s="1">
        <v>2135.711</v>
      </c>
      <c r="Z25" s="1">
        <v>25.9729</v>
      </c>
      <c r="AA25" s="1">
        <v>24.12037</v>
      </c>
      <c r="AB25" s="1">
        <v>8.297085</v>
      </c>
      <c r="AC25" s="1">
        <v>6.796328</v>
      </c>
      <c r="AD25" s="1">
        <v>63.36245</v>
      </c>
      <c r="AE25" s="1">
        <v>-86.3714</v>
      </c>
      <c r="AF25" s="1">
        <v>-96.91431</v>
      </c>
      <c r="AG25" s="1">
        <v>11.54286</v>
      </c>
      <c r="AH25" s="1">
        <v>16.8</v>
      </c>
      <c r="AI25" s="3">
        <v>873142.8</v>
      </c>
      <c r="AJ25" s="1">
        <v>-0.1218951</v>
      </c>
      <c r="AK25" s="1">
        <v>-0.1277349</v>
      </c>
      <c r="AL25" s="1">
        <v>0.1752712</v>
      </c>
      <c r="AM25" s="1">
        <v>0.1377049</v>
      </c>
      <c r="AN25" s="1">
        <v>0.2794184</v>
      </c>
      <c r="AO25" s="1">
        <v>216.2</v>
      </c>
      <c r="AP25" s="1">
        <v>0.4237554</v>
      </c>
      <c r="AQ25" s="1">
        <v>0.3629272</v>
      </c>
      <c r="AR25" s="1">
        <v>0.3629272</v>
      </c>
      <c r="AS25" s="1">
        <v>0.4175689</v>
      </c>
      <c r="AT25" s="1">
        <v>0.2749268</v>
      </c>
      <c r="AU25" s="1">
        <v>0.2942882</v>
      </c>
      <c r="AV25" s="1">
        <v>0.2542728</v>
      </c>
      <c r="AW25" s="1">
        <v>0.3217023</v>
      </c>
      <c r="AX25" s="1">
        <f t="shared" si="1"/>
        <v>5.619104024</v>
      </c>
    </row>
    <row r="26">
      <c r="A26" s="1">
        <v>607.0</v>
      </c>
      <c r="B26" s="2" t="s">
        <v>698</v>
      </c>
      <c r="C26" s="1">
        <v>8.0</v>
      </c>
      <c r="D26" s="1">
        <v>1879.8</v>
      </c>
      <c r="E26" s="1">
        <v>2014.0</v>
      </c>
      <c r="F26" s="1">
        <v>198.8</v>
      </c>
      <c r="G26" s="1">
        <v>399.8</v>
      </c>
      <c r="H26" s="3">
        <v>1.1E7</v>
      </c>
      <c r="I26" s="1">
        <v>7310.0</v>
      </c>
      <c r="J26" s="1">
        <v>10072.0</v>
      </c>
      <c r="K26" s="1">
        <v>996.0</v>
      </c>
      <c r="L26" s="1">
        <v>1919.0</v>
      </c>
      <c r="M26" s="3">
        <v>5.3657E7</v>
      </c>
      <c r="N26" s="1">
        <v>1.1781918E7</v>
      </c>
      <c r="O26" s="1">
        <v>8748057.0</v>
      </c>
      <c r="P26" s="1">
        <v>276796.0</v>
      </c>
      <c r="Q26" s="1">
        <v>179957.0</v>
      </c>
      <c r="R26" s="1">
        <v>5.310557</v>
      </c>
      <c r="S26" s="1">
        <v>6.777384</v>
      </c>
      <c r="T26" s="1">
        <v>345.4804</v>
      </c>
      <c r="U26" s="1">
        <v>449.7912</v>
      </c>
      <c r="V26" s="1">
        <v>34.72238</v>
      </c>
      <c r="W26" s="1">
        <v>37.6738</v>
      </c>
      <c r="X26" s="1">
        <v>1475.795</v>
      </c>
      <c r="Y26" s="1">
        <v>1811.83</v>
      </c>
      <c r="Z26" s="1">
        <v>58.00882</v>
      </c>
      <c r="AA26" s="1">
        <v>46.41274</v>
      </c>
      <c r="AB26" s="1">
        <v>8.891986</v>
      </c>
      <c r="AC26" s="1">
        <v>9.156957</v>
      </c>
      <c r="AD26" s="1">
        <v>152.1305</v>
      </c>
      <c r="AE26" s="1">
        <v>-491.7715</v>
      </c>
      <c r="AF26" s="1">
        <v>-555.5715</v>
      </c>
      <c r="AG26" s="1">
        <v>-12.2</v>
      </c>
      <c r="AH26" s="1">
        <v>99.37143</v>
      </c>
      <c r="AI26" s="3">
        <v>2424057.0</v>
      </c>
      <c r="AJ26" s="1">
        <v>-0.207361</v>
      </c>
      <c r="AK26" s="1">
        <v>-0.2162117</v>
      </c>
      <c r="AL26" s="1">
        <v>-0.0578199</v>
      </c>
      <c r="AM26" s="1">
        <v>0.3307656</v>
      </c>
      <c r="AN26" s="1">
        <v>0.2823549</v>
      </c>
      <c r="AO26" s="1">
        <v>598.6</v>
      </c>
      <c r="AP26" s="1">
        <v>0.5411944</v>
      </c>
      <c r="AQ26" s="1">
        <v>1.076051</v>
      </c>
      <c r="AR26" s="1">
        <v>1.076051</v>
      </c>
      <c r="AS26" s="1">
        <v>-0.4988761</v>
      </c>
      <c r="AT26" s="1">
        <v>1.474676</v>
      </c>
      <c r="AU26" s="1">
        <v>0.2692356</v>
      </c>
      <c r="AV26" s="1">
        <v>1.96979</v>
      </c>
      <c r="AW26" s="1">
        <v>1.143493</v>
      </c>
      <c r="AX26" s="1">
        <f t="shared" si="1"/>
        <v>15.15031687</v>
      </c>
    </row>
    <row r="27">
      <c r="A27" s="1">
        <v>633.0</v>
      </c>
      <c r="B27" s="2" t="s">
        <v>699</v>
      </c>
      <c r="C27" s="1">
        <v>8.0</v>
      </c>
      <c r="D27" s="1">
        <v>954.4</v>
      </c>
      <c r="E27" s="1">
        <v>1084.2</v>
      </c>
      <c r="F27" s="1">
        <v>188.0</v>
      </c>
      <c r="G27" s="1">
        <v>210.2</v>
      </c>
      <c r="H27" s="3">
        <v>7408600.0</v>
      </c>
      <c r="I27" s="1">
        <v>3662.0</v>
      </c>
      <c r="J27" s="1">
        <v>5426.0</v>
      </c>
      <c r="K27" s="1">
        <v>942.0</v>
      </c>
      <c r="L27" s="1">
        <v>1047.0</v>
      </c>
      <c r="M27" s="3">
        <v>3.7004E7</v>
      </c>
      <c r="N27" s="1">
        <v>5135761.0</v>
      </c>
      <c r="O27" s="1">
        <v>3836013.0</v>
      </c>
      <c r="P27" s="1">
        <v>144832.0</v>
      </c>
      <c r="Q27" s="1">
        <v>94307.0</v>
      </c>
      <c r="R27" s="1">
        <v>10.75422</v>
      </c>
      <c r="S27" s="1">
        <v>13.84308</v>
      </c>
      <c r="T27" s="1">
        <v>482.2461</v>
      </c>
      <c r="U27" s="1">
        <v>613.5269</v>
      </c>
      <c r="V27" s="1">
        <v>33.61285</v>
      </c>
      <c r="W27" s="1">
        <v>41.00416</v>
      </c>
      <c r="X27" s="1">
        <v>1830.634</v>
      </c>
      <c r="Y27" s="1">
        <v>2071.936</v>
      </c>
      <c r="Z27" s="1">
        <v>7.241678</v>
      </c>
      <c r="AA27" s="1">
        <v>6.249516</v>
      </c>
      <c r="AB27" s="1">
        <v>7.988913</v>
      </c>
      <c r="AC27" s="1">
        <v>6.928758</v>
      </c>
      <c r="AD27" s="1">
        <v>101.7561</v>
      </c>
      <c r="AE27" s="1">
        <v>-253.6</v>
      </c>
      <c r="AF27" s="1">
        <v>-283.2286</v>
      </c>
      <c r="AG27" s="1">
        <v>19.85715</v>
      </c>
      <c r="AH27" s="1">
        <v>-51.37144</v>
      </c>
      <c r="AI27" s="3">
        <v>451743.0</v>
      </c>
      <c r="AJ27" s="1">
        <v>-0.2099338</v>
      </c>
      <c r="AK27" s="1">
        <v>-0.207125</v>
      </c>
      <c r="AL27" s="1">
        <v>0.1180969</v>
      </c>
      <c r="AM27" s="1">
        <v>-0.1963955</v>
      </c>
      <c r="AN27" s="1">
        <v>0.0649349</v>
      </c>
      <c r="AO27" s="1">
        <v>398.2</v>
      </c>
      <c r="AP27" s="1">
        <v>0.5738447</v>
      </c>
      <c r="AQ27" s="1">
        <v>0.6202891</v>
      </c>
      <c r="AR27" s="1">
        <v>0.6202891</v>
      </c>
      <c r="AS27" s="1">
        <v>0.081549</v>
      </c>
      <c r="AT27" s="1">
        <v>0.6557672</v>
      </c>
      <c r="AU27" s="1">
        <v>0.010184</v>
      </c>
      <c r="AV27" s="1">
        <v>0.7325689</v>
      </c>
      <c r="AW27" s="1">
        <v>0.0170236</v>
      </c>
      <c r="AX27" s="1">
        <f t="shared" si="1"/>
        <v>2.40285104</v>
      </c>
    </row>
    <row r="28">
      <c r="A28" s="1">
        <v>615.0</v>
      </c>
      <c r="B28" s="2" t="s">
        <v>573</v>
      </c>
      <c r="C28" s="1">
        <v>8.0</v>
      </c>
      <c r="D28" s="1">
        <v>578.4</v>
      </c>
      <c r="E28" s="1">
        <v>624.8</v>
      </c>
      <c r="F28" s="1">
        <v>134.0</v>
      </c>
      <c r="G28" s="1">
        <v>136.0</v>
      </c>
      <c r="H28" s="3">
        <v>5032400.0</v>
      </c>
      <c r="I28" s="1">
        <v>2377.0</v>
      </c>
      <c r="J28" s="1">
        <v>3125.0</v>
      </c>
      <c r="K28" s="1">
        <v>669.0</v>
      </c>
      <c r="L28" s="1">
        <v>759.0</v>
      </c>
      <c r="M28" s="3">
        <v>2.6657E7</v>
      </c>
      <c r="N28" s="1">
        <v>2495860.0</v>
      </c>
      <c r="O28" s="1">
        <v>1864064.0</v>
      </c>
      <c r="P28" s="1">
        <v>86820.0</v>
      </c>
      <c r="Q28" s="1">
        <v>57715.0</v>
      </c>
      <c r="R28" s="1">
        <v>13.38742</v>
      </c>
      <c r="S28" s="1">
        <v>17.0703</v>
      </c>
      <c r="T28" s="1">
        <v>523.9048</v>
      </c>
      <c r="U28" s="1">
        <v>684.0294</v>
      </c>
      <c r="V28" s="1">
        <v>31.77358</v>
      </c>
      <c r="W28" s="1">
        <v>39.53913</v>
      </c>
      <c r="X28" s="1">
        <v>1525.83</v>
      </c>
      <c r="Y28" s="1">
        <v>1890.929</v>
      </c>
      <c r="Z28" s="1">
        <v>4.063346</v>
      </c>
      <c r="AA28" s="1">
        <v>3.783095</v>
      </c>
      <c r="AB28" s="1">
        <v>7.126161</v>
      </c>
      <c r="AC28" s="1">
        <v>6.556675</v>
      </c>
      <c r="AD28" s="1">
        <v>88.36459</v>
      </c>
      <c r="AE28" s="1">
        <v>-230.1714</v>
      </c>
      <c r="AF28" s="1">
        <v>-278.6286</v>
      </c>
      <c r="AG28" s="1">
        <v>-5.428574</v>
      </c>
      <c r="AH28" s="1">
        <v>3.714279</v>
      </c>
      <c r="AI28" s="3">
        <v>751828.5</v>
      </c>
      <c r="AJ28" s="1">
        <v>-0.2846643</v>
      </c>
      <c r="AK28" s="1">
        <v>-0.3084124</v>
      </c>
      <c r="AL28" s="1">
        <v>-0.0389344</v>
      </c>
      <c r="AM28" s="1">
        <v>0.0280777</v>
      </c>
      <c r="AN28" s="1">
        <v>0.1756374</v>
      </c>
      <c r="AO28" s="1">
        <v>270.0</v>
      </c>
      <c r="AP28" s="1">
        <v>0.6194389</v>
      </c>
      <c r="AQ28" s="1">
        <v>0.5398263</v>
      </c>
      <c r="AR28" s="1">
        <v>0.5398263</v>
      </c>
      <c r="AS28" s="1">
        <v>0.1847974</v>
      </c>
      <c r="AT28" s="1">
        <v>0.6186034</v>
      </c>
      <c r="AU28" s="1">
        <v>0.3809335</v>
      </c>
      <c r="AV28" s="1">
        <v>0.4840418</v>
      </c>
      <c r="AW28" s="1">
        <v>0.1014937</v>
      </c>
      <c r="AX28" s="1">
        <f t="shared" si="1"/>
        <v>4.681966172</v>
      </c>
    </row>
    <row r="29">
      <c r="A29" s="1">
        <v>619.0</v>
      </c>
      <c r="B29" s="2" t="s">
        <v>100</v>
      </c>
      <c r="C29" s="1">
        <v>8.0</v>
      </c>
      <c r="D29" s="1">
        <v>222.4</v>
      </c>
      <c r="E29" s="1">
        <v>239.2</v>
      </c>
      <c r="F29" s="1">
        <v>33.6</v>
      </c>
      <c r="G29" s="1">
        <v>54.0</v>
      </c>
      <c r="H29" s="3">
        <v>1608600.0</v>
      </c>
      <c r="I29" s="1">
        <v>885.0</v>
      </c>
      <c r="J29" s="1">
        <v>1196.0</v>
      </c>
      <c r="K29" s="1">
        <v>167.0</v>
      </c>
      <c r="L29" s="1">
        <v>269.0</v>
      </c>
      <c r="M29" s="3">
        <v>8008000.0</v>
      </c>
      <c r="N29" s="1">
        <v>1366044.0</v>
      </c>
      <c r="O29" s="1">
        <v>986800.0</v>
      </c>
      <c r="P29" s="1">
        <v>36261.0</v>
      </c>
      <c r="Q29" s="1">
        <v>23123.0</v>
      </c>
      <c r="R29" s="1">
        <v>7.847002</v>
      </c>
      <c r="S29" s="1">
        <v>10.1053</v>
      </c>
      <c r="T29" s="1">
        <v>457.1043</v>
      </c>
      <c r="U29" s="1">
        <v>562.2448</v>
      </c>
      <c r="V29" s="1">
        <v>30.01764</v>
      </c>
      <c r="W29" s="1">
        <v>34.95094</v>
      </c>
      <c r="X29" s="1">
        <v>1933.093</v>
      </c>
      <c r="Y29" s="1">
        <v>2065.257</v>
      </c>
      <c r="Z29" s="1">
        <v>10.24615</v>
      </c>
      <c r="AA29" s="1">
        <v>7.948742</v>
      </c>
      <c r="AB29" s="1">
        <v>8.560443</v>
      </c>
      <c r="AC29" s="1">
        <v>7.340517</v>
      </c>
      <c r="AD29" s="1">
        <v>27.96784</v>
      </c>
      <c r="AE29" s="1">
        <v>-24.02858</v>
      </c>
      <c r="AF29" s="1">
        <v>-25.37144</v>
      </c>
      <c r="AG29" s="1">
        <v>10.02857</v>
      </c>
      <c r="AH29" s="1">
        <v>25.14286</v>
      </c>
      <c r="AI29" s="3">
        <v>752171.4</v>
      </c>
      <c r="AJ29" s="1">
        <v>-0.0975073</v>
      </c>
      <c r="AK29" s="1">
        <v>-0.0958964</v>
      </c>
      <c r="AL29" s="1">
        <v>0.4254545</v>
      </c>
      <c r="AM29" s="1">
        <v>0.8712871</v>
      </c>
      <c r="AN29" s="1">
        <v>0.8782653</v>
      </c>
      <c r="AO29" s="1">
        <v>87.6</v>
      </c>
      <c r="AP29" s="1">
        <v>0.634791</v>
      </c>
      <c r="AQ29" s="1">
        <v>0.5833358</v>
      </c>
      <c r="AR29" s="1">
        <v>0.5833358</v>
      </c>
      <c r="AS29" s="1">
        <v>1.048438</v>
      </c>
      <c r="AT29" s="1">
        <v>0.4956989</v>
      </c>
      <c r="AU29" s="1">
        <v>1.496066</v>
      </c>
      <c r="AV29" s="1">
        <v>0.4455618</v>
      </c>
      <c r="AW29" s="1">
        <v>1.978654</v>
      </c>
      <c r="AX29" s="1">
        <f t="shared" si="1"/>
        <v>7.033148522</v>
      </c>
    </row>
    <row r="30">
      <c r="A30" s="1">
        <v>614.0</v>
      </c>
      <c r="B30" s="2" t="s">
        <v>700</v>
      </c>
      <c r="C30" s="1">
        <v>8.0</v>
      </c>
      <c r="D30" s="1">
        <v>504.0</v>
      </c>
      <c r="E30" s="1">
        <v>571.8</v>
      </c>
      <c r="F30" s="1">
        <v>149.2</v>
      </c>
      <c r="G30" s="1">
        <v>119.4</v>
      </c>
      <c r="H30" s="3">
        <v>5029000.0</v>
      </c>
      <c r="I30" s="1">
        <v>1973.0</v>
      </c>
      <c r="J30" s="1">
        <v>2859.0</v>
      </c>
      <c r="K30" s="1">
        <v>749.0</v>
      </c>
      <c r="L30" s="1">
        <v>594.0</v>
      </c>
      <c r="M30" s="3">
        <v>2.516E7</v>
      </c>
      <c r="N30" s="1">
        <v>2299078.0</v>
      </c>
      <c r="O30" s="1">
        <v>1776092.0</v>
      </c>
      <c r="P30" s="1">
        <v>82006.0</v>
      </c>
      <c r="Q30" s="1">
        <v>54354.0</v>
      </c>
      <c r="R30" s="1">
        <v>13.45343</v>
      </c>
      <c r="S30" s="1">
        <v>17.21409</v>
      </c>
      <c r="T30" s="1">
        <v>570.8069</v>
      </c>
      <c r="U30" s="1">
        <v>730.8757</v>
      </c>
      <c r="V30" s="1">
        <v>30.47181</v>
      </c>
      <c r="W30" s="1">
        <v>37.73516</v>
      </c>
      <c r="X30" s="1">
        <v>1679.91</v>
      </c>
      <c r="Y30" s="1">
        <v>1895.876</v>
      </c>
      <c r="Z30" s="1">
        <v>5.30165</v>
      </c>
      <c r="AA30" s="1">
        <v>4.436623</v>
      </c>
      <c r="AB30" s="1">
        <v>7.031685</v>
      </c>
      <c r="AC30" s="1">
        <v>5.661877</v>
      </c>
      <c r="AD30" s="1">
        <v>69.9607</v>
      </c>
      <c r="AE30" s="1">
        <v>-198.5714</v>
      </c>
      <c r="AF30" s="1">
        <v>-251.9143</v>
      </c>
      <c r="AG30" s="1">
        <v>-0.8000031</v>
      </c>
      <c r="AH30" s="1">
        <v>-11.02857</v>
      </c>
      <c r="AI30" s="3">
        <v>476571.5</v>
      </c>
      <c r="AJ30" s="1">
        <v>-0.2826352</v>
      </c>
      <c r="AK30" s="1">
        <v>-0.3058273</v>
      </c>
      <c r="AL30" s="1">
        <v>-0.0053334</v>
      </c>
      <c r="AM30" s="1">
        <v>-0.0845564</v>
      </c>
      <c r="AN30" s="1">
        <v>0.1046851</v>
      </c>
      <c r="AO30" s="1">
        <v>268.6</v>
      </c>
      <c r="AP30" s="1">
        <v>0.6637501</v>
      </c>
      <c r="AQ30" s="1">
        <v>0.4062781</v>
      </c>
      <c r="AR30" s="1">
        <v>0.4062781</v>
      </c>
      <c r="AS30" s="1">
        <v>0.2689109</v>
      </c>
      <c r="AT30" s="1">
        <v>0.4367236</v>
      </c>
      <c r="AU30" s="1">
        <v>0.3731804</v>
      </c>
      <c r="AV30" s="1">
        <v>0.1892656</v>
      </c>
      <c r="AW30" s="1">
        <v>-0.1301656</v>
      </c>
      <c r="AX30" s="1">
        <f t="shared" si="1"/>
        <v>2.633877116</v>
      </c>
    </row>
    <row r="31">
      <c r="A31" s="1">
        <v>610.0</v>
      </c>
      <c r="B31" s="2" t="s">
        <v>701</v>
      </c>
      <c r="C31" s="1">
        <v>8.0</v>
      </c>
      <c r="D31" s="1">
        <v>306.2</v>
      </c>
      <c r="E31" s="1">
        <v>339.6</v>
      </c>
      <c r="F31" s="1">
        <v>89.6</v>
      </c>
      <c r="G31" s="1">
        <v>98.4</v>
      </c>
      <c r="H31" s="3">
        <v>3510200.0</v>
      </c>
      <c r="I31" s="1">
        <v>1265.0</v>
      </c>
      <c r="J31" s="1">
        <v>1700.0</v>
      </c>
      <c r="K31" s="1">
        <v>443.0</v>
      </c>
      <c r="L31" s="1">
        <v>493.0</v>
      </c>
      <c r="M31" s="3">
        <v>1.7437E7</v>
      </c>
      <c r="N31" s="1">
        <v>1549306.0</v>
      </c>
      <c r="O31" s="1">
        <v>1205836.0</v>
      </c>
      <c r="P31" s="1">
        <v>47392.0</v>
      </c>
      <c r="Q31" s="1">
        <v>32635.0</v>
      </c>
      <c r="R31" s="1">
        <v>14.30225</v>
      </c>
      <c r="S31" s="1">
        <v>17.78737</v>
      </c>
      <c r="T31" s="1">
        <v>593.0353</v>
      </c>
      <c r="U31" s="1">
        <v>754.09</v>
      </c>
      <c r="V31" s="1">
        <v>49.14987</v>
      </c>
      <c r="W31" s="1">
        <v>54.54061</v>
      </c>
      <c r="X31" s="1">
        <v>1721.503</v>
      </c>
      <c r="Y31" s="1">
        <v>1987.06</v>
      </c>
      <c r="Z31" s="1">
        <v>19.28403</v>
      </c>
      <c r="AA31" s="1">
        <v>15.04218</v>
      </c>
      <c r="AB31" s="1">
        <v>7.029197</v>
      </c>
      <c r="AC31" s="1">
        <v>6.019096</v>
      </c>
      <c r="AD31" s="1">
        <v>41.23954</v>
      </c>
      <c r="AE31" s="1">
        <v>-108.6571</v>
      </c>
      <c r="AF31" s="1">
        <v>-129.4</v>
      </c>
      <c r="AG31" s="1">
        <v>4.457138</v>
      </c>
      <c r="AH31" s="1">
        <v>22.82858</v>
      </c>
      <c r="AI31" s="3">
        <v>937914.3</v>
      </c>
      <c r="AJ31" s="1">
        <v>-0.2619146</v>
      </c>
      <c r="AK31" s="1">
        <v>-0.2759062</v>
      </c>
      <c r="AL31" s="1">
        <v>0.0523489</v>
      </c>
      <c r="AM31" s="1">
        <v>0.3020794</v>
      </c>
      <c r="AN31" s="1">
        <v>0.3646229</v>
      </c>
      <c r="AO31" s="1">
        <v>188.0</v>
      </c>
      <c r="AP31" s="1">
        <v>0.8209146</v>
      </c>
      <c r="AQ31" s="1">
        <v>0.563089</v>
      </c>
      <c r="AR31" s="1">
        <v>0.563089</v>
      </c>
      <c r="AS31" s="1">
        <v>0.9198256</v>
      </c>
      <c r="AT31" s="1">
        <v>0.4613897</v>
      </c>
      <c r="AU31" s="1">
        <v>1.034771</v>
      </c>
      <c r="AV31" s="1">
        <v>0.0811596</v>
      </c>
      <c r="AW31" s="1">
        <v>0.5364186</v>
      </c>
      <c r="AX31" s="1">
        <f t="shared" si="1"/>
        <v>6.357929507</v>
      </c>
    </row>
    <row r="32">
      <c r="A32" s="1">
        <v>608.0</v>
      </c>
      <c r="B32" s="2" t="s">
        <v>702</v>
      </c>
      <c r="C32" s="1">
        <v>8.0</v>
      </c>
      <c r="D32" s="1">
        <v>392.0</v>
      </c>
      <c r="E32" s="1">
        <v>422.0</v>
      </c>
      <c r="F32" s="1">
        <v>77.2</v>
      </c>
      <c r="G32" s="1">
        <v>134.2</v>
      </c>
      <c r="H32" s="3">
        <v>3831000.0</v>
      </c>
      <c r="I32" s="1">
        <v>1592.0</v>
      </c>
      <c r="J32" s="1">
        <v>2113.0</v>
      </c>
      <c r="K32" s="1">
        <v>388.0</v>
      </c>
      <c r="L32" s="1">
        <v>685.0</v>
      </c>
      <c r="M32" s="3">
        <v>1.9444E7</v>
      </c>
      <c r="N32" s="1">
        <v>1611926.0</v>
      </c>
      <c r="O32" s="1">
        <v>1250005.0</v>
      </c>
      <c r="P32" s="1">
        <v>52825.0</v>
      </c>
      <c r="Q32" s="1">
        <v>35674.0</v>
      </c>
      <c r="R32" s="1">
        <v>14.26302</v>
      </c>
      <c r="S32" s="1">
        <v>17.61386</v>
      </c>
      <c r="T32" s="1">
        <v>714.1904</v>
      </c>
      <c r="U32" s="1">
        <v>867.6733</v>
      </c>
      <c r="V32" s="1">
        <v>44.94187</v>
      </c>
      <c r="W32" s="1">
        <v>50.83842</v>
      </c>
      <c r="X32" s="1">
        <v>2520.859</v>
      </c>
      <c r="Y32" s="1">
        <v>2751.24</v>
      </c>
      <c r="Z32" s="1">
        <v>12.91894</v>
      </c>
      <c r="AA32" s="1">
        <v>9.923432</v>
      </c>
      <c r="AB32" s="1">
        <v>8.235301</v>
      </c>
      <c r="AC32" s="1">
        <v>7.041135</v>
      </c>
      <c r="AD32" s="1">
        <v>44.84417</v>
      </c>
      <c r="AE32" s="1">
        <v>-106.7143</v>
      </c>
      <c r="AF32" s="1">
        <v>-123.5714</v>
      </c>
      <c r="AG32" s="1">
        <v>-9.085716</v>
      </c>
      <c r="AH32" s="1">
        <v>15.77142</v>
      </c>
      <c r="AI32" s="3">
        <v>486714.3</v>
      </c>
      <c r="AJ32" s="1">
        <v>-0.2139788</v>
      </c>
      <c r="AK32" s="1">
        <v>-0.2264991</v>
      </c>
      <c r="AL32" s="1">
        <v>-0.105298</v>
      </c>
      <c r="AM32" s="1">
        <v>0.1331725</v>
      </c>
      <c r="AN32" s="1">
        <v>0.1455361</v>
      </c>
      <c r="AO32" s="1">
        <v>211.4</v>
      </c>
      <c r="AP32" s="1">
        <v>1.231875</v>
      </c>
      <c r="AQ32" s="1">
        <v>1.161164</v>
      </c>
      <c r="AR32" s="1">
        <v>1.161164</v>
      </c>
      <c r="AS32" s="1">
        <v>2.292304</v>
      </c>
      <c r="AT32" s="1">
        <v>0.4633085</v>
      </c>
      <c r="AU32" s="1">
        <v>0.9324453</v>
      </c>
      <c r="AV32" s="1">
        <v>-0.13533</v>
      </c>
      <c r="AW32" s="1">
        <v>-0.1200086</v>
      </c>
      <c r="AX32" s="1">
        <f t="shared" si="1"/>
        <v>2.829803928</v>
      </c>
    </row>
    <row r="33">
      <c r="A33" s="1">
        <v>601.0</v>
      </c>
      <c r="B33" s="2" t="s">
        <v>703</v>
      </c>
      <c r="C33" s="1">
        <v>8.0</v>
      </c>
      <c r="D33" s="1">
        <v>113.0</v>
      </c>
      <c r="E33" s="1">
        <v>120.2</v>
      </c>
      <c r="F33" s="1">
        <v>17.8</v>
      </c>
      <c r="G33" s="1">
        <v>32.4</v>
      </c>
      <c r="H33" s="3">
        <v>952000.0</v>
      </c>
      <c r="I33" s="1">
        <v>441.0</v>
      </c>
      <c r="J33" s="1">
        <v>597.0</v>
      </c>
      <c r="K33" s="1">
        <v>88.0</v>
      </c>
      <c r="L33" s="1">
        <v>160.0</v>
      </c>
      <c r="M33" s="3">
        <v>4705000.0</v>
      </c>
      <c r="N33" s="1">
        <v>433125.0</v>
      </c>
      <c r="O33" s="1">
        <v>337815.0</v>
      </c>
      <c r="P33" s="1">
        <v>13786.0</v>
      </c>
      <c r="Q33" s="1">
        <v>9464.0</v>
      </c>
      <c r="R33" s="1">
        <v>13.09509</v>
      </c>
      <c r="S33" s="1">
        <v>16.22106</v>
      </c>
      <c r="T33" s="1">
        <v>790.9313</v>
      </c>
      <c r="U33" s="1">
        <v>966.8478</v>
      </c>
      <c r="V33" s="1">
        <v>36.36318</v>
      </c>
      <c r="W33" s="1">
        <v>43.35005</v>
      </c>
      <c r="X33" s="1">
        <v>2770.854</v>
      </c>
      <c r="Y33" s="1">
        <v>3274.876</v>
      </c>
      <c r="Z33" s="1">
        <v>5.167059</v>
      </c>
      <c r="AA33" s="1">
        <v>4.610578</v>
      </c>
      <c r="AB33" s="1">
        <v>6.321622</v>
      </c>
      <c r="AC33" s="1">
        <v>6.563401</v>
      </c>
      <c r="AD33" s="1">
        <v>21.01666</v>
      </c>
      <c r="AE33" s="1">
        <v>-11.14286</v>
      </c>
      <c r="AF33" s="1">
        <v>-14.51428</v>
      </c>
      <c r="AG33" s="1">
        <v>1.799999</v>
      </c>
      <c r="AH33" s="1">
        <v>-4.028568</v>
      </c>
      <c r="AI33" s="3">
        <v>72000.0</v>
      </c>
      <c r="AJ33" s="1">
        <v>-0.0897584</v>
      </c>
      <c r="AK33" s="1">
        <v>-0.1077412</v>
      </c>
      <c r="AL33" s="1">
        <v>0.1125</v>
      </c>
      <c r="AM33" s="1">
        <v>-0.1105882</v>
      </c>
      <c r="AN33" s="1">
        <v>0.0818182</v>
      </c>
      <c r="AO33" s="1">
        <v>50.2</v>
      </c>
      <c r="AP33" s="1">
        <v>1.456706</v>
      </c>
      <c r="AQ33" s="1">
        <v>1.24217</v>
      </c>
      <c r="AR33" s="1">
        <v>1.24217</v>
      </c>
      <c r="AS33" s="1">
        <v>3.331527</v>
      </c>
      <c r="AT33" s="1">
        <v>0.0618145</v>
      </c>
      <c r="AU33" s="1">
        <v>0.8944038</v>
      </c>
      <c r="AV33" s="1">
        <v>-0.8012162</v>
      </c>
      <c r="AW33" s="1">
        <v>-0.6678116</v>
      </c>
      <c r="AX33" s="1">
        <f t="shared" si="1"/>
        <v>0.384954631</v>
      </c>
    </row>
    <row r="34">
      <c r="A34" s="1">
        <v>604.0</v>
      </c>
      <c r="B34" s="2" t="s">
        <v>704</v>
      </c>
      <c r="C34" s="1">
        <v>8.0</v>
      </c>
      <c r="D34" s="1">
        <v>750.8</v>
      </c>
      <c r="E34" s="1">
        <v>852.8</v>
      </c>
      <c r="F34" s="1">
        <v>210.8</v>
      </c>
      <c r="G34" s="1">
        <v>204.8</v>
      </c>
      <c r="H34" s="3">
        <v>7690000.0</v>
      </c>
      <c r="I34" s="1">
        <v>2927.0</v>
      </c>
      <c r="J34" s="1">
        <v>4261.0</v>
      </c>
      <c r="K34" s="1">
        <v>1056.0</v>
      </c>
      <c r="L34" s="1">
        <v>1027.0</v>
      </c>
      <c r="M34" s="3">
        <v>3.853E7</v>
      </c>
      <c r="N34" s="1">
        <v>3577893.0</v>
      </c>
      <c r="O34" s="1">
        <v>2675810.0</v>
      </c>
      <c r="P34" s="1">
        <v>131031.0</v>
      </c>
      <c r="Q34" s="1">
        <v>85464.0</v>
      </c>
      <c r="R34" s="1">
        <v>13.3341</v>
      </c>
      <c r="S34" s="1">
        <v>17.208</v>
      </c>
      <c r="T34" s="1">
        <v>557.2711</v>
      </c>
      <c r="U34" s="1">
        <v>713.1545</v>
      </c>
      <c r="V34" s="1">
        <v>33.19612</v>
      </c>
      <c r="W34" s="1">
        <v>41.32609</v>
      </c>
      <c r="X34" s="1">
        <v>1673.691</v>
      </c>
      <c r="Y34" s="1">
        <v>1933.256</v>
      </c>
      <c r="Z34" s="1">
        <v>7.449944</v>
      </c>
      <c r="AA34" s="1">
        <v>6.813119</v>
      </c>
      <c r="AB34" s="1">
        <v>7.557248</v>
      </c>
      <c r="AC34" s="1">
        <v>6.60031</v>
      </c>
      <c r="AD34" s="1">
        <v>146.0753</v>
      </c>
      <c r="AE34" s="1">
        <v>-309.9142</v>
      </c>
      <c r="AF34" s="1">
        <v>-371.3428</v>
      </c>
      <c r="AG34" s="1">
        <v>13.94286</v>
      </c>
      <c r="AH34" s="1">
        <v>33.51428</v>
      </c>
      <c r="AI34" s="3">
        <v>1818715.0</v>
      </c>
      <c r="AJ34" s="1">
        <v>-0.2921751</v>
      </c>
      <c r="AK34" s="1">
        <v>-0.3033493</v>
      </c>
      <c r="AL34" s="1">
        <v>0.0708273</v>
      </c>
      <c r="AM34" s="1">
        <v>0.195663</v>
      </c>
      <c r="AN34" s="1">
        <v>0.3097643</v>
      </c>
      <c r="AO34" s="1">
        <v>415.6</v>
      </c>
      <c r="AP34" s="1">
        <v>1.609913</v>
      </c>
      <c r="AQ34" s="1">
        <v>1.612516</v>
      </c>
      <c r="AR34" s="1">
        <v>1.612516</v>
      </c>
      <c r="AS34" s="1">
        <v>0.74687</v>
      </c>
      <c r="AT34" s="1">
        <v>1.719259</v>
      </c>
      <c r="AU34" s="1">
        <v>1.090982</v>
      </c>
      <c r="AV34" s="1">
        <v>1.572803</v>
      </c>
      <c r="AW34" s="1">
        <v>0.843092</v>
      </c>
      <c r="AX34" s="1">
        <f t="shared" si="1"/>
        <v>11.93521848</v>
      </c>
    </row>
    <row r="35">
      <c r="A35" s="1">
        <v>616.0</v>
      </c>
      <c r="B35" s="2" t="s">
        <v>705</v>
      </c>
      <c r="C35" s="1">
        <v>8.0</v>
      </c>
      <c r="D35" s="1">
        <v>200.6</v>
      </c>
      <c r="E35" s="1">
        <v>221.2</v>
      </c>
      <c r="F35" s="1">
        <v>57.8</v>
      </c>
      <c r="G35" s="1">
        <v>66.8</v>
      </c>
      <c r="H35" s="3">
        <v>2265000.0</v>
      </c>
      <c r="I35" s="1">
        <v>823.0</v>
      </c>
      <c r="J35" s="1">
        <v>1103.0</v>
      </c>
      <c r="K35" s="1">
        <v>288.0</v>
      </c>
      <c r="L35" s="1">
        <v>328.0</v>
      </c>
      <c r="M35" s="3">
        <v>1.1213E7</v>
      </c>
      <c r="N35" s="1">
        <v>861483.0</v>
      </c>
      <c r="O35" s="1">
        <v>661053.0</v>
      </c>
      <c r="P35" s="1">
        <v>30739.0</v>
      </c>
      <c r="Q35" s="1">
        <v>20602.0</v>
      </c>
      <c r="R35" s="1">
        <v>19.04187</v>
      </c>
      <c r="S35" s="1">
        <v>24.3752</v>
      </c>
      <c r="T35" s="1">
        <v>736.1333</v>
      </c>
      <c r="U35" s="1">
        <v>928.3359</v>
      </c>
      <c r="V35" s="1">
        <v>48.95123</v>
      </c>
      <c r="W35" s="1">
        <v>61.97189</v>
      </c>
      <c r="X35" s="1">
        <v>2073.419</v>
      </c>
      <c r="Y35" s="1">
        <v>2345.997</v>
      </c>
      <c r="Z35" s="1">
        <v>5.65956</v>
      </c>
      <c r="AA35" s="1">
        <v>5.748534</v>
      </c>
      <c r="AB35" s="1">
        <v>5.85157</v>
      </c>
      <c r="AC35" s="1">
        <v>4.783678</v>
      </c>
      <c r="AD35" s="1">
        <v>24.87368</v>
      </c>
      <c r="AE35" s="1">
        <v>-93.82855</v>
      </c>
      <c r="AF35" s="1">
        <v>-103.2286</v>
      </c>
      <c r="AG35" s="1">
        <v>5.228569</v>
      </c>
      <c r="AH35" s="1">
        <v>32.08572</v>
      </c>
      <c r="AI35" s="3">
        <v>883857.1</v>
      </c>
      <c r="AJ35" s="1">
        <v>-0.3186802</v>
      </c>
      <c r="AK35" s="1">
        <v>-0.3181858</v>
      </c>
      <c r="AL35" s="1">
        <v>0.0994565</v>
      </c>
      <c r="AM35" s="1">
        <v>0.9242799</v>
      </c>
      <c r="AN35" s="1">
        <v>0.6399462</v>
      </c>
      <c r="AO35" s="1">
        <v>124.6</v>
      </c>
      <c r="AP35" s="1">
        <v>2.052052</v>
      </c>
      <c r="AQ35" s="1">
        <v>1.510773</v>
      </c>
      <c r="AR35" s="1">
        <v>1.510773</v>
      </c>
      <c r="AS35" s="1">
        <v>2.712336</v>
      </c>
      <c r="AT35" s="1">
        <v>1.0063</v>
      </c>
      <c r="AU35" s="1">
        <v>2.363008</v>
      </c>
      <c r="AV35" s="1">
        <v>0.1594601</v>
      </c>
      <c r="AW35" s="1">
        <v>1.289129</v>
      </c>
      <c r="AX35" s="1">
        <f t="shared" si="1"/>
        <v>7.175716741</v>
      </c>
    </row>
    <row r="36">
      <c r="A36" s="1">
        <v>606.0</v>
      </c>
      <c r="B36" s="2" t="s">
        <v>706</v>
      </c>
      <c r="C36" s="1">
        <v>8.0</v>
      </c>
      <c r="D36" s="1">
        <v>936.6</v>
      </c>
      <c r="E36" s="1">
        <v>1098.0</v>
      </c>
      <c r="F36" s="1">
        <v>311.2</v>
      </c>
      <c r="G36" s="1">
        <v>280.0</v>
      </c>
      <c r="H36" s="3">
        <v>1.09E7</v>
      </c>
      <c r="I36" s="1">
        <v>3542.0</v>
      </c>
      <c r="J36" s="1">
        <v>5491.0</v>
      </c>
      <c r="K36" s="1">
        <v>1552.0</v>
      </c>
      <c r="L36" s="1">
        <v>1399.0</v>
      </c>
      <c r="M36" s="3">
        <v>5.4316E7</v>
      </c>
      <c r="N36" s="1">
        <v>4649611.0</v>
      </c>
      <c r="O36" s="1">
        <v>3522648.0</v>
      </c>
      <c r="P36" s="1">
        <v>164525.0</v>
      </c>
      <c r="Q36" s="1">
        <v>109157.0</v>
      </c>
      <c r="R36" s="1">
        <v>23.98172</v>
      </c>
      <c r="S36" s="1">
        <v>28.34457</v>
      </c>
      <c r="T36" s="1">
        <v>666.8787</v>
      </c>
      <c r="U36" s="1">
        <v>838.9499</v>
      </c>
      <c r="V36" s="1">
        <v>613.1865</v>
      </c>
      <c r="W36" s="1">
        <v>613.7188</v>
      </c>
      <c r="X36" s="1">
        <v>2036.442</v>
      </c>
      <c r="Y36" s="1">
        <v>2241.09</v>
      </c>
      <c r="Z36" s="1">
        <v>73.07021</v>
      </c>
      <c r="AA36" s="1">
        <v>72.86021</v>
      </c>
      <c r="AB36" s="1">
        <v>7.033912</v>
      </c>
      <c r="AC36" s="1">
        <v>5.839404</v>
      </c>
      <c r="AD36" s="1">
        <v>112.8641</v>
      </c>
      <c r="AE36" s="1">
        <v>-385.9714</v>
      </c>
      <c r="AF36" s="1">
        <v>-461.7142</v>
      </c>
      <c r="AG36" s="1">
        <v>29.34286</v>
      </c>
      <c r="AH36" s="1">
        <v>60.71428</v>
      </c>
      <c r="AI36" s="3">
        <v>2846029.0</v>
      </c>
      <c r="AJ36" s="1">
        <v>-0.2918341</v>
      </c>
      <c r="AK36" s="1">
        <v>-0.2960249</v>
      </c>
      <c r="AL36" s="1">
        <v>0.1041055</v>
      </c>
      <c r="AM36" s="1">
        <v>0.2768729</v>
      </c>
      <c r="AN36" s="1">
        <v>0.3541346</v>
      </c>
      <c r="AO36" s="1">
        <v>591.2</v>
      </c>
      <c r="AP36" s="1">
        <v>2.424901</v>
      </c>
      <c r="AQ36" s="1">
        <v>2.276009</v>
      </c>
      <c r="AR36" s="1">
        <v>2.276009</v>
      </c>
      <c r="AS36" s="1">
        <v>2.03023</v>
      </c>
      <c r="AT36" s="1">
        <v>2.082248</v>
      </c>
      <c r="AU36" s="1">
        <v>1.990301</v>
      </c>
      <c r="AV36" s="1">
        <v>1.639472</v>
      </c>
      <c r="AW36" s="1">
        <v>1.359126</v>
      </c>
      <c r="AX36" s="1">
        <f t="shared" si="1"/>
        <v>19.23517493</v>
      </c>
    </row>
    <row r="37">
      <c r="A37" s="1">
        <v>600.0</v>
      </c>
      <c r="B37" s="2" t="s">
        <v>707</v>
      </c>
      <c r="C37" s="1">
        <v>8.0</v>
      </c>
      <c r="D37" s="1">
        <v>2676.6</v>
      </c>
      <c r="E37" s="1">
        <v>3413.2</v>
      </c>
      <c r="F37" s="1">
        <v>1051.6</v>
      </c>
      <c r="G37" s="1">
        <v>892.0</v>
      </c>
      <c r="H37" s="3">
        <v>3.58E7</v>
      </c>
      <c r="I37" s="1">
        <v>9355.0</v>
      </c>
      <c r="J37" s="1">
        <v>17061.0</v>
      </c>
      <c r="K37" s="1">
        <v>5260.0</v>
      </c>
      <c r="L37" s="1">
        <v>4464.0</v>
      </c>
      <c r="M37" s="3">
        <v>1.792E8</v>
      </c>
      <c r="N37" s="1">
        <v>1.3980075E7</v>
      </c>
      <c r="O37" s="1">
        <v>1.0443229E7</v>
      </c>
      <c r="P37" s="1">
        <v>562830.0</v>
      </c>
      <c r="Q37" s="1">
        <v>368100.0</v>
      </c>
      <c r="R37" s="1">
        <v>16.5091</v>
      </c>
      <c r="S37" s="1">
        <v>21.37256</v>
      </c>
      <c r="T37" s="1">
        <v>616.1514</v>
      </c>
      <c r="U37" s="1">
        <v>795.5239</v>
      </c>
      <c r="V37" s="1">
        <v>37.25975</v>
      </c>
      <c r="W37" s="1">
        <v>46.57982</v>
      </c>
      <c r="X37" s="1">
        <v>1747.254</v>
      </c>
      <c r="Y37" s="1">
        <v>1991.924</v>
      </c>
      <c r="Z37" s="1">
        <v>10.20136</v>
      </c>
      <c r="AA37" s="1">
        <v>9.955512</v>
      </c>
      <c r="AB37" s="1">
        <v>7.187479</v>
      </c>
      <c r="AC37" s="1">
        <v>6.093649</v>
      </c>
      <c r="AD37" s="1">
        <v>347.2315</v>
      </c>
      <c r="AE37" s="1">
        <v>-639.6855</v>
      </c>
      <c r="AF37" s="1">
        <v>-778.8</v>
      </c>
      <c r="AG37" s="1">
        <v>168.6</v>
      </c>
      <c r="AH37" s="1">
        <v>234.8571</v>
      </c>
      <c r="AI37" s="3">
        <v>1.14E7</v>
      </c>
      <c r="AJ37" s="1">
        <v>-0.1928922</v>
      </c>
      <c r="AK37" s="1">
        <v>-0.1857824</v>
      </c>
      <c r="AL37" s="1">
        <v>0.1909399</v>
      </c>
      <c r="AM37" s="1">
        <v>0.3573912</v>
      </c>
      <c r="AN37" s="1">
        <v>0.4650111</v>
      </c>
      <c r="AO37" s="1">
        <v>1943.6</v>
      </c>
      <c r="AP37" s="1">
        <v>6.069182</v>
      </c>
      <c r="AQ37" s="1">
        <v>6.463399</v>
      </c>
      <c r="AR37" s="1">
        <v>6.463399</v>
      </c>
      <c r="AS37" s="1">
        <v>2.780068</v>
      </c>
      <c r="AT37" s="1">
        <v>6.936173</v>
      </c>
      <c r="AU37" s="1">
        <v>4.290116</v>
      </c>
      <c r="AV37" s="1">
        <v>7.005644</v>
      </c>
      <c r="AW37" s="1">
        <v>4.589374</v>
      </c>
      <c r="AX37" s="1">
        <f t="shared" si="1"/>
        <v>83.32998912</v>
      </c>
    </row>
  </sheetData>
  <autoFilter ref="$A$1:$AX$37">
    <sortState ref="A1:AX37">
      <sortCondition ref="AP1:AP37"/>
      <sortCondition ref="AX1:AX37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708</v>
      </c>
      <c r="B1" s="1" t="s">
        <v>12</v>
      </c>
      <c r="C1" s="1" t="s">
        <v>40</v>
      </c>
      <c r="D1" s="1" t="s">
        <v>24</v>
      </c>
      <c r="E1" s="1" t="s">
        <v>20</v>
      </c>
      <c r="F1" s="1" t="s">
        <v>29</v>
      </c>
      <c r="G1" s="1" t="s">
        <v>28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</row>
    <row r="2">
      <c r="A2" s="1">
        <v>3.0</v>
      </c>
      <c r="B2" s="1">
        <v>3764679.012</v>
      </c>
      <c r="C2" s="1">
        <v>143.0704</v>
      </c>
      <c r="D2" s="1">
        <v>4627.101</v>
      </c>
      <c r="E2" s="1">
        <v>2027.773</v>
      </c>
      <c r="F2" s="1">
        <v>58.52924</v>
      </c>
      <c r="G2" s="1">
        <v>4.096801</v>
      </c>
      <c r="H2" s="1">
        <v>-1.108313</v>
      </c>
      <c r="I2" s="1">
        <v>-1.085712</v>
      </c>
      <c r="J2" s="1">
        <v>-1.085712</v>
      </c>
      <c r="K2" s="1">
        <v>-1.11497</v>
      </c>
      <c r="L2" s="1">
        <v>-0.5409381</v>
      </c>
      <c r="M2" s="1">
        <v>-0.806303</v>
      </c>
      <c r="N2" s="1">
        <v>-0.3546278</v>
      </c>
      <c r="O2" s="1">
        <v>-0.4805621</v>
      </c>
      <c r="P2" s="1">
        <v>-0.5059974</v>
      </c>
    </row>
    <row r="3">
      <c r="A3" s="1">
        <v>2.0</v>
      </c>
      <c r="B3" s="1">
        <v>9719579.909</v>
      </c>
      <c r="C3" s="1">
        <v>340.1415</v>
      </c>
      <c r="D3" s="1">
        <v>8876.393</v>
      </c>
      <c r="E3" s="1">
        <v>4228.904</v>
      </c>
      <c r="F3" s="1">
        <v>143.5169</v>
      </c>
      <c r="G3" s="1">
        <v>3.67176</v>
      </c>
      <c r="H3" s="1">
        <v>0.4056342</v>
      </c>
      <c r="I3" s="1">
        <v>0.1664097</v>
      </c>
      <c r="J3" s="1">
        <v>0.1664097</v>
      </c>
      <c r="K3" s="1">
        <v>0.1995858</v>
      </c>
      <c r="L3" s="1">
        <v>0.0461852</v>
      </c>
      <c r="M3" s="1">
        <v>0.1487811</v>
      </c>
      <c r="N3" s="1">
        <v>0.0077354</v>
      </c>
      <c r="O3" s="1">
        <v>0.0699751</v>
      </c>
      <c r="P3" s="1">
        <v>0.0878183</v>
      </c>
    </row>
    <row r="4">
      <c r="A4" s="1">
        <v>1.0</v>
      </c>
      <c r="B4" s="1">
        <v>8150018.265</v>
      </c>
      <c r="C4" s="1">
        <v>275.7671</v>
      </c>
      <c r="D4" s="1">
        <v>14340.23</v>
      </c>
      <c r="E4" s="1">
        <v>6839.075</v>
      </c>
      <c r="F4" s="1">
        <v>125.8385</v>
      </c>
      <c r="G4" s="1">
        <v>3.095549</v>
      </c>
      <c r="H4" s="1">
        <v>2.011867</v>
      </c>
      <c r="I4" s="1">
        <v>1.381828</v>
      </c>
      <c r="J4" s="1">
        <v>1.381828</v>
      </c>
      <c r="K4" s="1">
        <v>1.724979</v>
      </c>
      <c r="L4" s="1">
        <v>0.2592377</v>
      </c>
      <c r="M4" s="1">
        <v>1.121783</v>
      </c>
      <c r="N4" s="1">
        <v>-0.0648</v>
      </c>
      <c r="O4" s="1">
        <v>0.4410568</v>
      </c>
      <c r="P4" s="1">
        <v>0.4848064</v>
      </c>
    </row>
    <row r="6">
      <c r="E6" s="7">
        <f>E2</f>
        <v>2027.773</v>
      </c>
    </row>
    <row r="7">
      <c r="E7" s="7">
        <f>E3*0.75</f>
        <v>3171.678</v>
      </c>
    </row>
    <row r="8">
      <c r="E8" s="7">
        <f>E4*0.6</f>
        <v>4103.445</v>
      </c>
    </row>
  </sheetData>
  <drawing r:id="rId1"/>
</worksheet>
</file>