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E69" i="1" l="1"/>
  <c r="B98" i="1"/>
  <c r="B88" i="1"/>
  <c r="B80" i="1" l="1"/>
  <c r="B81" i="1"/>
  <c r="B82" i="1"/>
  <c r="B83" i="1"/>
  <c r="B84" i="1"/>
  <c r="B85" i="1"/>
  <c r="B86" i="1"/>
  <c r="B87" i="1"/>
  <c r="B89" i="1"/>
  <c r="B90" i="1"/>
  <c r="B79" i="1"/>
  <c r="B51" i="1"/>
  <c r="F69" i="1" l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E70" i="1"/>
  <c r="E68" i="1"/>
  <c r="E67" i="1"/>
  <c r="E66" i="1"/>
  <c r="E65" i="1"/>
  <c r="B93" i="1" s="1"/>
  <c r="E64" i="1"/>
  <c r="E63" i="1"/>
  <c r="B91" i="1" s="1"/>
  <c r="E62" i="1"/>
  <c r="E61" i="1"/>
  <c r="E60" i="1"/>
  <c r="E59" i="1"/>
  <c r="E58" i="1"/>
  <c r="E57" i="1"/>
  <c r="E56" i="1"/>
  <c r="E55" i="1"/>
  <c r="E54" i="1"/>
  <c r="E53" i="1"/>
  <c r="E52" i="1"/>
  <c r="E51" i="1"/>
  <c r="D70" i="1"/>
  <c r="D69" i="1"/>
  <c r="B97" i="1" s="1"/>
  <c r="D68" i="1"/>
  <c r="D67" i="1"/>
  <c r="D66" i="1"/>
  <c r="B94" i="1" s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70" i="1"/>
  <c r="C69" i="1"/>
  <c r="C68" i="1"/>
  <c r="B96" i="1" s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92" i="1" l="1"/>
  <c r="B95" i="1"/>
</calcChain>
</file>

<file path=xl/sharedStrings.xml><?xml version="1.0" encoding="utf-8"?>
<sst xmlns="http://schemas.openxmlformats.org/spreadsheetml/2006/main" count="87" uniqueCount="37">
  <si>
    <t>BOBOT</t>
  </si>
  <si>
    <t>Akreditasi</t>
  </si>
  <si>
    <t>Fasilitas</t>
  </si>
  <si>
    <t>Dosen</t>
  </si>
  <si>
    <t>UKM</t>
  </si>
  <si>
    <t>Biaya</t>
  </si>
  <si>
    <t>Magister</t>
  </si>
  <si>
    <t>Penilaian</t>
  </si>
  <si>
    <t>Bobot</t>
  </si>
  <si>
    <t>Nama Kampus</t>
  </si>
  <si>
    <t>Universitas Tadulako</t>
  </si>
  <si>
    <t>UIN Datokarama</t>
  </si>
  <si>
    <t>Akademik Kebidanan</t>
  </si>
  <si>
    <t>Amik Tri Dharma Palu</t>
  </si>
  <si>
    <t>Politeknik Palu</t>
  </si>
  <si>
    <t>Politekkes Kemenkes Palu</t>
  </si>
  <si>
    <t>Sekolah Tinggi Ilmu Administrasi Panca Marga</t>
  </si>
  <si>
    <t>Sekolah Tinggi Ilmu Administrasi Pembangunan Palu</t>
  </si>
  <si>
    <t>STIE Panca Bhakti Palu</t>
  </si>
  <si>
    <t>Sekolah Tinggi Ilmu Farmasi Pelita Mas</t>
  </si>
  <si>
    <t>Sekolah Tinggi Ilmu Kesehatan Indonesia Jaya Palu</t>
  </si>
  <si>
    <t>Sekolah Tinggi Perikanan Dan Kelautan</t>
  </si>
  <si>
    <t>STiKes Widya Nusantara Palu</t>
  </si>
  <si>
    <t>STIMIK Adhi Guna</t>
  </si>
  <si>
    <t>STIMIK Bin Mulia Palu</t>
  </si>
  <si>
    <t>Itkesbis Graha Ananda Palu</t>
  </si>
  <si>
    <t>Universitas Alkhairaat</t>
  </si>
  <si>
    <t>Universitas Muhammadiyah Palu</t>
  </si>
  <si>
    <t>STAH Dharma Sentana Sulawesi Tengah</t>
  </si>
  <si>
    <t>A+</t>
  </si>
  <si>
    <t>A-</t>
  </si>
  <si>
    <t>MATRIK TERNORMALISASI</t>
  </si>
  <si>
    <t>Alternative</t>
  </si>
  <si>
    <t>HASIL PREFERENSI</t>
  </si>
  <si>
    <t>Nilai Preferensi</t>
  </si>
  <si>
    <r>
      <rPr>
        <b/>
        <sz val="14"/>
        <color theme="1"/>
        <rFont val="Calibri"/>
        <family val="2"/>
        <scheme val="minor"/>
      </rPr>
      <t xml:space="preserve">NILAI TERENDAH &amp; TERBESAR </t>
    </r>
    <r>
      <rPr>
        <sz val="14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
</t>
    </r>
  </si>
  <si>
    <t xml:space="preserve"> Politeknik Industri Logam Morowali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</si>
</sst>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/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1" fillId="0" borderId="5" xfId="0" applyFont="1" applyBorder="1" applyAlignment="1">
      <alignment vertic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8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"/>
  <sheetViews>
    <sheetView tabSelected="1" workbookViewId="0">
      <selection activeCell="J94" sqref="J94"/>
    </sheetView>
  </sheetViews>
  <sheetFormatPr defaultRowHeight="14.4" x14ac:dyDescent="0.3"/>
  <cols>
    <col min="1" max="1" width="43.109375" customWidth="1"/>
    <col min="2" max="2" width="21.21875" customWidth="1"/>
    <col min="3" max="3" width="10.6640625" customWidth="1"/>
    <col min="4" max="4" width="12.21875" customWidth="1"/>
    <col min="5" max="5" width="11" customWidth="1"/>
    <col min="6" max="6" width="10.21875" customWidth="1"/>
  </cols>
  <sheetData>
    <row r="2" spans="1:10" ht="15" thickBot="1" x14ac:dyDescent="0.35"/>
    <row r="3" spans="1:10" ht="21.6" thickBot="1" x14ac:dyDescent="0.35">
      <c r="A3" s="31" t="s">
        <v>0</v>
      </c>
      <c r="B3" s="32"/>
      <c r="C3" s="32"/>
      <c r="D3" s="32"/>
      <c r="E3" s="32"/>
      <c r="F3" s="32"/>
      <c r="G3" s="32"/>
      <c r="H3" s="33"/>
      <c r="I3" s="10"/>
      <c r="J3" s="10"/>
    </row>
    <row r="4" spans="1:10" ht="15" thickBot="1" x14ac:dyDescent="0.35">
      <c r="A4" s="39" t="s">
        <v>8</v>
      </c>
      <c r="B4" s="11" t="s">
        <v>1</v>
      </c>
      <c r="C4" s="11" t="s">
        <v>2</v>
      </c>
      <c r="D4" s="11" t="s">
        <v>6</v>
      </c>
      <c r="E4" s="11" t="s">
        <v>4</v>
      </c>
      <c r="F4" s="11" t="s">
        <v>5</v>
      </c>
      <c r="G4" s="8"/>
      <c r="H4" s="9"/>
    </row>
    <row r="5" spans="1:10" ht="15" thickBot="1" x14ac:dyDescent="0.35">
      <c r="A5" s="40"/>
      <c r="B5" s="13">
        <v>0.25</v>
      </c>
      <c r="C5" s="13">
        <v>0.15</v>
      </c>
      <c r="D5" s="13">
        <v>0.25</v>
      </c>
      <c r="E5" s="13">
        <v>0.2</v>
      </c>
      <c r="F5" s="13">
        <v>0.15</v>
      </c>
      <c r="G5" s="1"/>
      <c r="H5" s="8"/>
    </row>
    <row r="10" spans="1:10" ht="15" thickBot="1" x14ac:dyDescent="0.35"/>
    <row r="11" spans="1:10" ht="21.6" thickBot="1" x14ac:dyDescent="0.35">
      <c r="A11" s="41" t="s">
        <v>7</v>
      </c>
      <c r="B11" s="42"/>
      <c r="C11" s="42"/>
      <c r="D11" s="42"/>
      <c r="E11" s="42"/>
      <c r="F11" s="42"/>
      <c r="G11" s="42"/>
      <c r="H11" s="43"/>
    </row>
    <row r="12" spans="1:10" ht="16.2" customHeight="1" thickBot="1" x14ac:dyDescent="0.35">
      <c r="A12" s="20" t="s">
        <v>9</v>
      </c>
      <c r="B12" s="18" t="s">
        <v>1</v>
      </c>
      <c r="C12" s="17" t="s">
        <v>2</v>
      </c>
      <c r="D12" s="17" t="s">
        <v>6</v>
      </c>
      <c r="E12" s="17" t="s">
        <v>4</v>
      </c>
      <c r="F12" s="17" t="s">
        <v>5</v>
      </c>
      <c r="G12" s="7"/>
      <c r="H12" s="7"/>
    </row>
    <row r="13" spans="1:10" ht="15" thickBot="1" x14ac:dyDescent="0.35">
      <c r="A13" s="44"/>
      <c r="B13" s="42"/>
      <c r="C13" s="42"/>
      <c r="D13" s="42"/>
      <c r="E13" s="42"/>
      <c r="F13" s="42"/>
      <c r="G13" s="43"/>
      <c r="H13" s="15"/>
    </row>
    <row r="14" spans="1:10" ht="15" thickBot="1" x14ac:dyDescent="0.35">
      <c r="A14" s="14" t="s">
        <v>10</v>
      </c>
      <c r="B14" s="19">
        <v>4</v>
      </c>
      <c r="C14" s="8">
        <v>5</v>
      </c>
      <c r="D14" s="8">
        <v>5</v>
      </c>
      <c r="E14" s="8">
        <v>5</v>
      </c>
      <c r="F14" s="8">
        <v>5</v>
      </c>
      <c r="G14" s="8"/>
      <c r="H14" s="9"/>
    </row>
    <row r="15" spans="1:10" ht="15" thickBot="1" x14ac:dyDescent="0.35">
      <c r="A15" s="12" t="s">
        <v>11</v>
      </c>
      <c r="B15" s="4">
        <v>4</v>
      </c>
      <c r="C15" s="1">
        <v>4</v>
      </c>
      <c r="D15" s="1">
        <v>5</v>
      </c>
      <c r="E15" s="1">
        <v>4</v>
      </c>
      <c r="F15" s="1">
        <v>5</v>
      </c>
      <c r="G15" s="1"/>
      <c r="H15" s="9"/>
    </row>
    <row r="16" spans="1:10" ht="15" thickBot="1" x14ac:dyDescent="0.35">
      <c r="A16" s="12" t="s">
        <v>12</v>
      </c>
      <c r="B16" s="4">
        <v>4</v>
      </c>
      <c r="C16" s="1">
        <v>4</v>
      </c>
      <c r="D16" s="1">
        <v>5</v>
      </c>
      <c r="E16" s="1">
        <v>3</v>
      </c>
      <c r="F16" s="1">
        <v>3</v>
      </c>
      <c r="G16" s="1"/>
      <c r="H16" s="9"/>
    </row>
    <row r="17" spans="1:8" ht="15" thickBot="1" x14ac:dyDescent="0.35">
      <c r="A17" s="12" t="s">
        <v>13</v>
      </c>
      <c r="B17" s="4">
        <v>4</v>
      </c>
      <c r="C17" s="1">
        <v>4</v>
      </c>
      <c r="D17" s="1">
        <v>5</v>
      </c>
      <c r="E17" s="1">
        <v>3</v>
      </c>
      <c r="F17" s="1">
        <v>3</v>
      </c>
      <c r="G17" s="1"/>
      <c r="H17" s="9"/>
    </row>
    <row r="18" spans="1:8" ht="15" thickBot="1" x14ac:dyDescent="0.35">
      <c r="A18" s="12" t="s">
        <v>14</v>
      </c>
      <c r="B18" s="4">
        <v>3</v>
      </c>
      <c r="C18" s="1">
        <v>4</v>
      </c>
      <c r="D18" s="1">
        <v>4</v>
      </c>
      <c r="E18" s="1">
        <v>2</v>
      </c>
      <c r="F18" s="1">
        <v>5</v>
      </c>
      <c r="G18" s="1"/>
      <c r="H18" s="9"/>
    </row>
    <row r="19" spans="1:8" ht="15" thickBot="1" x14ac:dyDescent="0.35">
      <c r="A19" s="12" t="s">
        <v>15</v>
      </c>
      <c r="B19" s="4">
        <v>4</v>
      </c>
      <c r="C19" s="1">
        <v>3</v>
      </c>
      <c r="D19" s="1">
        <v>5</v>
      </c>
      <c r="E19" s="1">
        <v>3</v>
      </c>
      <c r="F19" s="1">
        <v>4</v>
      </c>
      <c r="G19" s="1"/>
      <c r="H19" s="9"/>
    </row>
    <row r="20" spans="1:8" ht="15" thickBot="1" x14ac:dyDescent="0.35">
      <c r="A20" s="12" t="s">
        <v>16</v>
      </c>
      <c r="B20" s="4">
        <v>4</v>
      </c>
      <c r="C20" s="1">
        <v>5</v>
      </c>
      <c r="D20" s="1">
        <v>4</v>
      </c>
      <c r="E20" s="1">
        <v>2</v>
      </c>
      <c r="F20" s="1">
        <v>3</v>
      </c>
      <c r="G20" s="1"/>
      <c r="H20" s="9"/>
    </row>
    <row r="21" spans="1:8" ht="15" thickBot="1" x14ac:dyDescent="0.35">
      <c r="A21" s="12" t="s">
        <v>17</v>
      </c>
      <c r="B21" s="4">
        <v>4</v>
      </c>
      <c r="C21" s="1">
        <v>2</v>
      </c>
      <c r="D21" s="1">
        <v>4</v>
      </c>
      <c r="E21" s="1">
        <v>2</v>
      </c>
      <c r="F21" s="1">
        <v>4</v>
      </c>
      <c r="G21" s="1"/>
      <c r="H21" s="9"/>
    </row>
    <row r="22" spans="1:8" ht="15" thickBot="1" x14ac:dyDescent="0.35">
      <c r="A22" s="12" t="s">
        <v>18</v>
      </c>
      <c r="B22" s="4">
        <v>3</v>
      </c>
      <c r="C22" s="1">
        <v>4</v>
      </c>
      <c r="D22" s="1">
        <v>4</v>
      </c>
      <c r="E22" s="1">
        <v>3</v>
      </c>
      <c r="F22" s="1">
        <v>3</v>
      </c>
      <c r="G22" s="1"/>
      <c r="H22" s="9"/>
    </row>
    <row r="23" spans="1:8" ht="15" thickBot="1" x14ac:dyDescent="0.35">
      <c r="A23" s="12" t="s">
        <v>19</v>
      </c>
      <c r="B23" s="4">
        <v>3</v>
      </c>
      <c r="C23" s="1">
        <v>4</v>
      </c>
      <c r="D23" s="1">
        <v>4</v>
      </c>
      <c r="E23" s="1">
        <v>2</v>
      </c>
      <c r="F23" s="1">
        <v>3</v>
      </c>
      <c r="G23" s="1"/>
      <c r="H23" s="9"/>
    </row>
    <row r="24" spans="1:8" ht="15" thickBot="1" x14ac:dyDescent="0.35">
      <c r="A24" s="12" t="s">
        <v>20</v>
      </c>
      <c r="B24" s="4">
        <v>4</v>
      </c>
      <c r="C24" s="1">
        <v>3</v>
      </c>
      <c r="D24" s="1">
        <v>4</v>
      </c>
      <c r="E24" s="1">
        <v>3</v>
      </c>
      <c r="F24" s="1">
        <v>5</v>
      </c>
      <c r="G24" s="1"/>
      <c r="H24" s="9"/>
    </row>
    <row r="25" spans="1:8" ht="15" thickBot="1" x14ac:dyDescent="0.35">
      <c r="A25" s="12" t="s">
        <v>21</v>
      </c>
      <c r="B25" s="4">
        <v>3</v>
      </c>
      <c r="C25" s="1">
        <v>3</v>
      </c>
      <c r="D25" s="1">
        <v>4</v>
      </c>
      <c r="E25" s="1">
        <v>2</v>
      </c>
      <c r="F25" s="1">
        <v>4</v>
      </c>
      <c r="G25" s="1"/>
      <c r="H25" s="9"/>
    </row>
    <row r="26" spans="1:8" ht="15" thickBot="1" x14ac:dyDescent="0.35">
      <c r="A26" s="12" t="s">
        <v>22</v>
      </c>
      <c r="B26" s="30">
        <v>3</v>
      </c>
      <c r="C26" s="7">
        <v>4</v>
      </c>
      <c r="D26" s="7">
        <v>4</v>
      </c>
      <c r="E26" s="7">
        <v>3</v>
      </c>
      <c r="F26" s="7">
        <v>4</v>
      </c>
      <c r="G26" s="1"/>
      <c r="H26" s="15"/>
    </row>
    <row r="27" spans="1:8" ht="15" thickBot="1" x14ac:dyDescent="0.35">
      <c r="A27" t="s">
        <v>23</v>
      </c>
      <c r="B27" s="1">
        <v>3</v>
      </c>
      <c r="C27" s="1">
        <v>4</v>
      </c>
      <c r="D27" s="1">
        <v>5</v>
      </c>
      <c r="E27" s="1">
        <v>4</v>
      </c>
      <c r="F27" s="1">
        <v>4</v>
      </c>
      <c r="G27" s="1"/>
      <c r="H27" s="15"/>
    </row>
    <row r="28" spans="1:8" ht="15" thickBot="1" x14ac:dyDescent="0.35">
      <c r="A28" s="12" t="s">
        <v>24</v>
      </c>
      <c r="B28" s="19">
        <v>3</v>
      </c>
      <c r="C28" s="8">
        <v>4</v>
      </c>
      <c r="D28" s="8">
        <v>5</v>
      </c>
      <c r="E28" s="8">
        <v>3</v>
      </c>
      <c r="F28" s="8">
        <v>4</v>
      </c>
      <c r="G28" s="1"/>
      <c r="H28" s="15"/>
    </row>
    <row r="29" spans="1:8" ht="15" thickBot="1" x14ac:dyDescent="0.35">
      <c r="A29" s="12" t="s">
        <v>25</v>
      </c>
      <c r="B29" s="4">
        <v>3</v>
      </c>
      <c r="C29" s="1">
        <v>4</v>
      </c>
      <c r="D29" s="1">
        <v>4</v>
      </c>
      <c r="E29" s="1">
        <v>3</v>
      </c>
      <c r="F29" s="1">
        <v>3</v>
      </c>
      <c r="G29" s="1"/>
      <c r="H29" s="9"/>
    </row>
    <row r="30" spans="1:8" ht="15" thickBot="1" x14ac:dyDescent="0.35">
      <c r="A30" s="12" t="s">
        <v>26</v>
      </c>
      <c r="B30" s="4">
        <v>4</v>
      </c>
      <c r="C30" s="1">
        <v>5</v>
      </c>
      <c r="D30" s="1">
        <v>5</v>
      </c>
      <c r="E30" s="1">
        <v>4</v>
      </c>
      <c r="F30" s="1">
        <v>4</v>
      </c>
      <c r="G30" s="1"/>
      <c r="H30" s="9"/>
    </row>
    <row r="31" spans="1:8" ht="15" thickBot="1" x14ac:dyDescent="0.35">
      <c r="A31" s="1" t="s">
        <v>27</v>
      </c>
      <c r="B31" s="4">
        <v>4</v>
      </c>
      <c r="C31" s="1">
        <v>4</v>
      </c>
      <c r="D31" s="1">
        <v>5</v>
      </c>
      <c r="E31" s="1">
        <v>4</v>
      </c>
      <c r="F31" s="1">
        <v>4</v>
      </c>
      <c r="G31" s="1"/>
      <c r="H31" s="21"/>
    </row>
    <row r="32" spans="1:8" ht="15" thickBot="1" x14ac:dyDescent="0.35">
      <c r="A32" s="1" t="s">
        <v>28</v>
      </c>
      <c r="B32" s="1">
        <v>4</v>
      </c>
      <c r="C32" s="1">
        <v>4</v>
      </c>
      <c r="D32" s="1">
        <v>4</v>
      </c>
      <c r="E32" s="1">
        <v>3</v>
      </c>
      <c r="F32" s="1">
        <v>5</v>
      </c>
      <c r="G32" s="1"/>
      <c r="H32" s="21"/>
    </row>
    <row r="33" spans="1:8" ht="15" thickBot="1" x14ac:dyDescent="0.35">
      <c r="A33" s="1" t="s">
        <v>36</v>
      </c>
      <c r="B33" s="1">
        <v>3</v>
      </c>
      <c r="C33" s="1">
        <v>4</v>
      </c>
      <c r="D33" s="1">
        <v>4</v>
      </c>
      <c r="E33" s="1">
        <v>3</v>
      </c>
      <c r="F33" s="1">
        <v>3</v>
      </c>
      <c r="G33" s="1"/>
      <c r="H33" s="22"/>
    </row>
    <row r="38" spans="1:8" ht="15" thickBot="1" x14ac:dyDescent="0.35"/>
    <row r="39" spans="1:8" ht="15" thickBot="1" x14ac:dyDescent="0.35">
      <c r="A39" s="45" t="s">
        <v>35</v>
      </c>
      <c r="B39" s="37"/>
      <c r="C39" s="37"/>
      <c r="D39" s="37"/>
      <c r="E39" s="37"/>
      <c r="F39" s="37"/>
      <c r="G39" s="37"/>
      <c r="H39" s="38"/>
    </row>
    <row r="40" spans="1:8" ht="15" thickBot="1" x14ac:dyDescent="0.35">
      <c r="A40" s="28" t="s">
        <v>29</v>
      </c>
      <c r="B40" s="7">
        <v>4</v>
      </c>
      <c r="C40" s="7">
        <v>5</v>
      </c>
      <c r="D40" s="7">
        <v>5</v>
      </c>
      <c r="E40" s="7">
        <v>5</v>
      </c>
      <c r="F40" s="7">
        <v>5</v>
      </c>
      <c r="G40" s="7"/>
      <c r="H40" s="7"/>
    </row>
    <row r="41" spans="1:8" ht="15" thickBot="1" x14ac:dyDescent="0.35">
      <c r="A41" s="5"/>
      <c r="B41" s="3"/>
      <c r="C41" s="3"/>
      <c r="D41" s="3"/>
      <c r="E41" s="3"/>
      <c r="F41" s="3"/>
      <c r="G41" s="4"/>
      <c r="H41" s="9"/>
    </row>
    <row r="42" spans="1:8" ht="15" thickBot="1" x14ac:dyDescent="0.35">
      <c r="A42" s="29" t="s">
        <v>30</v>
      </c>
      <c r="B42" s="8">
        <v>3</v>
      </c>
      <c r="C42" s="8">
        <v>2</v>
      </c>
      <c r="D42" s="8">
        <v>4</v>
      </c>
      <c r="E42" s="8">
        <v>2</v>
      </c>
      <c r="F42" s="8">
        <v>3</v>
      </c>
      <c r="G42" s="8"/>
      <c r="H42" s="8"/>
    </row>
    <row r="47" spans="1:8" ht="15" thickBot="1" x14ac:dyDescent="0.35"/>
    <row r="48" spans="1:8" ht="21.6" thickBot="1" x14ac:dyDescent="0.35">
      <c r="A48" s="31" t="s">
        <v>31</v>
      </c>
      <c r="B48" s="32"/>
      <c r="C48" s="32"/>
      <c r="D48" s="32"/>
      <c r="E48" s="32"/>
      <c r="F48" s="32"/>
      <c r="G48" s="32"/>
      <c r="H48" s="33"/>
    </row>
    <row r="49" spans="1:8" ht="15" thickBot="1" x14ac:dyDescent="0.35">
      <c r="A49" s="13" t="s">
        <v>32</v>
      </c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6"/>
      <c r="H49" s="34"/>
    </row>
    <row r="50" spans="1:8" ht="15" thickBot="1" x14ac:dyDescent="0.35">
      <c r="H50" s="35"/>
    </row>
    <row r="51" spans="1:8" ht="15" thickBot="1" x14ac:dyDescent="0.35">
      <c r="A51" s="24" t="s">
        <v>10</v>
      </c>
      <c r="B51" s="1">
        <f>(B14-B42)/(B40-B42)</f>
        <v>1</v>
      </c>
      <c r="C51" s="1">
        <f>(C14-C42)/(C40-C42)</f>
        <v>1</v>
      </c>
      <c r="D51" s="1">
        <f>(D14-D42)/(D40-D42)</f>
        <v>1</v>
      </c>
      <c r="E51" s="1">
        <f>(E14-E42)/(E40-E42)</f>
        <v>1</v>
      </c>
      <c r="F51" s="1">
        <f>(F14-F42)/(F40-F42)</f>
        <v>1</v>
      </c>
      <c r="G51" s="2"/>
      <c r="H51" s="35"/>
    </row>
    <row r="52" spans="1:8" ht="15" thickBot="1" x14ac:dyDescent="0.35">
      <c r="A52" s="24" t="s">
        <v>11</v>
      </c>
      <c r="B52" s="1">
        <f>(B15-B42)/(B40-B42)</f>
        <v>1</v>
      </c>
      <c r="C52" s="1">
        <f>(C15-C42)/(C40-C42)</f>
        <v>0.66666666666666663</v>
      </c>
      <c r="D52" s="1">
        <f>(D15-D42)/(D40-D42)</f>
        <v>1</v>
      </c>
      <c r="E52" s="1">
        <f>(E15-E42)/(E40-E42)</f>
        <v>0.66666666666666663</v>
      </c>
      <c r="F52" s="1">
        <f>(F15-F42)/(F40-F42)</f>
        <v>1</v>
      </c>
      <c r="G52" s="2"/>
      <c r="H52" s="35"/>
    </row>
    <row r="53" spans="1:8" ht="15" thickBot="1" x14ac:dyDescent="0.35">
      <c r="A53" s="24" t="s">
        <v>12</v>
      </c>
      <c r="B53" s="1">
        <f>(B16-B42)/(B40-B42)</f>
        <v>1</v>
      </c>
      <c r="C53" s="1">
        <f>(C16-C42)/(C40-C42)</f>
        <v>0.66666666666666663</v>
      </c>
      <c r="D53" s="1">
        <f>(D16-D42)/(D40-D42)</f>
        <v>1</v>
      </c>
      <c r="E53" s="1">
        <f>(E16-E42)/(E40-E42)</f>
        <v>0.33333333333333331</v>
      </c>
      <c r="F53" s="1">
        <f>(F16-F42)/(F40-F42)</f>
        <v>0</v>
      </c>
      <c r="G53" s="2"/>
      <c r="H53" s="35"/>
    </row>
    <row r="54" spans="1:8" ht="15" thickBot="1" x14ac:dyDescent="0.35">
      <c r="A54" s="24" t="s">
        <v>13</v>
      </c>
      <c r="B54" s="1">
        <f>(B17-B42)/(B40-B42)</f>
        <v>1</v>
      </c>
      <c r="C54" s="1">
        <f>(C17-C42)/(C40-C42)</f>
        <v>0.66666666666666663</v>
      </c>
      <c r="D54" s="1">
        <f>(D17-D42)/(D40-D42)</f>
        <v>1</v>
      </c>
      <c r="E54" s="1">
        <f>(E17-E42)/(E40-E42)</f>
        <v>0.33333333333333331</v>
      </c>
      <c r="F54" s="1">
        <f>(F17-F42)/(F40-F42)</f>
        <v>0</v>
      </c>
      <c r="G54" s="2"/>
      <c r="H54" s="35"/>
    </row>
    <row r="55" spans="1:8" ht="15" thickBot="1" x14ac:dyDescent="0.35">
      <c r="A55" s="24" t="s">
        <v>14</v>
      </c>
      <c r="B55" s="1">
        <f>(B18-B42)/(B40-B42)</f>
        <v>0</v>
      </c>
      <c r="C55" s="1">
        <f>(C18-C42)/(C40-C42)</f>
        <v>0.66666666666666663</v>
      </c>
      <c r="D55" s="1">
        <f>(D18-D42)/(D40-D42)</f>
        <v>0</v>
      </c>
      <c r="E55" s="1">
        <f>(E18-E42)/(E40-E42)</f>
        <v>0</v>
      </c>
      <c r="F55" s="1">
        <f>(F18-F42)/(F40-F42)</f>
        <v>1</v>
      </c>
      <c r="G55" s="2"/>
      <c r="H55" s="35"/>
    </row>
    <row r="56" spans="1:8" ht="15" thickBot="1" x14ac:dyDescent="0.35">
      <c r="A56" s="24" t="s">
        <v>15</v>
      </c>
      <c r="B56" s="1">
        <f>(B19-B42)/(B40-B42)</f>
        <v>1</v>
      </c>
      <c r="C56" s="1">
        <f>(C19-C42)/(C40-C42)</f>
        <v>0.33333333333333331</v>
      </c>
      <c r="D56" s="1">
        <f>(D19-D42)/(D40-D42)</f>
        <v>1</v>
      </c>
      <c r="E56" s="1">
        <f>(E19-E42)/(E40-E42)</f>
        <v>0.33333333333333331</v>
      </c>
      <c r="F56" s="1">
        <f>(F19-F42)/(F40-F42)</f>
        <v>0.5</v>
      </c>
      <c r="G56" s="2"/>
      <c r="H56" s="35"/>
    </row>
    <row r="57" spans="1:8" ht="15" thickBot="1" x14ac:dyDescent="0.35">
      <c r="A57" s="24" t="s">
        <v>16</v>
      </c>
      <c r="B57" s="1">
        <f>(B20-B42)/(B40-B42)</f>
        <v>1</v>
      </c>
      <c r="C57" s="1">
        <f>(C20-C42)/(C40-C42)</f>
        <v>1</v>
      </c>
      <c r="D57" s="1">
        <f>(D20-D42)/(D40-D42)</f>
        <v>0</v>
      </c>
      <c r="E57" s="1">
        <f>(E20-E42)/(E40-E42)</f>
        <v>0</v>
      </c>
      <c r="F57" s="1">
        <f>(F20-F42)/(F40-F42)</f>
        <v>0</v>
      </c>
      <c r="G57" s="2"/>
      <c r="H57" s="35"/>
    </row>
    <row r="58" spans="1:8" ht="15" thickBot="1" x14ac:dyDescent="0.35">
      <c r="A58" s="24" t="s">
        <v>17</v>
      </c>
      <c r="B58" s="1">
        <f>(B21-B42)/(B40-B42)</f>
        <v>1</v>
      </c>
      <c r="C58" s="1">
        <f>(C21-C42)/(C40-C42)</f>
        <v>0</v>
      </c>
      <c r="D58" s="1">
        <f>(D21-D42)/(D40-D42)</f>
        <v>0</v>
      </c>
      <c r="E58" s="1">
        <f>(E21-E42)/(E40-E42)</f>
        <v>0</v>
      </c>
      <c r="F58" s="1">
        <f>(F21-F42)/(F40-F42)</f>
        <v>0.5</v>
      </c>
      <c r="G58" s="2"/>
      <c r="H58" s="35"/>
    </row>
    <row r="59" spans="1:8" ht="15" thickBot="1" x14ac:dyDescent="0.35">
      <c r="A59" s="24" t="s">
        <v>18</v>
      </c>
      <c r="B59" s="1">
        <f>(B22-B42)/(B40-B42)</f>
        <v>0</v>
      </c>
      <c r="C59" s="1">
        <f>(C22-C42)/(C40-C42)</f>
        <v>0.66666666666666663</v>
      </c>
      <c r="D59" s="1">
        <f>(D22-D42)/(D40-D42)</f>
        <v>0</v>
      </c>
      <c r="E59" s="1">
        <f>(E22-E42)/(E40-E42)</f>
        <v>0.33333333333333331</v>
      </c>
      <c r="F59" s="1">
        <f>(F22-F42)/(F40-F42)</f>
        <v>0</v>
      </c>
      <c r="G59" s="2"/>
      <c r="H59" s="35"/>
    </row>
    <row r="60" spans="1:8" ht="15" thickBot="1" x14ac:dyDescent="0.35">
      <c r="A60" s="24" t="s">
        <v>19</v>
      </c>
      <c r="B60" s="1">
        <f>(B23-B42)/(B40-B42)</f>
        <v>0</v>
      </c>
      <c r="C60" s="1">
        <f>(C23-C42)/(C40-C42)</f>
        <v>0.66666666666666663</v>
      </c>
      <c r="D60" s="1">
        <f>(D23-D42)/(D40-D42)</f>
        <v>0</v>
      </c>
      <c r="E60" s="1">
        <f>(E23-E42)/(E40-E42)</f>
        <v>0</v>
      </c>
      <c r="F60" s="1">
        <f>(F23-F42)/(F40-F42)</f>
        <v>0</v>
      </c>
      <c r="G60" s="2"/>
      <c r="H60" s="35"/>
    </row>
    <row r="61" spans="1:8" ht="15" thickBot="1" x14ac:dyDescent="0.35">
      <c r="A61" s="24" t="s">
        <v>20</v>
      </c>
      <c r="B61" s="1">
        <f>(B24-B42)/(B40-B42)</f>
        <v>1</v>
      </c>
      <c r="C61" s="1">
        <f>(C24-C42)/(C40-C42)</f>
        <v>0.33333333333333331</v>
      </c>
      <c r="D61" s="1">
        <f>(D24-D42)/(D40-D42)</f>
        <v>0</v>
      </c>
      <c r="E61" s="1">
        <f>(E24-E42)/(E40-E42)</f>
        <v>0.33333333333333331</v>
      </c>
      <c r="F61" s="1">
        <f>(F24-F42)/(F40-F42)</f>
        <v>1</v>
      </c>
      <c r="G61" s="2"/>
      <c r="H61" s="35"/>
    </row>
    <row r="62" spans="1:8" ht="15" thickBot="1" x14ac:dyDescent="0.35">
      <c r="A62" s="24" t="s">
        <v>21</v>
      </c>
      <c r="B62" s="1">
        <f>(B25-B42)/(B40-B42)</f>
        <v>0</v>
      </c>
      <c r="C62" s="1">
        <f>(C25-C42)/(C40-C42)</f>
        <v>0.33333333333333331</v>
      </c>
      <c r="D62" s="1">
        <f>(D25-D42)/(D40-D42)</f>
        <v>0</v>
      </c>
      <c r="E62" s="1">
        <f>(E25-E42)/(E40-E42)</f>
        <v>0</v>
      </c>
      <c r="F62" s="1">
        <f>(F25-F42)/(F40-F42)</f>
        <v>0.5</v>
      </c>
      <c r="G62" s="2"/>
      <c r="H62" s="35"/>
    </row>
    <row r="63" spans="1:8" ht="15" thickBot="1" x14ac:dyDescent="0.35">
      <c r="A63" s="24" t="s">
        <v>22</v>
      </c>
      <c r="B63" s="1">
        <f>(B26-B42)/(B40-B42)</f>
        <v>0</v>
      </c>
      <c r="C63" s="1">
        <f>(C26-C42)/(C40-C42)</f>
        <v>0.66666666666666663</v>
      </c>
      <c r="D63" s="1">
        <f>(D26-D42)/(D40-D42)</f>
        <v>0</v>
      </c>
      <c r="E63" s="1">
        <f>(E26-E42)/(E40-E42)</f>
        <v>0.33333333333333331</v>
      </c>
      <c r="F63" s="1">
        <f>(F26-F42)/(F40-F42)</f>
        <v>0.5</v>
      </c>
      <c r="G63" s="2"/>
      <c r="H63" s="35"/>
    </row>
    <row r="64" spans="1:8" ht="15" thickBot="1" x14ac:dyDescent="0.35">
      <c r="A64" s="24" t="s">
        <v>23</v>
      </c>
      <c r="B64" s="1">
        <f>(B27-B42)/(B40-B42)</f>
        <v>0</v>
      </c>
      <c r="C64" s="1">
        <f>(C27-C42)/(C40-C42)</f>
        <v>0.66666666666666663</v>
      </c>
      <c r="D64" s="1">
        <f>(D27-D42)/(D40-D42)</f>
        <v>1</v>
      </c>
      <c r="E64" s="1">
        <f>(E27-E42)/(E40-E42)</f>
        <v>0.66666666666666663</v>
      </c>
      <c r="F64" s="1">
        <f>(F27-F42)/(F40-F42)</f>
        <v>0.5</v>
      </c>
      <c r="G64" s="2"/>
      <c r="H64" s="35"/>
    </row>
    <row r="65" spans="1:8" ht="15" thickBot="1" x14ac:dyDescent="0.35">
      <c r="A65" s="24" t="s">
        <v>24</v>
      </c>
      <c r="B65" s="1">
        <f>(B28-B42)/(B40-B42)</f>
        <v>0</v>
      </c>
      <c r="C65" s="1">
        <f>(C28-C42)/(C40-C42)</f>
        <v>0.66666666666666663</v>
      </c>
      <c r="D65" s="1">
        <f>(D28-D42)/(D40-D42)</f>
        <v>1</v>
      </c>
      <c r="E65" s="1">
        <f>(E28-E42)/(E40-E42)</f>
        <v>0.33333333333333331</v>
      </c>
      <c r="F65" s="1">
        <f>(F28-F42)/(F40-F42)</f>
        <v>0.5</v>
      </c>
      <c r="G65" s="2"/>
      <c r="H65" s="35"/>
    </row>
    <row r="66" spans="1:8" ht="15" thickBot="1" x14ac:dyDescent="0.35">
      <c r="A66" s="24" t="s">
        <v>25</v>
      </c>
      <c r="B66" s="1">
        <f>(B29-B42)/(B40-B42)</f>
        <v>0</v>
      </c>
      <c r="C66" s="1">
        <f>(C29-C42)/(C40-C42)</f>
        <v>0.66666666666666663</v>
      </c>
      <c r="D66" s="1">
        <f>(D29-D42)/(D40-D42)</f>
        <v>0</v>
      </c>
      <c r="E66" s="1">
        <f>(E29-E42)/(E40-E42)</f>
        <v>0.33333333333333331</v>
      </c>
      <c r="F66" s="1">
        <f>(F29-F42)/(F40-F42)</f>
        <v>0</v>
      </c>
      <c r="G66" s="2"/>
      <c r="H66" s="35"/>
    </row>
    <row r="67" spans="1:8" ht="15" thickBot="1" x14ac:dyDescent="0.35">
      <c r="A67" s="24" t="s">
        <v>26</v>
      </c>
      <c r="B67" s="1">
        <f>(B30-B42)/(B40-B42)</f>
        <v>1</v>
      </c>
      <c r="C67" s="1">
        <f>(C30-C42)/(C40-C42)</f>
        <v>1</v>
      </c>
      <c r="D67" s="1">
        <f>(D30-D42)/(D40-D42)</f>
        <v>1</v>
      </c>
      <c r="E67" s="1">
        <f>(E30-E42)/(E40-E42)</f>
        <v>0.66666666666666663</v>
      </c>
      <c r="F67" s="1">
        <f>(F30-F42)/(F40-F42)</f>
        <v>0.5</v>
      </c>
      <c r="G67" s="2"/>
      <c r="H67" s="35"/>
    </row>
    <row r="68" spans="1:8" ht="15" thickBot="1" x14ac:dyDescent="0.35">
      <c r="A68" s="25" t="s">
        <v>27</v>
      </c>
      <c r="B68" s="1">
        <f>(B31-B42)/(B40-B42)</f>
        <v>1</v>
      </c>
      <c r="C68" s="1">
        <f>(C31-C42)/(C40-C42)</f>
        <v>0.66666666666666663</v>
      </c>
      <c r="D68" s="1">
        <f>(D31-D42)/(D40-D42)</f>
        <v>1</v>
      </c>
      <c r="E68" s="1">
        <f>(E31-E42)/(E40-E42)</f>
        <v>0.66666666666666663</v>
      </c>
      <c r="F68" s="1">
        <f>(F31-F42)/(F40-F42)</f>
        <v>0.5</v>
      </c>
      <c r="G68" s="2"/>
      <c r="H68" s="35"/>
    </row>
    <row r="69" spans="1:8" ht="15" thickBot="1" x14ac:dyDescent="0.35">
      <c r="A69" s="25" t="s">
        <v>28</v>
      </c>
      <c r="B69" s="1">
        <f>(B32-B42)/(B40-B42)</f>
        <v>1</v>
      </c>
      <c r="C69" s="1">
        <f>(C32-C42)/(C40-C42)</f>
        <v>0.66666666666666663</v>
      </c>
      <c r="D69" s="1">
        <f>(D32-D42)/(D40-D42)</f>
        <v>0</v>
      </c>
      <c r="E69" s="1">
        <f>(E32-E42)/(E40-E42)</f>
        <v>0.33333333333333331</v>
      </c>
      <c r="F69" s="1">
        <f>(F32-F42)/(F40-F42)</f>
        <v>1</v>
      </c>
      <c r="G69" s="2"/>
      <c r="H69" s="35"/>
    </row>
    <row r="70" spans="1:8" ht="15" thickBot="1" x14ac:dyDescent="0.35">
      <c r="A70" s="1" t="s">
        <v>36</v>
      </c>
      <c r="B70" s="1">
        <v>0</v>
      </c>
      <c r="C70" s="1">
        <f>(C33-C42)/(C40-C42)</f>
        <v>0.66666666666666663</v>
      </c>
      <c r="D70" s="1">
        <f>(D33-D42)/(D40-D42)</f>
        <v>0</v>
      </c>
      <c r="E70" s="1">
        <f>(E33-E42)/(E40-E42)</f>
        <v>0.33333333333333331</v>
      </c>
      <c r="F70" s="1">
        <v>0</v>
      </c>
      <c r="G70" s="2"/>
      <c r="H70" s="36"/>
    </row>
    <row r="75" spans="1:8" ht="15" thickBot="1" x14ac:dyDescent="0.35"/>
    <row r="76" spans="1:8" ht="21.6" thickBot="1" x14ac:dyDescent="0.35">
      <c r="A76" s="31" t="s">
        <v>33</v>
      </c>
      <c r="B76" s="32"/>
      <c r="C76" s="32"/>
      <c r="D76" s="33"/>
      <c r="E76" s="23"/>
      <c r="F76" s="23"/>
      <c r="G76" s="23"/>
      <c r="H76" s="23"/>
    </row>
    <row r="77" spans="1:8" ht="15" thickBot="1" x14ac:dyDescent="0.35">
      <c r="A77" s="13" t="s">
        <v>32</v>
      </c>
      <c r="B77" s="1" t="s">
        <v>34</v>
      </c>
      <c r="C77" s="2"/>
      <c r="D77" s="1"/>
      <c r="E77" s="16"/>
      <c r="F77" s="16"/>
      <c r="G77" s="16"/>
      <c r="H77" s="16"/>
    </row>
    <row r="78" spans="1:8" ht="15" thickBot="1" x14ac:dyDescent="0.35">
      <c r="A78" s="26"/>
      <c r="B78" s="27"/>
      <c r="C78" s="37"/>
      <c r="D78" s="38"/>
      <c r="E78" s="27"/>
      <c r="F78" s="27"/>
      <c r="G78" s="27"/>
      <c r="H78" s="16"/>
    </row>
    <row r="79" spans="1:8" ht="15" thickBot="1" x14ac:dyDescent="0.35">
      <c r="A79" s="24" t="s">
        <v>10</v>
      </c>
      <c r="B79" s="1">
        <f>($B$5*B51)+($C$5*C51)+($D$5*D51)+($E$5*E51)+($F$5*F51)</f>
        <v>1</v>
      </c>
      <c r="C79" s="2"/>
      <c r="D79" s="1"/>
      <c r="E79" s="16"/>
      <c r="F79" s="16"/>
      <c r="G79" s="16"/>
      <c r="H79" s="16"/>
    </row>
    <row r="80" spans="1:8" ht="15" thickBot="1" x14ac:dyDescent="0.35">
      <c r="A80" s="24" t="s">
        <v>11</v>
      </c>
      <c r="B80" s="1">
        <f t="shared" ref="B80:B97" si="0">($B$5*B52)+($C$5*C52)+($D$5*D52)+($E$5*E52)+($F$5*F52)</f>
        <v>0.8833333333333333</v>
      </c>
      <c r="C80" s="2"/>
      <c r="D80" s="1"/>
      <c r="E80" s="16"/>
      <c r="F80" s="16"/>
      <c r="G80" s="16"/>
      <c r="H80" s="16"/>
    </row>
    <row r="81" spans="1:8" ht="15" thickBot="1" x14ac:dyDescent="0.35">
      <c r="A81" s="24" t="s">
        <v>12</v>
      </c>
      <c r="B81" s="1">
        <f t="shared" si="0"/>
        <v>0.66666666666666663</v>
      </c>
      <c r="C81" s="2"/>
      <c r="D81" s="1"/>
      <c r="E81" s="16"/>
      <c r="F81" s="16"/>
      <c r="G81" s="16"/>
      <c r="H81" s="16"/>
    </row>
    <row r="82" spans="1:8" ht="15" thickBot="1" x14ac:dyDescent="0.35">
      <c r="A82" s="24" t="s">
        <v>13</v>
      </c>
      <c r="B82" s="1">
        <f t="shared" si="0"/>
        <v>0.66666666666666663</v>
      </c>
      <c r="C82" s="2"/>
      <c r="D82" s="1"/>
      <c r="E82" s="16"/>
      <c r="F82" s="16"/>
      <c r="G82" s="16"/>
      <c r="H82" s="16"/>
    </row>
    <row r="83" spans="1:8" ht="15" thickBot="1" x14ac:dyDescent="0.35">
      <c r="A83" s="24" t="s">
        <v>14</v>
      </c>
      <c r="B83" s="1">
        <f t="shared" si="0"/>
        <v>0.25</v>
      </c>
      <c r="C83" s="2"/>
      <c r="D83" s="1"/>
      <c r="E83" s="16"/>
      <c r="F83" s="16"/>
      <c r="G83" s="16"/>
      <c r="H83" s="16"/>
    </row>
    <row r="84" spans="1:8" ht="15" thickBot="1" x14ac:dyDescent="0.35">
      <c r="A84" s="24" t="s">
        <v>15</v>
      </c>
      <c r="B84" s="1">
        <f t="shared" si="0"/>
        <v>0.69166666666666665</v>
      </c>
      <c r="C84" s="2"/>
      <c r="D84" s="1"/>
      <c r="E84" s="16"/>
      <c r="F84" s="16"/>
      <c r="G84" s="16"/>
      <c r="H84" s="16"/>
    </row>
    <row r="85" spans="1:8" ht="15" thickBot="1" x14ac:dyDescent="0.35">
      <c r="A85" s="24" t="s">
        <v>16</v>
      </c>
      <c r="B85" s="1">
        <f t="shared" si="0"/>
        <v>0.4</v>
      </c>
      <c r="C85" s="2"/>
      <c r="D85" s="1"/>
      <c r="E85" s="16"/>
      <c r="F85" s="16"/>
      <c r="G85" s="16"/>
      <c r="H85" s="16"/>
    </row>
    <row r="86" spans="1:8" ht="15" thickBot="1" x14ac:dyDescent="0.35">
      <c r="A86" s="24" t="s">
        <v>17</v>
      </c>
      <c r="B86" s="1">
        <f t="shared" si="0"/>
        <v>0.32500000000000001</v>
      </c>
      <c r="C86" s="2"/>
      <c r="D86" s="1"/>
      <c r="E86" s="16"/>
      <c r="F86" s="16"/>
      <c r="G86" s="16"/>
      <c r="H86" s="16"/>
    </row>
    <row r="87" spans="1:8" ht="15" thickBot="1" x14ac:dyDescent="0.35">
      <c r="A87" s="24" t="s">
        <v>18</v>
      </c>
      <c r="B87" s="1">
        <f t="shared" si="0"/>
        <v>0.16666666666666666</v>
      </c>
      <c r="C87" s="2"/>
      <c r="D87" s="1"/>
      <c r="E87" s="16"/>
      <c r="F87" s="16"/>
      <c r="G87" s="16"/>
      <c r="H87" s="16"/>
    </row>
    <row r="88" spans="1:8" ht="15" thickBot="1" x14ac:dyDescent="0.35">
      <c r="A88" s="24" t="s">
        <v>19</v>
      </c>
      <c r="B88" s="1">
        <f>($B$5*B60)+($C$5*C60)+($D$5*D60)+($E$5*E60)+($F$5*F60)</f>
        <v>9.9999999999999992E-2</v>
      </c>
      <c r="C88" s="2"/>
      <c r="D88" s="1"/>
      <c r="E88" s="16"/>
      <c r="F88" s="16"/>
      <c r="G88" s="16"/>
      <c r="H88" s="16"/>
    </row>
    <row r="89" spans="1:8" ht="15" thickBot="1" x14ac:dyDescent="0.35">
      <c r="A89" s="24" t="s">
        <v>20</v>
      </c>
      <c r="B89" s="1">
        <f t="shared" si="0"/>
        <v>0.51666666666666661</v>
      </c>
      <c r="C89" s="2"/>
      <c r="D89" s="1"/>
      <c r="E89" s="16"/>
      <c r="F89" s="16"/>
      <c r="G89" s="16"/>
      <c r="H89" s="16"/>
    </row>
    <row r="90" spans="1:8" ht="15" thickBot="1" x14ac:dyDescent="0.35">
      <c r="A90" s="24" t="s">
        <v>21</v>
      </c>
      <c r="B90" s="1">
        <f t="shared" si="0"/>
        <v>0.125</v>
      </c>
      <c r="C90" s="2"/>
      <c r="D90" s="1"/>
      <c r="E90" s="16"/>
      <c r="F90" s="16"/>
      <c r="G90" s="16"/>
      <c r="H90" s="16"/>
    </row>
    <row r="91" spans="1:8" ht="15" thickBot="1" x14ac:dyDescent="0.35">
      <c r="A91" s="24" t="s">
        <v>22</v>
      </c>
      <c r="B91" s="1">
        <f t="shared" si="0"/>
        <v>0.24166666666666664</v>
      </c>
      <c r="C91" s="2"/>
      <c r="D91" s="1"/>
      <c r="E91" s="16"/>
      <c r="F91" s="16"/>
      <c r="G91" s="16"/>
      <c r="H91" s="16"/>
    </row>
    <row r="92" spans="1:8" ht="15" thickBot="1" x14ac:dyDescent="0.35">
      <c r="A92" s="24" t="s">
        <v>23</v>
      </c>
      <c r="B92" s="1">
        <f t="shared" si="0"/>
        <v>0.55833333333333324</v>
      </c>
      <c r="C92" s="2"/>
      <c r="D92" s="1"/>
      <c r="E92" s="16"/>
      <c r="F92" s="16"/>
      <c r="G92" s="16"/>
      <c r="H92" s="16"/>
    </row>
    <row r="93" spans="1:8" ht="15" thickBot="1" x14ac:dyDescent="0.35">
      <c r="A93" s="24" t="s">
        <v>24</v>
      </c>
      <c r="B93" s="1">
        <f t="shared" si="0"/>
        <v>0.49166666666666664</v>
      </c>
      <c r="C93" s="2"/>
      <c r="D93" s="1"/>
      <c r="E93" s="16"/>
      <c r="F93" s="16"/>
      <c r="G93" s="16"/>
      <c r="H93" s="16"/>
    </row>
    <row r="94" spans="1:8" ht="15" thickBot="1" x14ac:dyDescent="0.35">
      <c r="A94" s="24" t="s">
        <v>25</v>
      </c>
      <c r="B94" s="1">
        <f t="shared" si="0"/>
        <v>0.16666666666666666</v>
      </c>
      <c r="C94" s="2"/>
      <c r="D94" s="1"/>
      <c r="E94" s="16"/>
      <c r="F94" s="16"/>
      <c r="G94" s="16"/>
      <c r="H94" s="16"/>
    </row>
    <row r="95" spans="1:8" ht="15" thickBot="1" x14ac:dyDescent="0.35">
      <c r="A95" s="24" t="s">
        <v>26</v>
      </c>
      <c r="B95" s="1">
        <f t="shared" si="0"/>
        <v>0.85833333333333328</v>
      </c>
      <c r="C95" s="2"/>
      <c r="D95" s="1"/>
      <c r="E95" s="16"/>
      <c r="F95" s="16"/>
      <c r="G95" s="16"/>
      <c r="H95" s="16"/>
    </row>
    <row r="96" spans="1:8" ht="15" thickBot="1" x14ac:dyDescent="0.35">
      <c r="A96" s="25" t="s">
        <v>27</v>
      </c>
      <c r="B96" s="1">
        <f>($B$5*B68)+($C$5*C68)+($D$5*D68)+($E$5*E68)+($F$5*F68)</f>
        <v>0.80833333333333324</v>
      </c>
      <c r="C96" s="2"/>
      <c r="D96" s="1"/>
      <c r="E96" s="16"/>
      <c r="F96" s="16"/>
      <c r="G96" s="16"/>
      <c r="H96" s="16"/>
    </row>
    <row r="97" spans="1:4" ht="15" thickBot="1" x14ac:dyDescent="0.35">
      <c r="A97" s="25" t="s">
        <v>28</v>
      </c>
      <c r="B97" s="1">
        <f t="shared" si="0"/>
        <v>0.56666666666666665</v>
      </c>
      <c r="C97" s="1"/>
      <c r="D97" s="1"/>
    </row>
    <row r="98" spans="1:4" ht="15" thickBot="1" x14ac:dyDescent="0.35">
      <c r="A98" s="1" t="s">
        <v>36</v>
      </c>
      <c r="B98" s="1">
        <f>($B$5*B70)+($C$5*C70)+($D$5*D70)+($E$5*E70)+($F$5*F70)</f>
        <v>0.16666666666666666</v>
      </c>
      <c r="C98" s="1"/>
      <c r="D98" s="1"/>
    </row>
  </sheetData>
  <mergeCells count="9">
    <mergeCell ref="A48:H48"/>
    <mergeCell ref="H49:H70"/>
    <mergeCell ref="C78:D78"/>
    <mergeCell ref="A76:D76"/>
    <mergeCell ref="A3:H3"/>
    <mergeCell ref="A4:A5"/>
    <mergeCell ref="A11:H11"/>
    <mergeCell ref="A13:G13"/>
    <mergeCell ref="A39:H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2022-06-10T14:20:10Z</dcterms:created>
  <dcterms:modified xsi:type="dcterms:W3CDTF">2022-06-11T15:51:08Z</dcterms:modified>
</cp:coreProperties>
</file>