
<file path=[Content_Types].xml><?xml version="1.0" encoding="utf-8"?>
<Types xmlns="http://schemas.openxmlformats.org/package/2006/content-types">
  <Default Extension="data" ContentType="application/vnd.openxmlformats-officedocument.model+data"/>
  <Default Extension="emf" ContentType="image/x-emf"/>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chart8.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ml.chartshapes+xml"/>
  <Override PartName="/xl/drawings/drawing4.xml" ContentType="application/vnd.openxmlformats-officedocument.drawing+xml"/>
  <Override PartName="/xl/charts/chart9.xml" ContentType="application/vnd.openxmlformats-officedocument.drawingml.chart+xml"/>
  <Override PartName="/xl/charts/style7.xml" ContentType="application/vnd.ms-office.chartstyle+xml"/>
  <Override PartName="/xl/charts/colors7.xml" ContentType="application/vnd.ms-office.chartcolorstyle+xml"/>
  <Override PartName="/xl/drawings/drawing5.xml" ContentType="application/vnd.openxmlformats-officedocument.drawingml.chartshapes+xml"/>
  <Override PartName="/xl/drawings/drawing6.xml" ContentType="application/vnd.openxmlformats-officedocument.drawing+xml"/>
  <Override PartName="/xl/charts/chart10.xml" ContentType="application/vnd.openxmlformats-officedocument.drawingml.chart+xml"/>
  <Override PartName="/xl/charts/style8.xml" ContentType="application/vnd.ms-office.chartstyle+xml"/>
  <Override PartName="/xl/charts/colors8.xml" ContentType="application/vnd.ms-office.chartcolorstyle+xml"/>
  <Override PartName="/xl/drawings/drawing7.xml" ContentType="application/vnd.openxmlformats-officedocument.drawingml.chartshapes+xml"/>
  <Override PartName="/xl/drawings/drawing8.xml" ContentType="application/vnd.openxmlformats-officedocument.drawing+xml"/>
  <Override PartName="/xl/charts/chart11.xml" ContentType="application/vnd.openxmlformats-officedocument.drawingml.chart+xml"/>
  <Override PartName="/xl/charts/style9.xml" ContentType="application/vnd.ms-office.chartstyle+xml"/>
  <Override PartName="/xl/charts/colors9.xml" ContentType="application/vnd.ms-office.chartcolorstyle+xml"/>
  <Override PartName="/xl/drawings/drawing9.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hidePivotFieldList="1"/>
  <mc:AlternateContent xmlns:mc="http://schemas.openxmlformats.org/markup-compatibility/2006">
    <mc:Choice Requires="x15">
      <x15ac:absPath xmlns:x15ac="http://schemas.microsoft.com/office/spreadsheetml/2010/11/ac" url="C:\Users\LENOVO\Desktop\"/>
    </mc:Choice>
  </mc:AlternateContent>
  <xr:revisionPtr revIDLastSave="0" documentId="13_ncr:10000001_{A26BD546-3733-4D08-B89C-01073EF1BD48}" xr6:coauthVersionLast="47" xr6:coauthVersionMax="47" xr10:uidLastSave="{00000000-0000-0000-0000-000000000000}"/>
  <bookViews>
    <workbookView xWindow="-108" yWindow="-108" windowWidth="23256" windowHeight="12456" firstSheet="1" activeTab="1" xr2:uid="{7895A160-2AC7-4AB0-84BA-317651D5EB71}"/>
  </bookViews>
  <sheets>
    <sheet name="Sheet2" sheetId="5" state="hidden" r:id="rId1"/>
    <sheet name="Pivot Report" sheetId="1" r:id="rId2"/>
    <sheet name="Dashboard" sheetId="2" r:id="rId3"/>
    <sheet name="Daily ER No of patient" sheetId="3" r:id="rId4"/>
    <sheet name="petient avg waiting time" sheetId="4" r:id="rId5"/>
    <sheet name="petient satisfaction score" sheetId="6" r:id="rId6"/>
  </sheets>
  <definedNames>
    <definedName name="ExternalData_1" localSheetId="0" hidden="1">Sheet2!$A$3:$M$17</definedName>
    <definedName name="Slicer_Date__Month">#N/A</definedName>
    <definedName name="Slicer_Date__Year">#N/A</definedName>
  </definedNames>
  <calcPr calcId="191029"/>
  <pivotCaches>
    <pivotCache cacheId="1298" r:id="rId7"/>
    <pivotCache cacheId="1301" r:id="rId8"/>
    <pivotCache cacheId="1304" r:id="rId9"/>
    <pivotCache cacheId="1307" r:id="rId10"/>
    <pivotCache cacheId="1310" r:id="rId11"/>
    <pivotCache cacheId="1313" r:id="rId12"/>
    <pivotCache cacheId="1316" r:id="rId13"/>
    <pivotCache cacheId="1319" r:id="rId14"/>
    <pivotCache cacheId="1322" r:id="rId15"/>
    <pivotCache cacheId="1325" r:id="rId16"/>
    <pivotCache cacheId="1328" r:id="rId17"/>
    <pivotCache cacheId="1331" r:id="rId18"/>
  </pivotCaches>
  <fileRecoveryPr repairLoad="1"/>
  <extLst>
    <ext xmlns:x14="http://schemas.microsoft.com/office/spreadsheetml/2009/9/main" uri="{876F7934-8845-4945-9796-88D515C7AA90}">
      <x14:pivotCaches>
        <pivotCache cacheId="88" r:id="rId19"/>
      </x14:pivotCaches>
    </ext>
    <ext xmlns:x14="http://schemas.microsoft.com/office/spreadsheetml/2009/9/main" uri="{BBE1A952-AA13-448e-AADC-164F8A28A991}">
      <x14:slicerCaches>
        <x14:slicerCache r:id="rId20"/>
        <x14:slicerCache r:id="rId2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ospital Emergency Room Data_497b3d82-1e86-4619-a807-e441adf5c1ed" name="Hospital Emergency Room Data" connection="Query - Hospital Emergency Room Data"/>
          <x15:modelTable id="Calendar_Table_559d0792-a935-48b3-9fc6-1b3e80ac50c2" name="Calendar_Table" connection="Query - Calendar_Table"/>
        </x15:modelTables>
        <x15:modelRelationships>
          <x15:modelRelationship fromTable="Hospital Emergency Room Data" fromColumn="Patient Admission Date" toTable="Calendar_Table" toColumn="Date"/>
        </x15:modelRelationships>
        <x15:extLst>
          <ext xmlns:x16="http://schemas.microsoft.com/office/spreadsheetml/2014/11/main" uri="{9835A34E-60A6-4A7C-AAB8-D5F71C897F49}">
            <x16:modelTimeGroupings>
              <x16:modelTimeGrouping tableName="Calendar_Table"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calculatedTimeColumn columnName="Date (Day Index)" columnId="Date (Day Index)" contentType="daysindex" isSelected="0"/>
                <x16:calculatedTimeColumn columnName="Date (Day)" columnId="Date (Day)" contentType="days" isSelected="0"/>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48" i="1" l="1"/>
  <c r="B48" i="1"/>
  <c r="A48" i="1"/>
  <c r="C47" i="1"/>
  <c r="B47" i="1"/>
  <c r="A47"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B5CC696-DC47-4B9D-A1CD-C4BC48388B40}" keepAlive="1" name="ModelConnection_ExternalData_1" description="Data Model" type="5" refreshedVersion="8" minRefreshableVersion="5" saveData="1">
    <dbPr connection="Data Model Connection" command="DRILLTHROUGH MAXROWS 1000 SELECT FROM [Model] WHERE (([Calendar_Table].[Date (Month)].&amp;[Mar],[Measures].[Sum of Patient Satisfaction Score],[Calendar_Table].[Date (Day)].&amp;[5-Mar])) RETURN [$Hospital Emergency Room Data].[Patient Id],[$Hospital Emergency Room Data].[Patient Admission Date],[$Hospital Emergency Room Data].[Patient Admission Time],[$Hospital Emergency Room Data].[Merged],[$Hospital Emergency Room Data].[Patient Gender],[$Hospital Emergency Room Data].[Patient Age],[$Hospital Emergency Room Data].[Patient Race],[$Hospital Emergency Room Data].[Department Referral],[$Hospital Emergency Room Data].[Patient Admission Flag],[$Hospital Emergency Room Data].[Patient Satisfaction Score],[$Hospital Emergency Room Data].[Patient Waittime],[$Hospital Emergency Room Data].[Age Group],[$Hospital Emergency Room Data].[Patient attend Status]" commandType="4"/>
    <extLst>
      <ext xmlns:x15="http://schemas.microsoft.com/office/spreadsheetml/2010/11/main" uri="{DE250136-89BD-433C-8126-D09CA5730AF9}">
        <x15:connection id="" model="1"/>
      </ext>
    </extLst>
  </connection>
  <connection id="2" xr16:uid="{81CEBEA7-3152-4E73-A184-6F0405972998}" name="Query - Calendar_Table" description="Connection to the 'Calendar_Table' query in the workbook." type="100" refreshedVersion="8" minRefreshableVersion="5">
    <extLst>
      <ext xmlns:x15="http://schemas.microsoft.com/office/spreadsheetml/2010/11/main" uri="{DE250136-89BD-433C-8126-D09CA5730AF9}">
        <x15:connection id="b5f62d37-f5fe-404e-9a16-c0cb1bbb177a"/>
      </ext>
    </extLst>
  </connection>
  <connection id="3" xr16:uid="{CF55A664-EA5B-4053-9CAA-FEE24589A038}" name="Query - Hospital Emergency Room Data" description="Connection to the 'Hospital Emergency Room Data' query in the workbook." type="100" refreshedVersion="8" minRefreshableVersion="5">
    <extLst>
      <ext xmlns:x15="http://schemas.microsoft.com/office/spreadsheetml/2010/11/main" uri="{DE250136-89BD-433C-8126-D09CA5730AF9}">
        <x15:connection id="bf8ec448-c839-499f-8440-0b3a66370515"/>
      </ext>
    </extLst>
  </connection>
  <connection id="4" xr16:uid="{C4C46419-37D6-4654-B49E-64095899AA62}"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<sst xmlns="http://schemas.openxmlformats.org/spreadsheetml/2006/main" count="278" uniqueCount="121">
  <si>
    <t>Distinct Count of Patient Id</t>
  </si>
  <si>
    <t>No. of patient</t>
  </si>
  <si>
    <t>Average of Patient Waittime</t>
  </si>
  <si>
    <t>Average of Patient Satisfaction Score</t>
  </si>
  <si>
    <t>Row Labels</t>
  </si>
  <si>
    <t>Grand Total</t>
  </si>
  <si>
    <t>Sum of Patient Satisfaction Score</t>
  </si>
  <si>
    <t>Hospital Emergency Room Data[Patient Id]</t>
  </si>
  <si>
    <t>Hospital Emergency Room Data[Patient Admission Date]</t>
  </si>
  <si>
    <t>Hospital Emergency Room Data[Patient Admission Time]</t>
  </si>
  <si>
    <t>Hospital Emergency Room Data[Merged]</t>
  </si>
  <si>
    <t>Hospital Emergency Room Data[Patient Gender]</t>
  </si>
  <si>
    <t>Hospital Emergency Room Data[Patient Age]</t>
  </si>
  <si>
    <t>Hospital Emergency Room Data[Patient Race]</t>
  </si>
  <si>
    <t>Hospital Emergency Room Data[Department Referral]</t>
  </si>
  <si>
    <t>Hospital Emergency Room Data[Patient Admission Flag]</t>
  </si>
  <si>
    <t>Hospital Emergency Room Data[Patient Satisfaction Score]</t>
  </si>
  <si>
    <t>Hospital Emergency Room Data[Patient Waittime]</t>
  </si>
  <si>
    <t>Hospital Emergency Room Data[Age Group]</t>
  </si>
  <si>
    <t>Hospital Emergency Room Data[Patient attend Status]</t>
  </si>
  <si>
    <t>675-04-6457</t>
  </si>
  <si>
    <t>V. Izod</t>
  </si>
  <si>
    <t>Male</t>
  </si>
  <si>
    <t>White</t>
  </si>
  <si>
    <t>None</t>
  </si>
  <si>
    <t>Admitted</t>
  </si>
  <si>
    <t>50-59</t>
  </si>
  <si>
    <t>Ontime</t>
  </si>
  <si>
    <t>453-39-5194</t>
  </si>
  <si>
    <t>B. Daughtry</t>
  </si>
  <si>
    <t>10-19</t>
  </si>
  <si>
    <t>493-60-9445</t>
  </si>
  <si>
    <t>C. Gallear</t>
  </si>
  <si>
    <t>Female</t>
  </si>
  <si>
    <t>20-29</t>
  </si>
  <si>
    <t>363-91-7135</t>
  </si>
  <si>
    <t>N. Dugan</t>
  </si>
  <si>
    <t>Not Admitted</t>
  </si>
  <si>
    <t>800-24-4809</t>
  </si>
  <si>
    <t>R. Artist</t>
  </si>
  <si>
    <t>African American</t>
  </si>
  <si>
    <t>30-39</t>
  </si>
  <si>
    <t>Delay</t>
  </si>
  <si>
    <t>723-85-9208</t>
  </si>
  <si>
    <t>C. Doornbos</t>
  </si>
  <si>
    <t>741-16-1016</t>
  </si>
  <si>
    <t>S. Fendley</t>
  </si>
  <si>
    <t>40-49</t>
  </si>
  <si>
    <t>895-94-4857</t>
  </si>
  <si>
    <t>X. Peplow</t>
  </si>
  <si>
    <t>Two or More Races</t>
  </si>
  <si>
    <t>502-59-6868</t>
  </si>
  <si>
    <t>E. Thorold</t>
  </si>
  <si>
    <t>Asian</t>
  </si>
  <si>
    <t>357-79-8153</t>
  </si>
  <si>
    <t>Z. Gabbatt</t>
  </si>
  <si>
    <t>Native American/Alaska Native</t>
  </si>
  <si>
    <t>General Practice</t>
  </si>
  <si>
    <t>0-09</t>
  </si>
  <si>
    <t>119-60-4337</t>
  </si>
  <si>
    <t>D. Tenaunt</t>
  </si>
  <si>
    <t>Pacific Islander</t>
  </si>
  <si>
    <t>683-46-5079</t>
  </si>
  <si>
    <t>B. Gostridge</t>
  </si>
  <si>
    <t>Declined to Identify</t>
  </si>
  <si>
    <t>336-91-3757</t>
  </si>
  <si>
    <t>Y. Brandassi</t>
  </si>
  <si>
    <t>Neurology</t>
  </si>
  <si>
    <t>140-14-3156</t>
  </si>
  <si>
    <t>Q. Sweedland</t>
  </si>
  <si>
    <t>Orthopedics</t>
  </si>
  <si>
    <t>Data returned for Sum of Patient Satisfaction Score, 5-Mar, Mar (First 1000 rows).</t>
  </si>
  <si>
    <t>Count of Patient Admission Flag</t>
  </si>
  <si>
    <t>Count of Patient Admission Flag2</t>
  </si>
  <si>
    <t>Admission status</t>
  </si>
  <si>
    <t>%Status</t>
  </si>
  <si>
    <t>No.of patient</t>
  </si>
  <si>
    <t>60-69</t>
  </si>
  <si>
    <t>70-79</t>
  </si>
  <si>
    <t>Count of Age Group</t>
  </si>
  <si>
    <t>Count of Patient attend Status</t>
  </si>
  <si>
    <t>Count of Patient Gender</t>
  </si>
  <si>
    <t>Cardiology</t>
  </si>
  <si>
    <t>Gastroenterology</t>
  </si>
  <si>
    <t>Physiotherapy</t>
  </si>
  <si>
    <t>Renal</t>
  </si>
  <si>
    <t>Count of Department Referral</t>
  </si>
  <si>
    <t>2024</t>
  </si>
  <si>
    <t>Qtr2</t>
  </si>
  <si>
    <t>1-May</t>
  </si>
  <si>
    <t>2-May</t>
  </si>
  <si>
    <t>3-May</t>
  </si>
  <si>
    <t>4-May</t>
  </si>
  <si>
    <t>5-May</t>
  </si>
  <si>
    <t>6-May</t>
  </si>
  <si>
    <t>7-May</t>
  </si>
  <si>
    <t>8-May</t>
  </si>
  <si>
    <t>9-May</t>
  </si>
  <si>
    <t>10-May</t>
  </si>
  <si>
    <t>11-May</t>
  </si>
  <si>
    <t>12-May</t>
  </si>
  <si>
    <t>13-May</t>
  </si>
  <si>
    <t>14-May</t>
  </si>
  <si>
    <t>15-May</t>
  </si>
  <si>
    <t>16-May</t>
  </si>
  <si>
    <t>17-May</t>
  </si>
  <si>
    <t>18-May</t>
  </si>
  <si>
    <t>19-May</t>
  </si>
  <si>
    <t>20-May</t>
  </si>
  <si>
    <t>21-May</t>
  </si>
  <si>
    <t>22-May</t>
  </si>
  <si>
    <t>23-May</t>
  </si>
  <si>
    <t>24-May</t>
  </si>
  <si>
    <t>25-May</t>
  </si>
  <si>
    <t>26-May</t>
  </si>
  <si>
    <t>27-May</t>
  </si>
  <si>
    <t>28-May</t>
  </si>
  <si>
    <t>29-May</t>
  </si>
  <si>
    <t>30-May</t>
  </si>
  <si>
    <t>31-May</t>
  </si>
  <si>
    <t>May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</si>
</sst>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
  </numFmts>
  <fonts count="6" x14ac:knownFonts="1">
    <font>
      <sz val="11"/>
      <color theme="1"/>
      <name val="Aptos Narrow"/>
      <family val="2"/>
      <scheme val="minor"/>
    </font>
    <font>
      <b/>
      <sz val="11"/>
      <color theme="1"/>
      <name val="Aptos Narrow"/>
      <family val="2"/>
      <scheme val="minor"/>
    </font>
    <font>
      <sz val="11"/>
      <color theme="1"/>
      <name val="Aptos Narrow"/>
      <family val="2"/>
      <scheme val="minor"/>
    </font>
    <font>
      <b/>
      <sz val="10"/>
      <color theme="1"/>
      <name val="Aptos Narrow"/>
      <family val="2"/>
      <scheme val="minor"/>
    </font>
    <font>
      <sz val="10"/>
      <color theme="1"/>
      <name val="Aptos Narrow"/>
      <family val="2"/>
      <scheme val="minor"/>
    </font>
    <font>
      <sz val="8"/>
      <color rgb="FF000000"/>
      <name val="Aptos Narrow"/>
      <family val="2"/>
      <scheme val="minor"/>
    </font>
  </fonts>
  <fills count="7">
    <fill>
      <patternFill patternType="none"/>
    </fill>
    <fill>
      <patternFill patternType="gray125"/>
    </fill>
    <fill>
      <patternFill patternType="solid">
        <fgColor theme="1" tint="0.34998626667073579"/>
        <bgColor indexed="64"/>
      </patternFill>
    </fill>
    <fill>
      <patternFill patternType="solid">
        <fgColor theme="0" tint="-0.14999847407452621"/>
        <bgColor indexed="64"/>
      </patternFill>
    </fill>
    <fill>
      <patternFill patternType="solid">
        <fgColor theme="2" tint="-0.249977111117893"/>
        <bgColor indexed="64"/>
      </patternFill>
    </fill>
    <fill>
      <patternFill patternType="solid">
        <fgColor theme="4" tint="0.79998168889431442"/>
        <bgColor indexed="64"/>
      </patternFill>
    </fill>
    <fill>
      <patternFill patternType="solid">
        <fgColor theme="0" tint="-4.9989318521683403E-2"/>
        <bgColor indexed="64"/>
      </patternFill>
    </fill>
  </fills>
  <borders count="1">
    <border>
      <left/>
      <right/>
      <top/>
      <bottom/>
      <diagonal/>
    </border>
  </borders>
  <cellStyleXfs count="2">
    <xf numFmtId="0" fontId="0" fillId="0" borderId="0"/>
    <xf numFmtId="9" fontId="2" fillId="0" borderId="0" applyFont="0" applyFill="0" applyBorder="0" applyAlignment="0" applyProtection="0"/>
  </cellStyleXfs>
  <cellXfs count="22">
    <xf numFmtId="0" fontId="0" fillId="0" borderId="0" xfId="0"/>
    <xf numFmtId="0" fontId="0" fillId="0" borderId="0" xfId="0" pivotButton="1"/>
    <xf numFmtId="2" fontId="0" fillId="0" borderId="0" xfId="0" applyNumberFormat="1"/>
    <xf numFmtId="0" fontId="0" fillId="2" borderId="0" xfId="0" applyFill="1"/>
    <xf numFmtId="0" fontId="0" fillId="0" borderId="0" xfId="0" applyAlignment="1">
      <alignment horizontal="left"/>
    </xf>
    <xf numFmtId="0" fontId="0" fillId="3" borderId="0" xfId="0" applyFill="1"/>
    <xf numFmtId="0" fontId="0" fillId="3" borderId="0" xfId="0" applyFill="1" applyAlignment="1">
      <alignment horizontal="left" vertical="center" indent="5"/>
    </xf>
    <xf numFmtId="0" fontId="0" fillId="4" borderId="0" xfId="0" applyFill="1"/>
    <xf numFmtId="14" fontId="0" fillId="0" borderId="0" xfId="0" applyNumberFormat="1"/>
    <xf numFmtId="21" fontId="0" fillId="0" borderId="0" xfId="0" applyNumberFormat="1"/>
    <xf numFmtId="0" fontId="1" fillId="0" borderId="0" xfId="0" applyFont="1"/>
    <xf numFmtId="164" fontId="0" fillId="0" borderId="0" xfId="0" applyNumberFormat="1"/>
    <xf numFmtId="10" fontId="0" fillId="0" borderId="0" xfId="0" applyNumberFormat="1"/>
    <xf numFmtId="0" fontId="3" fillId="5" borderId="0" xfId="0" applyFont="1" applyFill="1" applyAlignment="1">
      <alignment horizontal="center"/>
    </xf>
    <xf numFmtId="0" fontId="4" fillId="6" borderId="0" xfId="0" applyFont="1" applyFill="1" applyAlignment="1">
      <alignment horizontal="center"/>
    </xf>
    <xf numFmtId="9" fontId="4" fillId="6" borderId="0" xfId="1" applyFont="1" applyFill="1" applyAlignment="1">
      <alignment horizontal="center"/>
    </xf>
    <xf numFmtId="1" fontId="0" fillId="0" borderId="0" xfId="0" applyNumberFormat="1"/>
    <xf numFmtId="0" fontId="5" fillId="0" borderId="0" xfId="0" applyFont="1" applyAlignment="1">
      <alignment horizontal="center" vertical="center"/>
    </xf>
    <xf numFmtId="0" fontId="0" fillId="0" borderId="0" xfId="0" applyNumberFormat="1"/>
    <xf numFmtId="0" fontId="0" fillId="0" borderId="0" xfId="0" applyAlignment="1">
      <alignment horizontal="left" indent="1"/>
    </xf>
    <xf numFmtId="0" fontId="0" fillId="0" borderId="0" xfId="0" applyAlignment="1">
      <alignment horizontal="left" indent="2"/>
    </xf>
    <xf numFmtId="14" fontId="0" fillId="0" borderId="0" xfId="0" applyNumberFormat="1" applyAlignment="1">
      <alignment horizontal="left" indent="3"/>
    </xf>
  </cellXfs>
  <cellStyles count="2">
    <cellStyle name="Normal" xfId="0" builtinId="0"/>
    <cellStyle name="Percent" xfId="1" builtinId="5"/>
  </cellStyles>
  <dxfs count="518">
    <dxf>
      <numFmt numFmtId="2" formatCode="0.0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4" formatCode="0.00%"/>
    </dxf>
    <dxf>
      <numFmt numFmtId="164" formatCode="0.0"/>
    </dxf>
    <dxf>
      <numFmt numFmtId="2" formatCode="0.00"/>
    </dxf>
    <dxf>
      <numFmt numFmtId="2" formatCode="0.00"/>
    </dxf>
    <dxf>
      <numFmt numFmtId="2" formatCode="0.0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4" formatCode="0.00%"/>
    </dxf>
    <dxf>
      <numFmt numFmtId="164" formatCode="0.0"/>
    </dxf>
    <dxf>
      <numFmt numFmtId="2" formatCode="0.00"/>
    </dxf>
    <dxf>
      <numFmt numFmtId="2" formatCode="0.00"/>
    </dxf>
    <dxf>
      <numFmt numFmtId="2" formatCode="0.0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4" formatCode="0.00%"/>
    </dxf>
    <dxf>
      <numFmt numFmtId="164" formatCode="0.0"/>
    </dxf>
    <dxf>
      <numFmt numFmtId="2" formatCode="0.00"/>
    </dxf>
    <dxf>
      <numFmt numFmtId="2" formatCode="0.00"/>
    </dxf>
    <dxf>
      <numFmt numFmtId="2" formatCode="0.0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4" formatCode="0.00%"/>
    </dxf>
    <dxf>
      <numFmt numFmtId="164" formatCode="0.0"/>
    </dxf>
    <dxf>
      <numFmt numFmtId="2" formatCode="0.00"/>
    </dxf>
    <dxf>
      <numFmt numFmtId="2" formatCode="0.00"/>
    </dxf>
    <dxf>
      <numFmt numFmtId="2" formatCode="0.0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4" formatCode="0.00%"/>
    </dxf>
    <dxf>
      <numFmt numFmtId="164" formatCode="0.0"/>
    </dxf>
    <dxf>
      <numFmt numFmtId="2" formatCode="0.00"/>
    </dxf>
    <dxf>
      <numFmt numFmtId="2" formatCode="0.00"/>
    </dxf>
    <dxf>
      <numFmt numFmtId="2" formatCode="0.0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4" formatCode="0.00%"/>
    </dxf>
    <dxf>
      <numFmt numFmtId="164" formatCode="0.0"/>
    </dxf>
    <dxf>
      <numFmt numFmtId="2" formatCode="0.00"/>
    </dxf>
    <dxf>
      <numFmt numFmtId="2" formatCode="0.00"/>
    </dxf>
    <dxf>
      <numFmt numFmtId="2" formatCode="0.0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4" formatCode="0.00%"/>
    </dxf>
    <dxf>
      <numFmt numFmtId="164" formatCode="0.0"/>
    </dxf>
    <dxf>
      <numFmt numFmtId="2" formatCode="0.00"/>
    </dxf>
    <dxf>
      <numFmt numFmtId="2" formatCode="0.00"/>
    </dxf>
    <dxf>
      <numFmt numFmtId="2" formatCode="0.00"/>
    </dxf>
    <dxf>
      <numFmt numFmtId="1" formatCode="0"/>
    </dxf>
    <dxf>
      <numFmt numFmtId="2" formatCode="0.00"/>
    </dxf>
    <dxf>
      <numFmt numFmtId="14" formatCode="0.00%"/>
    </dxf>
    <dxf>
      <numFmt numFmtId="2" formatCode="0.00"/>
    </dxf>
    <dxf>
      <numFmt numFmtId="2" formatCode="0.00"/>
    </dxf>
    <dxf>
      <numFmt numFmtId="2" formatCode="0.00"/>
    </dxf>
    <dxf>
      <numFmt numFmtId="1" formatCode="0"/>
    </dxf>
    <dxf>
      <numFmt numFmtId="164" formatCode="0.0"/>
    </dxf>
    <dxf>
      <numFmt numFmtId="2" formatCode="0.00"/>
    </dxf>
    <dxf>
      <numFmt numFmtId="1" formatCode="0"/>
    </dxf>
    <dxf>
      <numFmt numFmtId="2" formatCode="0.00"/>
    </dxf>
    <dxf>
      <numFmt numFmtId="1" formatCode="0"/>
    </dxf>
    <dxf>
      <numFmt numFmtId="2" formatCode="0.00"/>
    </dxf>
    <dxf>
      <numFmt numFmtId="2" formatCode="0.0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4" formatCode="0.00%"/>
    </dxf>
    <dxf>
      <numFmt numFmtId="164" formatCode="0.0"/>
    </dxf>
    <dxf>
      <numFmt numFmtId="2" formatCode="0.00"/>
    </dxf>
    <dxf>
      <numFmt numFmtId="2" formatCode="0.00"/>
    </dxf>
    <dxf>
      <numFmt numFmtId="2" formatCode="0.0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4" formatCode="0.00%"/>
    </dxf>
    <dxf>
      <numFmt numFmtId="164" formatCode="0.0"/>
    </dxf>
    <dxf>
      <numFmt numFmtId="2" formatCode="0.00"/>
    </dxf>
    <dxf>
      <numFmt numFmtId="2" formatCode="0.00"/>
    </dxf>
    <dxf>
      <numFmt numFmtId="2" formatCode="0.0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4" formatCode="0.00%"/>
    </dxf>
    <dxf>
      <numFmt numFmtId="164" formatCode="0.0"/>
    </dxf>
    <dxf>
      <numFmt numFmtId="2" formatCode="0.00"/>
    </dxf>
    <dxf>
      <numFmt numFmtId="2" formatCode="0.00"/>
    </dxf>
    <dxf>
      <numFmt numFmtId="2" formatCode="0.0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4" formatCode="0.00%"/>
    </dxf>
    <dxf>
      <numFmt numFmtId="164" formatCode="0.0"/>
    </dxf>
    <dxf>
      <numFmt numFmtId="2" formatCode="0.00"/>
    </dxf>
    <dxf>
      <numFmt numFmtId="2" formatCode="0.00"/>
    </dxf>
    <dxf>
      <numFmt numFmtId="2" formatCode="0.0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4" formatCode="0.00%"/>
    </dxf>
    <dxf>
      <numFmt numFmtId="164" formatCode="0.0"/>
    </dxf>
    <dxf>
      <numFmt numFmtId="2" formatCode="0.00"/>
    </dxf>
    <dxf>
      <numFmt numFmtId="2" formatCode="0.00"/>
    </dxf>
    <dxf>
      <numFmt numFmtId="2" formatCode="0.0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4" formatCode="0.00%"/>
    </dxf>
    <dxf>
      <numFmt numFmtId="164" formatCode="0.0"/>
    </dxf>
    <dxf>
      <numFmt numFmtId="2" formatCode="0.00"/>
    </dxf>
    <dxf>
      <numFmt numFmtId="2" formatCode="0.00"/>
    </dxf>
    <dxf>
      <numFmt numFmtId="2" formatCode="0.0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4" formatCode="0.00%"/>
    </dxf>
    <dxf>
      <numFmt numFmtId="164" formatCode="0.0"/>
    </dxf>
    <dxf>
      <numFmt numFmtId="2" formatCode="0.00"/>
    </dxf>
    <dxf>
      <numFmt numFmtId="2" formatCode="0.00"/>
    </dxf>
    <dxf>
      <numFmt numFmtId="2" formatCode="0.00"/>
    </dxf>
    <dxf>
      <numFmt numFmtId="1" formatCode="0"/>
    </dxf>
    <dxf>
      <numFmt numFmtId="2" formatCode="0.00"/>
    </dxf>
    <dxf>
      <numFmt numFmtId="14" formatCode="0.00%"/>
    </dxf>
    <dxf>
      <numFmt numFmtId="2" formatCode="0.00"/>
    </dxf>
    <dxf>
      <numFmt numFmtId="2" formatCode="0.00"/>
    </dxf>
    <dxf>
      <numFmt numFmtId="2" formatCode="0.00"/>
    </dxf>
    <dxf>
      <numFmt numFmtId="1" formatCode="0"/>
    </dxf>
    <dxf>
      <numFmt numFmtId="164" formatCode="0.0"/>
    </dxf>
    <dxf>
      <numFmt numFmtId="2" formatCode="0.00"/>
    </dxf>
    <dxf>
      <numFmt numFmtId="1" formatCode="0"/>
    </dxf>
    <dxf>
      <numFmt numFmtId="2" formatCode="0.00"/>
    </dxf>
    <dxf>
      <numFmt numFmtId="1" formatCode="0"/>
    </dxf>
    <dxf>
      <numFmt numFmtId="2" formatCode="0.00"/>
    </dxf>
    <dxf>
      <numFmt numFmtId="2" formatCode="0.0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4" formatCode="0.00%"/>
    </dxf>
    <dxf>
      <numFmt numFmtId="164" formatCode="0.0"/>
    </dxf>
    <dxf>
      <numFmt numFmtId="2" formatCode="0.00"/>
    </dxf>
    <dxf>
      <numFmt numFmtId="2" formatCode="0.00"/>
    </dxf>
    <dxf>
      <numFmt numFmtId="2" formatCode="0.0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4" formatCode="0.00%"/>
    </dxf>
    <dxf>
      <numFmt numFmtId="164" formatCode="0.0"/>
    </dxf>
    <dxf>
      <numFmt numFmtId="2" formatCode="0.00"/>
    </dxf>
    <dxf>
      <numFmt numFmtId="2" formatCode="0.00"/>
    </dxf>
    <dxf>
      <numFmt numFmtId="2" formatCode="0.00"/>
    </dxf>
    <dxf>
      <numFmt numFmtId="1" formatCode="0"/>
    </dxf>
    <dxf>
      <numFmt numFmtId="2" formatCode="0.00"/>
    </dxf>
    <dxf>
      <numFmt numFmtId="14" formatCode="0.00%"/>
    </dxf>
    <dxf>
      <numFmt numFmtId="2" formatCode="0.00"/>
    </dxf>
    <dxf>
      <numFmt numFmtId="2" formatCode="0.00"/>
    </dxf>
    <dxf>
      <numFmt numFmtId="2" formatCode="0.00"/>
    </dxf>
    <dxf>
      <numFmt numFmtId="1" formatCode="0"/>
    </dxf>
    <dxf>
      <numFmt numFmtId="164" formatCode="0.0"/>
    </dxf>
    <dxf>
      <numFmt numFmtId="2" formatCode="0.00"/>
    </dxf>
    <dxf>
      <numFmt numFmtId="1" formatCode="0"/>
    </dxf>
    <dxf>
      <numFmt numFmtId="2" formatCode="0.00"/>
    </dxf>
    <dxf>
      <numFmt numFmtId="1" formatCode="0"/>
    </dxf>
    <dxf>
      <numFmt numFmtId="2" formatCode="0.00"/>
    </dxf>
    <dxf>
      <numFmt numFmtId="2" formatCode="0.0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4" formatCode="0.00%"/>
    </dxf>
    <dxf>
      <numFmt numFmtId="164" formatCode="0.0"/>
    </dxf>
    <dxf>
      <numFmt numFmtId="2" formatCode="0.00"/>
    </dxf>
    <dxf>
      <numFmt numFmtId="2" formatCode="0.00"/>
    </dxf>
    <dxf>
      <numFmt numFmtId="2" formatCode="0.0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4" formatCode="0.00%"/>
    </dxf>
    <dxf>
      <numFmt numFmtId="164" formatCode="0.0"/>
    </dxf>
    <dxf>
      <numFmt numFmtId="2" formatCode="0.00"/>
    </dxf>
    <dxf>
      <numFmt numFmtId="2" formatCode="0.00"/>
    </dxf>
    <dxf>
      <numFmt numFmtId="2" formatCode="0.0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4" formatCode="0.00%"/>
    </dxf>
    <dxf>
      <numFmt numFmtId="164" formatCode="0.0"/>
    </dxf>
    <dxf>
      <numFmt numFmtId="2" formatCode="0.00"/>
    </dxf>
    <dxf>
      <numFmt numFmtId="2" formatCode="0.00"/>
    </dxf>
    <dxf>
      <numFmt numFmtId="2" formatCode="0.0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4" formatCode="0.00%"/>
    </dxf>
    <dxf>
      <numFmt numFmtId="164" formatCode="0.0"/>
    </dxf>
    <dxf>
      <numFmt numFmtId="2" formatCode="0.00"/>
    </dxf>
    <dxf>
      <numFmt numFmtId="2" formatCode="0.00"/>
    </dxf>
    <dxf>
      <numFmt numFmtId="2" formatCode="0.0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4" formatCode="0.00%"/>
    </dxf>
    <dxf>
      <numFmt numFmtId="164" formatCode="0.0"/>
    </dxf>
    <dxf>
      <numFmt numFmtId="2" formatCode="0.00"/>
    </dxf>
    <dxf>
      <numFmt numFmtId="2" formatCode="0.00"/>
    </dxf>
    <dxf>
      <numFmt numFmtId="2" formatCode="0.0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4" formatCode="0.00%"/>
    </dxf>
    <dxf>
      <numFmt numFmtId="164" formatCode="0.0"/>
    </dxf>
    <dxf>
      <numFmt numFmtId="2" formatCode="0.00"/>
    </dxf>
    <dxf>
      <numFmt numFmtId="2" formatCode="0.00"/>
    </dxf>
    <dxf>
      <numFmt numFmtId="2" formatCode="0.0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4" formatCode="0.00%"/>
    </dxf>
    <dxf>
      <numFmt numFmtId="164" formatCode="0.0"/>
    </dxf>
    <dxf>
      <numFmt numFmtId="2" formatCode="0.00"/>
    </dxf>
    <dxf>
      <numFmt numFmtId="2" formatCode="0.00"/>
    </dxf>
    <dxf>
      <numFmt numFmtId="2" formatCode="0.0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4" formatCode="0.00%"/>
    </dxf>
    <dxf>
      <numFmt numFmtId="164" formatCode="0.0"/>
    </dxf>
    <dxf>
      <numFmt numFmtId="2" formatCode="0.00"/>
    </dxf>
    <dxf>
      <numFmt numFmtId="2" formatCode="0.00"/>
    </dxf>
    <dxf>
      <numFmt numFmtId="2" formatCode="0.00"/>
    </dxf>
    <dxf>
      <numFmt numFmtId="1" formatCode="0"/>
    </dxf>
    <dxf>
      <numFmt numFmtId="2" formatCode="0.00"/>
    </dxf>
    <dxf>
      <numFmt numFmtId="14" formatCode="0.00%"/>
    </dxf>
    <dxf>
      <numFmt numFmtId="2" formatCode="0.00"/>
    </dxf>
    <dxf>
      <numFmt numFmtId="2" formatCode="0.00"/>
    </dxf>
    <dxf>
      <numFmt numFmtId="2" formatCode="0.00"/>
    </dxf>
    <dxf>
      <numFmt numFmtId="1" formatCode="0"/>
    </dxf>
    <dxf>
      <numFmt numFmtId="164" formatCode="0.0"/>
    </dxf>
    <dxf>
      <numFmt numFmtId="2" formatCode="0.00"/>
    </dxf>
    <dxf>
      <numFmt numFmtId="1" formatCode="0"/>
    </dxf>
    <dxf>
      <numFmt numFmtId="2" formatCode="0.00"/>
    </dxf>
    <dxf>
      <numFmt numFmtId="1" formatCode="0"/>
    </dxf>
    <dxf>
      <numFmt numFmtId="2" formatCode="0.00"/>
    </dxf>
    <dxf>
      <numFmt numFmtId="2" formatCode="0.00"/>
    </dxf>
    <dxf>
      <numFmt numFmtId="1" formatCode="0"/>
    </dxf>
    <dxf>
      <numFmt numFmtId="2" formatCode="0.00"/>
    </dxf>
    <dxf>
      <numFmt numFmtId="14" formatCode="0.00%"/>
    </dxf>
    <dxf>
      <numFmt numFmtId="2" formatCode="0.00"/>
    </dxf>
    <dxf>
      <numFmt numFmtId="2" formatCode="0.00"/>
    </dxf>
    <dxf>
      <numFmt numFmtId="2" formatCode="0.00"/>
    </dxf>
    <dxf>
      <numFmt numFmtId="1" formatCode="0"/>
    </dxf>
    <dxf>
      <numFmt numFmtId="164" formatCode="0.0"/>
    </dxf>
    <dxf>
      <numFmt numFmtId="2" formatCode="0.00"/>
    </dxf>
    <dxf>
      <numFmt numFmtId="1" formatCode="0"/>
    </dxf>
    <dxf>
      <numFmt numFmtId="2" formatCode="0.00"/>
    </dxf>
    <dxf>
      <numFmt numFmtId="1" formatCode="0"/>
    </dxf>
    <dxf>
      <numFmt numFmtId="2" formatCode="0.00"/>
    </dxf>
    <dxf>
      <numFmt numFmtId="2" formatCode="0.0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4" formatCode="0.00%"/>
    </dxf>
    <dxf>
      <numFmt numFmtId="164" formatCode="0.0"/>
    </dxf>
    <dxf>
      <numFmt numFmtId="2" formatCode="0.00"/>
    </dxf>
    <dxf>
      <numFmt numFmtId="2" formatCode="0.00"/>
    </dxf>
    <dxf>
      <numFmt numFmtId="2" formatCode="0.00"/>
    </dxf>
    <dxf>
      <numFmt numFmtId="2" formatCode="0.00"/>
    </dxf>
    <dxf>
      <numFmt numFmtId="1" formatCode="0"/>
    </dxf>
    <dxf>
      <numFmt numFmtId="2" formatCode="0.00"/>
    </dxf>
    <dxf>
      <numFmt numFmtId="14" formatCode="0.00%"/>
    </dxf>
    <dxf>
      <numFmt numFmtId="2" formatCode="0.00"/>
    </dxf>
    <dxf>
      <numFmt numFmtId="2" formatCode="0.00"/>
    </dxf>
    <dxf>
      <numFmt numFmtId="2" formatCode="0.00"/>
    </dxf>
    <dxf>
      <numFmt numFmtId="1" formatCode="0"/>
    </dxf>
    <dxf>
      <numFmt numFmtId="164" formatCode="0.0"/>
    </dxf>
    <dxf>
      <numFmt numFmtId="2" formatCode="0.00"/>
    </dxf>
    <dxf>
      <numFmt numFmtId="1" formatCode="0"/>
    </dxf>
    <dxf>
      <numFmt numFmtId="2" formatCode="0.00"/>
    </dxf>
    <dxf>
      <numFmt numFmtId="1" formatCode="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4" formatCode="0.00%"/>
    </dxf>
    <dxf>
      <numFmt numFmtId="164" formatCode="0.0"/>
    </dxf>
    <dxf>
      <numFmt numFmtId="2" formatCode="0.00"/>
    </dxf>
    <dxf>
      <numFmt numFmtId="2" formatCode="0.00"/>
    </dxf>
    <dxf>
      <numFmt numFmtId="1" formatCode="0"/>
    </dxf>
    <dxf>
      <numFmt numFmtId="2" formatCode="0.0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2" formatCode="0.00"/>
    </dxf>
    <dxf>
      <numFmt numFmtId="1" formatCode="0"/>
    </dxf>
    <dxf>
      <numFmt numFmtId="2" formatCode="0.00"/>
    </dxf>
    <dxf>
      <numFmt numFmtId="1" formatCode="0"/>
    </dxf>
    <dxf>
      <numFmt numFmtId="2" formatCode="0.0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4" formatCode="0.00%"/>
    </dxf>
    <dxf>
      <numFmt numFmtId="164" formatCode="0.0"/>
    </dxf>
    <dxf>
      <numFmt numFmtId="2" formatCode="0.00"/>
    </dxf>
    <dxf>
      <numFmt numFmtId="2" formatCode="0.0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4" formatCode="0.00%"/>
    </dxf>
    <dxf>
      <numFmt numFmtId="164" formatCode="0.0"/>
    </dxf>
    <dxf>
      <numFmt numFmtId="2" formatCode="0.00"/>
    </dxf>
    <dxf>
      <numFmt numFmtId="2" formatCode="0.00"/>
    </dxf>
    <dxf>
      <numFmt numFmtId="2" formatCode="0.00"/>
    </dxf>
    <dxf>
      <numFmt numFmtId="1" formatCode="0"/>
    </dxf>
    <dxf>
      <numFmt numFmtId="1" formatCode="0"/>
    </dxf>
    <dxf>
      <numFmt numFmtId="2" formatCode="0.00"/>
    </dxf>
    <dxf>
      <numFmt numFmtId="1" formatCode="0"/>
    </dxf>
    <dxf>
      <numFmt numFmtId="2" formatCode="0.00"/>
    </dxf>
    <dxf>
      <numFmt numFmtId="1" formatCode="0"/>
    </dxf>
    <dxf>
      <numFmt numFmtId="2" formatCode="0.00"/>
    </dxf>
    <dxf>
      <numFmt numFmtId="2" formatCode="0.00"/>
    </dxf>
    <dxf>
      <numFmt numFmtId="1" formatCode="0"/>
    </dxf>
    <dxf>
      <numFmt numFmtId="2" formatCode="0.00"/>
    </dxf>
    <dxf>
      <numFmt numFmtId="2" formatCode="0.00"/>
    </dxf>
    <dxf>
      <numFmt numFmtId="164" formatCode="0.0"/>
    </dxf>
    <dxf>
      <numFmt numFmtId="14" formatCode="0.00%"/>
    </dxf>
    <dxf>
      <numFmt numFmtId="2" formatCode="0.00"/>
    </dxf>
    <dxf>
      <numFmt numFmtId="26" formatCode="h:mm:ss"/>
    </dxf>
    <dxf>
      <numFmt numFmtId="19" formatCode="m/d/yyyy"/>
    </dxf>
    <dxf>
      <font>
        <b/>
        <color theme="1"/>
      </font>
      <border>
        <bottom style="thin">
          <color theme="5"/>
        </bottom>
        <vertical/>
        <horizontal/>
      </border>
    </dxf>
    <dxf>
      <font>
        <sz val="7"/>
        <color theme="1"/>
      </font>
      <fill>
        <patternFill>
          <bgColor theme="0" tint="-4.9989318521683403E-2"/>
        </patternFill>
      </fill>
      <border diagonalUp="0" diagonalDown="0">
        <left/>
        <right/>
        <top/>
        <bottom/>
        <vertical/>
        <horizontal/>
      </border>
    </dxf>
  </dxfs>
  <tableStyles count="1" defaultTableStyle="TableStyleMedium2" defaultPivotStyle="PivotStyleLight16">
    <tableStyle name="My Style" pivot="0" table="0" count="10" xr9:uid="{9C43FA0D-6204-45A1-95E1-29E71A3D0A17}">
      <tableStyleElement type="wholeTable" dxfId="517"/>
      <tableStyleElement type="headerRow" dxfId="516"/>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5" tint="-0.249977111117893"/>
          </font>
          <fill>
            <patternFill patternType="solid">
              <fgColor theme="5" tint="0.59999389629810485"/>
              <bgColor theme="5" tint="0.59999389629810485"/>
            </patternFill>
          </fill>
          <border>
            <left style="thin">
              <color theme="5" tint="0.59999389629810485"/>
            </left>
            <right style="thin">
              <color theme="5" tint="0.59999389629810485"/>
            </right>
            <top style="thin">
              <color theme="5" tint="0.59999389629810485"/>
            </top>
            <bottom style="thin">
              <color theme="5" tint="0.59999389629810485"/>
            </bottom>
            <vertical/>
            <horizontal/>
          </border>
        </dxf>
        <dxf>
          <font>
            <color theme="0"/>
          </font>
          <fill>
            <patternFill patternType="solid">
              <fgColor theme="5"/>
              <bgColor theme="5"/>
            </patternFill>
          </fill>
          <border>
            <left style="thin">
              <color theme="5"/>
            </left>
            <right style="thin">
              <color theme="5"/>
            </right>
            <top style="thin">
              <color theme="5"/>
            </top>
            <bottom style="thin">
              <color theme="5"/>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My Style">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openxmlformats.org/officeDocument/2006/relationships/pivotCacheDefinition" Target="pivotCache/pivotCacheDefinition12.xml"/><Relationship Id="rId26" Type="http://schemas.openxmlformats.org/officeDocument/2006/relationships/powerPivotData" Target="model/item.data"/><Relationship Id="rId39" Type="http://schemas.openxmlformats.org/officeDocument/2006/relationships/customXml" Target="../customXml/item12.xml"/><Relationship Id="rId21" Type="http://schemas.microsoft.com/office/2007/relationships/slicerCache" Target="slicerCaches/slicerCache2.xml"/><Relationship Id="rId34" Type="http://schemas.openxmlformats.org/officeDocument/2006/relationships/customXml" Target="../customXml/item7.xml"/><Relationship Id="rId42" Type="http://schemas.openxmlformats.org/officeDocument/2006/relationships/customXml" Target="../customXml/item15.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pivotCacheDefinition" Target="pivotCache/pivotCacheDefinition10.xml"/><Relationship Id="rId29"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styles" Target="styles.xml"/><Relationship Id="rId32" Type="http://schemas.openxmlformats.org/officeDocument/2006/relationships/customXml" Target="../customXml/item5.xml"/><Relationship Id="rId37" Type="http://schemas.openxmlformats.org/officeDocument/2006/relationships/customXml" Target="../customXml/item10.xml"/><Relationship Id="rId40" Type="http://schemas.openxmlformats.org/officeDocument/2006/relationships/customXml" Target="../customXml/item13.xml"/><Relationship Id="rId45" Type="http://schemas.openxmlformats.org/officeDocument/2006/relationships/customXml" Target="../customXml/item18.xml"/><Relationship Id="rId5" Type="http://schemas.openxmlformats.org/officeDocument/2006/relationships/worksheet" Target="worksheets/sheet5.xml"/><Relationship Id="rId15" Type="http://schemas.openxmlformats.org/officeDocument/2006/relationships/pivotCacheDefinition" Target="pivotCache/pivotCacheDefinition9.xml"/><Relationship Id="rId23" Type="http://schemas.openxmlformats.org/officeDocument/2006/relationships/connections" Target="connections.xml"/><Relationship Id="rId28" Type="http://schemas.openxmlformats.org/officeDocument/2006/relationships/customXml" Target="../customXml/item1.xml"/><Relationship Id="rId36" Type="http://schemas.openxmlformats.org/officeDocument/2006/relationships/customXml" Target="../customXml/item9.xml"/><Relationship Id="rId10" Type="http://schemas.openxmlformats.org/officeDocument/2006/relationships/pivotCacheDefinition" Target="pivotCache/pivotCacheDefinition4.xml"/><Relationship Id="rId19" Type="http://schemas.openxmlformats.org/officeDocument/2006/relationships/pivotCacheDefinition" Target="pivotCache/pivotCacheDefinition13.xml"/><Relationship Id="rId31" Type="http://schemas.openxmlformats.org/officeDocument/2006/relationships/customXml" Target="../customXml/item4.xml"/><Relationship Id="rId44" Type="http://schemas.openxmlformats.org/officeDocument/2006/relationships/customXml" Target="../customXml/item17.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openxmlformats.org/officeDocument/2006/relationships/theme" Target="theme/theme1.xml"/><Relationship Id="rId27" Type="http://schemas.openxmlformats.org/officeDocument/2006/relationships/calcChain" Target="calcChain.xml"/><Relationship Id="rId30" Type="http://schemas.openxmlformats.org/officeDocument/2006/relationships/customXml" Target="../customXml/item3.xml"/><Relationship Id="rId35" Type="http://schemas.openxmlformats.org/officeDocument/2006/relationships/customXml" Target="../customXml/item8.xml"/><Relationship Id="rId43" Type="http://schemas.openxmlformats.org/officeDocument/2006/relationships/customXml" Target="../customXml/item16.xml"/><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openxmlformats.org/officeDocument/2006/relationships/pivotCacheDefinition" Target="pivotCache/pivotCacheDefinition11.xml"/><Relationship Id="rId25" Type="http://schemas.openxmlformats.org/officeDocument/2006/relationships/sharedStrings" Target="sharedStrings.xml"/><Relationship Id="rId33" Type="http://schemas.openxmlformats.org/officeDocument/2006/relationships/customXml" Target="../customXml/item6.xml"/><Relationship Id="rId38" Type="http://schemas.openxmlformats.org/officeDocument/2006/relationships/customXml" Target="../customXml/item11.xml"/><Relationship Id="rId20" Type="http://schemas.microsoft.com/office/2007/relationships/slicerCache" Target="slicerCaches/slicerCache1.xml"/><Relationship Id="rId41" Type="http://schemas.openxmlformats.org/officeDocument/2006/relationships/customXml" Target="../customXml/item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8.xml"/><Relationship Id="rId1" Type="http://schemas.microsoft.com/office/2011/relationships/chartStyle" Target="style8.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9.xml"/><Relationship Id="rId2" Type="http://schemas.microsoft.com/office/2011/relationships/chartColorStyle" Target="colors9.xml"/><Relationship Id="rId1" Type="http://schemas.microsoft.com/office/2011/relationships/chartStyle" Target="style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8.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6.xml"/><Relationship Id="rId1" Type="http://schemas.microsoft.com/office/2011/relationships/chartStyle" Target="style6.xml"/></Relationships>
</file>

<file path=xl/charts/_rels/chart9.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[project.xlsx]Pivot Report!PivotTable8</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DataLabelsRange val="1"/>
            </c:ext>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dLbl>
          <c:idx val="0"/>
          <c:tx>
            <c:rich>
              <a:bodyPr rot="0" spcFirstLastPara="1" vertOverflow="ellipsis" vert="horz" wrap="square" lIns="38100" tIns="19050" rIns="38100" bIns="19050" anchor="ctr" anchorCtr="1">
                <a:noAutofit/>
              </a:bodyPr>
              <a:lstStyle/>
              <a:p>
                <a:pPr>
                  <a:defRPr sz="100" b="0" i="0" u="none" strike="noStrike" kern="1200" baseline="0">
                    <a:solidFill>
                      <a:schemeClr val="tx1">
                        <a:lumMod val="75000"/>
                        <a:lumOff val="25000"/>
                      </a:schemeClr>
                    </a:solidFill>
                    <a:latin typeface="+mn-lt"/>
                    <a:ea typeface="+mn-ea"/>
                    <a:cs typeface="+mn-cs"/>
                  </a:defRPr>
                </a:pPr>
                <a:fld id="{6BFC8BC1-6CC9-48C0-B90C-5F7047E111DB}" type="CELLRANGE">
                  <a:rPr lang="en-US" sz="800"/>
                  <a:pPr>
                    <a:defRPr sz="100"/>
                  </a:pPr>
                  <a:t>[CELLRANGE]</a:t>
                </a:fld>
                <a:endParaRPr lang="en-US"/>
              </a:p>
            </c:rich>
          </c:tx>
          <c:spPr>
            <a:noFill/>
            <a:ln>
              <a:noFill/>
            </a:ln>
            <a:effectLst/>
          </c:spPr>
          <c:txPr>
            <a:bodyPr rot="0" spcFirstLastPara="1" vertOverflow="ellipsis" vert="horz" wrap="square" lIns="38100" tIns="19050" rIns="38100" bIns="19050" anchor="ctr" anchorCtr="1">
              <a:noAutofit/>
            </a:bodyPr>
            <a:lstStyle/>
            <a:p>
              <a:pPr>
                <a:defRPr sz="1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layout>
                <c:manualLayout>
                  <c:w val="0.18278697555529438"/>
                  <c:h val="0.24108697919382593"/>
                </c:manualLayout>
              </c15:layout>
              <c15:dlblFieldTable/>
              <c15:showDataLabelsRange val="1"/>
            </c:ext>
          </c:extLst>
        </c:dLbl>
      </c:pivotFmt>
      <c:pivotFmt>
        <c:idx val="3"/>
        <c:spPr>
          <a:solidFill>
            <a:schemeClr val="accent1"/>
          </a:solidFill>
          <a:ln>
            <a:noFill/>
          </a:ln>
          <a:effectLst/>
        </c:spPr>
        <c:dLbl>
          <c:idx val="0"/>
          <c:tx>
            <c:rich>
              <a:bodyPr rot="0" spcFirstLastPara="1" vertOverflow="ellipsis" vert="horz" wrap="square" lIns="38100" tIns="19050" rIns="38100" bIns="19050" anchor="ctr" anchorCtr="1">
                <a:noAutofit/>
              </a:bodyPr>
              <a:lstStyle/>
              <a:p>
                <a:pPr>
                  <a:defRPr sz="100" b="0" i="0" u="none" strike="noStrike" kern="1200" baseline="0">
                    <a:solidFill>
                      <a:schemeClr val="tx1">
                        <a:lumMod val="75000"/>
                        <a:lumOff val="25000"/>
                      </a:schemeClr>
                    </a:solidFill>
                    <a:latin typeface="+mn-lt"/>
                    <a:ea typeface="+mn-ea"/>
                    <a:cs typeface="+mn-cs"/>
                  </a:defRPr>
                </a:pPr>
                <a:fld id="{21117030-0399-4A0D-BB45-A76A49F2DF82}" type="CELLRANGE">
                  <a:rPr lang="en-US" sz="800"/>
                  <a:pPr>
                    <a:defRPr sz="100"/>
                  </a:pPr>
                  <a:t>[CELLRANGE]</a:t>
                </a:fld>
                <a:endParaRPr lang="en-US"/>
              </a:p>
            </c:rich>
          </c:tx>
          <c:spPr>
            <a:noFill/>
            <a:ln>
              <a:noFill/>
            </a:ln>
            <a:effectLst/>
          </c:spPr>
          <c:txPr>
            <a:bodyPr rot="0" spcFirstLastPara="1" vertOverflow="ellipsis" vert="horz" wrap="square" lIns="38100" tIns="19050" rIns="38100" bIns="19050" anchor="ctr" anchorCtr="1">
              <a:noAutofit/>
            </a:bodyPr>
            <a:lstStyle/>
            <a:p>
              <a:pPr>
                <a:defRPr sz="1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layout>
                <c:manualLayout>
                  <c:w val="0.19858238335879658"/>
                  <c:h val="0.24108697919382593"/>
                </c:manualLayout>
              </c15:layout>
              <c15:dlblFieldTable/>
              <c15:showDataLabelsRange val="1"/>
            </c:ext>
          </c:extLst>
        </c:dLbl>
      </c:pivotFmt>
    </c:pivotFmts>
    <c:plotArea>
      <c:layout>
        <c:manualLayout>
          <c:layoutTarget val="inner"/>
          <c:xMode val="edge"/>
          <c:yMode val="edge"/>
          <c:x val="8.2219764664248435E-2"/>
          <c:y val="0.22540983606557377"/>
          <c:w val="0.82795541006812345"/>
          <c:h val="0.54918032786885251"/>
        </c:manualLayout>
      </c:layout>
      <c:barChart>
        <c:barDir val="bar"/>
        <c:grouping val="clustered"/>
        <c:varyColors val="0"/>
        <c:ser>
          <c:idx val="0"/>
          <c:order val="0"/>
          <c:tx>
            <c:strRef>
              <c:f>'Pivot Report'!$C$39:$C$40</c:f>
              <c:strCache>
                <c:ptCount val="1"/>
                <c:pt idx="0">
                  <c:v>Count of Patient Admission Flag</c:v>
                </c:pt>
              </c:strCache>
            </c:strRef>
          </c:tx>
          <c:spPr>
            <a:solidFill>
              <a:schemeClr val="accent1"/>
            </a:solidFill>
            <a:ln>
              <a:noFill/>
            </a:ln>
            <a:effectLst/>
          </c:spPr>
          <c:invertIfNegative val="0"/>
          <c:dPt>
            <c:idx val="0"/>
            <c:invertIfNegative val="0"/>
            <c:bubble3D val="0"/>
          </c:dPt>
          <c:dPt>
            <c:idx val="1"/>
            <c:invertIfNegative val="0"/>
            <c:bubble3D val="0"/>
          </c:dPt>
          <c:dLbls>
            <c:dLbl>
              <c:idx val="0"/>
              <c:tx>
                <c:rich>
                  <a:bodyPr rot="0" spcFirstLastPara="1" vertOverflow="ellipsis" vert="horz" wrap="square" lIns="38100" tIns="19050" rIns="38100" bIns="19050" anchor="ctr" anchorCtr="1">
                    <a:noAutofit/>
                  </a:bodyPr>
                  <a:lstStyle/>
                  <a:p>
                    <a:pPr>
                      <a:defRPr sz="100" b="0" i="0" u="none" strike="noStrike" kern="1200" baseline="0">
                        <a:solidFill>
                          <a:schemeClr val="tx1">
                            <a:lumMod val="75000"/>
                            <a:lumOff val="25000"/>
                          </a:schemeClr>
                        </a:solidFill>
                        <a:latin typeface="+mn-lt"/>
                        <a:ea typeface="+mn-ea"/>
                        <a:cs typeface="+mn-cs"/>
                      </a:defRPr>
                    </a:pPr>
                    <a:fld id="{6BFC8BC1-6CC9-48C0-B90C-5F7047E111DB}" type="CELLRANGE">
                      <a:rPr lang="en-US" sz="800"/>
                      <a:pPr>
                        <a:defRPr sz="100"/>
                      </a:pPr>
                      <a:t>[CELLRANGE]</a:t>
                    </a:fld>
                    <a:endParaRPr lang="en-US"/>
                  </a:p>
                </c:rich>
              </c:tx>
              <c:spPr>
                <a:noFill/>
                <a:ln>
                  <a:noFill/>
                </a:ln>
                <a:effectLst/>
              </c:spPr>
              <c:txPr>
                <a:bodyPr rot="0" spcFirstLastPara="1" vertOverflow="ellipsis" vert="horz" wrap="square" lIns="38100" tIns="19050" rIns="38100" bIns="19050" anchor="ctr" anchorCtr="1">
                  <a:noAutofit/>
                </a:bodyPr>
                <a:lstStyle/>
                <a:p>
                  <a:pPr>
                    <a:defRPr sz="1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layout>
                    <c:manualLayout>
                      <c:w val="0.18278697555529438"/>
                      <c:h val="0.24108697919382593"/>
                    </c:manualLayout>
                  </c15:layout>
                  <c15:dlblFieldTable/>
                  <c15:showDataLabelsRange val="1"/>
                </c:ext>
              </c:extLst>
            </c:dLbl>
            <c:dLbl>
              <c:idx val="1"/>
              <c:tx>
                <c:rich>
                  <a:bodyPr rot="0" spcFirstLastPara="1" vertOverflow="ellipsis" vert="horz" wrap="square" lIns="38100" tIns="19050" rIns="38100" bIns="19050" anchor="ctr" anchorCtr="1">
                    <a:noAutofit/>
                  </a:bodyPr>
                  <a:lstStyle/>
                  <a:p>
                    <a:pPr>
                      <a:defRPr sz="100" b="0" i="0" u="none" strike="noStrike" kern="1200" baseline="0">
                        <a:solidFill>
                          <a:schemeClr val="tx1">
                            <a:lumMod val="75000"/>
                            <a:lumOff val="25000"/>
                          </a:schemeClr>
                        </a:solidFill>
                        <a:latin typeface="+mn-lt"/>
                        <a:ea typeface="+mn-ea"/>
                        <a:cs typeface="+mn-cs"/>
                      </a:defRPr>
                    </a:pPr>
                    <a:fld id="{21117030-0399-4A0D-BB45-A76A49F2DF82}" type="CELLRANGE">
                      <a:rPr lang="en-US" sz="800"/>
                      <a:pPr>
                        <a:defRPr sz="100"/>
                      </a:pPr>
                      <a:t>[CELLRANGE]</a:t>
                    </a:fld>
                    <a:endParaRPr lang="en-US"/>
                  </a:p>
                </c:rich>
              </c:tx>
              <c:spPr>
                <a:noFill/>
                <a:ln>
                  <a:noFill/>
                </a:ln>
                <a:effectLst/>
              </c:spPr>
              <c:txPr>
                <a:bodyPr rot="0" spcFirstLastPara="1" vertOverflow="ellipsis" vert="horz" wrap="square" lIns="38100" tIns="19050" rIns="38100" bIns="19050" anchor="ctr" anchorCtr="1">
                  <a:noAutofit/>
                </a:bodyPr>
                <a:lstStyle/>
                <a:p>
                  <a:pPr>
                    <a:defRPr sz="1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layout>
                    <c:manualLayout>
                      <c:w val="0.19858238335879658"/>
                      <c:h val="0.24108697919382593"/>
                    </c:manualLayout>
                  </c15:layout>
                  <c15:dlblFieldTable/>
                  <c15:showDataLabelsRange val="1"/>
                </c:ext>
              </c:extLst>
            </c:dLbl>
            <c:spPr>
              <a:noFill/>
              <a:ln>
                <a:noFill/>
              </a:ln>
              <a:effectLst/>
            </c:spPr>
            <c:txPr>
              <a:bodyPr rot="0" spcFirstLastPara="1" vertOverflow="ellipsis" vert="horz" wrap="square" lIns="38100" tIns="19050" rIns="38100" bIns="19050" anchor="ctr" anchorCtr="1">
                <a:spAutoFit/>
              </a:bodyPr>
              <a:lstStyle/>
              <a:p>
                <a:pPr>
                  <a:defRPr sz="1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'Pivot Report'!$C$39:$C$40</c:f>
              <c:strCache>
                <c:ptCount val="2"/>
                <c:pt idx="0">
                  <c:v>Admitted</c:v>
                </c:pt>
                <c:pt idx="1">
                  <c:v>Not Admitted</c:v>
                </c:pt>
              </c:strCache>
            </c:strRef>
          </c:cat>
          <c:val>
            <c:numRef>
              <c:f>'Pivot Report'!$C$39:$C$40</c:f>
              <c:numCache>
                <c:formatCode>0.00</c:formatCode>
                <c:ptCount val="2"/>
                <c:pt idx="0">
                  <c:v>266</c:v>
                </c:pt>
                <c:pt idx="1">
                  <c:v>253</c:v>
                </c:pt>
              </c:numCache>
            </c:numRef>
          </c:val>
          <c:extLst>
            <c:ext xmlns:c16="http://schemas.microsoft.com/office/drawing/2014/chart" uri="{C3380CC4-5D6E-409C-BE32-E72D297353CC}">
              <c16:uniqueId val="{00000007-5F71-4D74-9CC8-84A988C78EA9}"/>
            </c:ext>
          </c:extLst>
        </c:ser>
        <c:ser>
          <c:idx val="1"/>
          <c:order val="1"/>
          <c:tx>
            <c:strRef>
              <c:f>'Pivot Report'!$C$39:$C$40</c:f>
              <c:strCache>
                <c:ptCount val="1"/>
                <c:pt idx="0">
                  <c:v>Count of Patient Admission Flag2</c:v>
                </c:pt>
              </c:strCache>
            </c:strRef>
          </c:tx>
          <c:spPr>
            <a:solidFill>
              <a:schemeClr val="accent2"/>
            </a:solidFill>
            <a:ln>
              <a:noFill/>
            </a:ln>
            <a:effectLst/>
          </c:spPr>
          <c:invertIfNegative val="0"/>
          <c:cat>
            <c:strRef>
              <c:f>'Pivot Report'!$C$39:$C$40</c:f>
              <c:strCache>
                <c:ptCount val="2"/>
                <c:pt idx="0">
                  <c:v>Admitted</c:v>
                </c:pt>
                <c:pt idx="1">
                  <c:v>Not Admitted</c:v>
                </c:pt>
              </c:strCache>
            </c:strRef>
          </c:cat>
          <c:val>
            <c:numRef>
              <c:f>'Pivot Report'!$C$39:$C$40</c:f>
              <c:numCache>
                <c:formatCode>0.00%</c:formatCode>
                <c:ptCount val="2"/>
                <c:pt idx="0">
                  <c:v>0.51252408477842004</c:v>
                </c:pt>
                <c:pt idx="1">
                  <c:v>0.48747591522157996</c:v>
                </c:pt>
              </c:numCache>
            </c:numRef>
          </c:val>
          <c:extLst>
            <c:ext xmlns:c16="http://schemas.microsoft.com/office/drawing/2014/chart" uri="{C3380CC4-5D6E-409C-BE32-E72D297353CC}">
              <c16:uniqueId val="{00000008-5F71-4D74-9CC8-84A988C78EA9}"/>
            </c:ext>
          </c:extLst>
        </c:ser>
        <c:dLbls>
          <c:showLegendKey val="0"/>
          <c:showVal val="0"/>
          <c:showCatName val="0"/>
          <c:showSerName val="0"/>
          <c:showPercent val="0"/>
          <c:showBubbleSize val="0"/>
        </c:dLbls>
        <c:gapWidth val="86"/>
        <c:overlap val="-1"/>
        <c:axId val="1705628192"/>
        <c:axId val="1705629152"/>
      </c:barChart>
      <c:catAx>
        <c:axId val="1705628192"/>
        <c:scaling>
          <c:orientation val="minMax"/>
        </c:scaling>
        <c:delete val="1"/>
        <c:axPos val="l"/>
        <c:numFmt formatCode="General" sourceLinked="1"/>
        <c:majorTickMark val="none"/>
        <c:minorTickMark val="none"/>
        <c:tickLblPos val="nextTo"/>
        <c:crossAx val="1705629152"/>
        <c:crosses val="autoZero"/>
        <c:auto val="1"/>
        <c:lblAlgn val="ctr"/>
        <c:lblOffset val="100"/>
        <c:noMultiLvlLbl val="0"/>
      </c:catAx>
      <c:valAx>
        <c:axId val="1705629152"/>
        <c:scaling>
          <c:orientation val="minMax"/>
        </c:scaling>
        <c:delete val="1"/>
        <c:axPos val="b"/>
        <c:numFmt formatCode="0.00" sourceLinked="1"/>
        <c:majorTickMark val="none"/>
        <c:minorTickMark val="none"/>
        <c:tickLblPos val="nextTo"/>
        <c:crossAx val="17056281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[project.xlsx]Pivot Report!PivotTable2</c:name>
    <c:fmtId val="221"/>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cked"/>
        <c:varyColors val="0"/>
        <c:ser>
          <c:idx val="0"/>
          <c:order val="0"/>
          <c:tx>
            <c:strRef>
              <c:f>'Pivot Report'!$H$4</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Report'!$G$5:$G$36</c:f>
              <c:strCache>
                <c:ptCount val="31"/>
                <c:pt idx="0">
                  <c:v>1-May</c:v>
                </c:pt>
                <c:pt idx="1">
                  <c:v>2-May</c:v>
                </c:pt>
                <c:pt idx="2">
                  <c:v>3-May</c:v>
                </c:pt>
                <c:pt idx="3">
                  <c:v>4-May</c:v>
                </c:pt>
                <c:pt idx="4">
                  <c:v>5-May</c:v>
                </c:pt>
                <c:pt idx="5">
                  <c:v>6-May</c:v>
                </c:pt>
                <c:pt idx="6">
                  <c:v>7-May</c:v>
                </c:pt>
                <c:pt idx="7">
                  <c:v>8-May</c:v>
                </c:pt>
                <c:pt idx="8">
                  <c:v>9-May</c:v>
                </c:pt>
                <c:pt idx="9">
                  <c:v>10-May</c:v>
                </c:pt>
                <c:pt idx="10">
                  <c:v>11-May</c:v>
                </c:pt>
                <c:pt idx="11">
                  <c:v>12-May</c:v>
                </c:pt>
                <c:pt idx="12">
                  <c:v>13-May</c:v>
                </c:pt>
                <c:pt idx="13">
                  <c:v>14-May</c:v>
                </c:pt>
                <c:pt idx="14">
                  <c:v>15-May</c:v>
                </c:pt>
                <c:pt idx="15">
                  <c:v>16-May</c:v>
                </c:pt>
                <c:pt idx="16">
                  <c:v>17-May</c:v>
                </c:pt>
                <c:pt idx="17">
                  <c:v>18-May</c:v>
                </c:pt>
                <c:pt idx="18">
                  <c:v>19-May</c:v>
                </c:pt>
                <c:pt idx="19">
                  <c:v>20-May</c:v>
                </c:pt>
                <c:pt idx="20">
                  <c:v>21-May</c:v>
                </c:pt>
                <c:pt idx="21">
                  <c:v>22-May</c:v>
                </c:pt>
                <c:pt idx="22">
                  <c:v>23-May</c:v>
                </c:pt>
                <c:pt idx="23">
                  <c:v>24-May</c:v>
                </c:pt>
                <c:pt idx="24">
                  <c:v>25-May</c:v>
                </c:pt>
                <c:pt idx="25">
                  <c:v>26-May</c:v>
                </c:pt>
                <c:pt idx="26">
                  <c:v>27-May</c:v>
                </c:pt>
                <c:pt idx="27">
                  <c:v>28-May</c:v>
                </c:pt>
                <c:pt idx="28">
                  <c:v>29-May</c:v>
                </c:pt>
                <c:pt idx="29">
                  <c:v>30-May</c:v>
                </c:pt>
                <c:pt idx="30">
                  <c:v>31-May</c:v>
                </c:pt>
              </c:strCache>
            </c:strRef>
          </c:cat>
          <c:val>
            <c:numRef>
              <c:f>'Pivot Report'!$H$5:$H$36</c:f>
              <c:numCache>
                <c:formatCode>0.0</c:formatCode>
                <c:ptCount val="31"/>
                <c:pt idx="0">
                  <c:v>35.642857142857146</c:v>
                </c:pt>
                <c:pt idx="1">
                  <c:v>27</c:v>
                </c:pt>
                <c:pt idx="2">
                  <c:v>36.047619047619051</c:v>
                </c:pt>
                <c:pt idx="3">
                  <c:v>38.866666666666667</c:v>
                </c:pt>
                <c:pt idx="4">
                  <c:v>35.909090909090907</c:v>
                </c:pt>
                <c:pt idx="5">
                  <c:v>38.470588235294116</c:v>
                </c:pt>
                <c:pt idx="6">
                  <c:v>36.733333333333334</c:v>
                </c:pt>
                <c:pt idx="7">
                  <c:v>34.588235294117645</c:v>
                </c:pt>
                <c:pt idx="8">
                  <c:v>37.53846153846154</c:v>
                </c:pt>
                <c:pt idx="9">
                  <c:v>31.708333333333332</c:v>
                </c:pt>
                <c:pt idx="10">
                  <c:v>28.923076923076923</c:v>
                </c:pt>
                <c:pt idx="11">
                  <c:v>42.071428571428569</c:v>
                </c:pt>
                <c:pt idx="12">
                  <c:v>35.833333333333336</c:v>
                </c:pt>
                <c:pt idx="13">
                  <c:v>28.727272727272727</c:v>
                </c:pt>
                <c:pt idx="14">
                  <c:v>35.75</c:v>
                </c:pt>
                <c:pt idx="15">
                  <c:v>34.75</c:v>
                </c:pt>
                <c:pt idx="16">
                  <c:v>37.666666666666664</c:v>
                </c:pt>
                <c:pt idx="17">
                  <c:v>40.421052631578945</c:v>
                </c:pt>
                <c:pt idx="18">
                  <c:v>33.75</c:v>
                </c:pt>
                <c:pt idx="19">
                  <c:v>32.764705882352942</c:v>
                </c:pt>
                <c:pt idx="20">
                  <c:v>37.357142857142854</c:v>
                </c:pt>
                <c:pt idx="21">
                  <c:v>37.227272727272727</c:v>
                </c:pt>
                <c:pt idx="22">
                  <c:v>36.700000000000003</c:v>
                </c:pt>
                <c:pt idx="23">
                  <c:v>43.058823529411768</c:v>
                </c:pt>
                <c:pt idx="24">
                  <c:v>39.777777777777779</c:v>
                </c:pt>
                <c:pt idx="25">
                  <c:v>40.692307692307693</c:v>
                </c:pt>
                <c:pt idx="26">
                  <c:v>34.46153846153846</c:v>
                </c:pt>
                <c:pt idx="27">
                  <c:v>30.307692307692307</c:v>
                </c:pt>
                <c:pt idx="28">
                  <c:v>38.5</c:v>
                </c:pt>
                <c:pt idx="29">
                  <c:v>35.333333333333336</c:v>
                </c:pt>
                <c:pt idx="30">
                  <c:v>32.421052631578945</c:v>
                </c:pt>
              </c:numCache>
            </c:numRef>
          </c:val>
          <c:extLst>
            <c:ext xmlns:c16="http://schemas.microsoft.com/office/drawing/2014/chart" uri="{C3380CC4-5D6E-409C-BE32-E72D297353CC}">
              <c16:uniqueId val="{00000003-4AD0-488F-8105-E35DF61FEC98}"/>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983529584"/>
        <c:axId val="983516144"/>
      </c:areaChart>
      <c:catAx>
        <c:axId val="983529584"/>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983516144"/>
        <c:crosses val="autoZero"/>
        <c:auto val="1"/>
        <c:lblAlgn val="ctr"/>
        <c:lblOffset val="100"/>
        <c:noMultiLvlLbl val="0"/>
      </c:catAx>
      <c:valAx>
        <c:axId val="983516144"/>
        <c:scaling>
          <c:orientation val="minMax"/>
        </c:scaling>
        <c:delete val="1"/>
        <c:axPos val="l"/>
        <c:numFmt formatCode="0.0" sourceLinked="1"/>
        <c:majorTickMark val="out"/>
        <c:minorTickMark val="none"/>
        <c:tickLblPos val="nextTo"/>
        <c:crossAx val="983529584"/>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[project.xlsx]Pivot Report!PivotTable3</c:name>
    <c:fmtId val="234"/>
  </c:pivotSource>
  <c:chart>
    <c:autoTitleDeleted val="1"/>
    <c:pivotFmts>
      <c:pivotFmt>
        <c:idx val="0"/>
      </c:pivotFmt>
      <c:pivotFmt>
        <c:idx val="1"/>
      </c:pivotFmt>
      <c:pivotFmt>
        <c:idx val="2"/>
      </c:pivotFmt>
      <c:pivotFmt>
        <c:idx val="3"/>
      </c:pivotFmt>
      <c:pivotFmt>
        <c:idx val="4"/>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822651670864922E-2"/>
          <c:y val="8.1023622047244101E-2"/>
          <c:w val="0.91930338442396486"/>
          <c:h val="0.78690069991251088"/>
        </c:manualLayout>
      </c:layout>
      <c:areaChart>
        <c:grouping val="stacked"/>
        <c:varyColors val="0"/>
        <c:ser>
          <c:idx val="0"/>
          <c:order val="0"/>
          <c:tx>
            <c:strRef>
              <c:f>'Pivot Report'!$K$4</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Report'!$J$5:$J$36</c:f>
              <c:strCache>
                <c:ptCount val="31"/>
                <c:pt idx="0">
                  <c:v>1-May</c:v>
                </c:pt>
                <c:pt idx="1">
                  <c:v>2-May</c:v>
                </c:pt>
                <c:pt idx="2">
                  <c:v>3-May</c:v>
                </c:pt>
                <c:pt idx="3">
                  <c:v>4-May</c:v>
                </c:pt>
                <c:pt idx="4">
                  <c:v>5-May</c:v>
                </c:pt>
                <c:pt idx="5">
                  <c:v>6-May</c:v>
                </c:pt>
                <c:pt idx="6">
                  <c:v>7-May</c:v>
                </c:pt>
                <c:pt idx="7">
                  <c:v>8-May</c:v>
                </c:pt>
                <c:pt idx="8">
                  <c:v>9-May</c:v>
                </c:pt>
                <c:pt idx="9">
                  <c:v>10-May</c:v>
                </c:pt>
                <c:pt idx="10">
                  <c:v>11-May</c:v>
                </c:pt>
                <c:pt idx="11">
                  <c:v>12-May</c:v>
                </c:pt>
                <c:pt idx="12">
                  <c:v>13-May</c:v>
                </c:pt>
                <c:pt idx="13">
                  <c:v>14-May</c:v>
                </c:pt>
                <c:pt idx="14">
                  <c:v>15-May</c:v>
                </c:pt>
                <c:pt idx="15">
                  <c:v>16-May</c:v>
                </c:pt>
                <c:pt idx="16">
                  <c:v>17-May</c:v>
                </c:pt>
                <c:pt idx="17">
                  <c:v>18-May</c:v>
                </c:pt>
                <c:pt idx="18">
                  <c:v>19-May</c:v>
                </c:pt>
                <c:pt idx="19">
                  <c:v>20-May</c:v>
                </c:pt>
                <c:pt idx="20">
                  <c:v>21-May</c:v>
                </c:pt>
                <c:pt idx="21">
                  <c:v>22-May</c:v>
                </c:pt>
                <c:pt idx="22">
                  <c:v>23-May</c:v>
                </c:pt>
                <c:pt idx="23">
                  <c:v>24-May</c:v>
                </c:pt>
                <c:pt idx="24">
                  <c:v>25-May</c:v>
                </c:pt>
                <c:pt idx="25">
                  <c:v>26-May</c:v>
                </c:pt>
                <c:pt idx="26">
                  <c:v>27-May</c:v>
                </c:pt>
                <c:pt idx="27">
                  <c:v>28-May</c:v>
                </c:pt>
                <c:pt idx="28">
                  <c:v>29-May</c:v>
                </c:pt>
                <c:pt idx="29">
                  <c:v>30-May</c:v>
                </c:pt>
                <c:pt idx="30">
                  <c:v>31-May</c:v>
                </c:pt>
              </c:strCache>
            </c:strRef>
          </c:cat>
          <c:val>
            <c:numRef>
              <c:f>'Pivot Report'!$K$5:$K$36</c:f>
              <c:numCache>
                <c:formatCode>General</c:formatCode>
                <c:ptCount val="31"/>
                <c:pt idx="0">
                  <c:v>37</c:v>
                </c:pt>
                <c:pt idx="1">
                  <c:v>28</c:v>
                </c:pt>
                <c:pt idx="2">
                  <c:v>47</c:v>
                </c:pt>
                <c:pt idx="3">
                  <c:v>48</c:v>
                </c:pt>
                <c:pt idx="4">
                  <c:v>8</c:v>
                </c:pt>
                <c:pt idx="5">
                  <c:v>33</c:v>
                </c:pt>
                <c:pt idx="6">
                  <c:v>9</c:v>
                </c:pt>
                <c:pt idx="7">
                  <c:v>29</c:v>
                </c:pt>
                <c:pt idx="8">
                  <c:v>17</c:v>
                </c:pt>
                <c:pt idx="9">
                  <c:v>23</c:v>
                </c:pt>
                <c:pt idx="10">
                  <c:v>26</c:v>
                </c:pt>
                <c:pt idx="11">
                  <c:v>20</c:v>
                </c:pt>
                <c:pt idx="12">
                  <c:v>12</c:v>
                </c:pt>
                <c:pt idx="13">
                  <c:v>33</c:v>
                </c:pt>
                <c:pt idx="14">
                  <c:v>21</c:v>
                </c:pt>
                <c:pt idx="15">
                  <c:v>36</c:v>
                </c:pt>
                <c:pt idx="16">
                  <c:v>26</c:v>
                </c:pt>
                <c:pt idx="17">
                  <c:v>34</c:v>
                </c:pt>
                <c:pt idx="18">
                  <c:v>11</c:v>
                </c:pt>
                <c:pt idx="19">
                  <c:v>8</c:v>
                </c:pt>
                <c:pt idx="20">
                  <c:v>35</c:v>
                </c:pt>
                <c:pt idx="21">
                  <c:v>51</c:v>
                </c:pt>
                <c:pt idx="22">
                  <c:v>22</c:v>
                </c:pt>
                <c:pt idx="23">
                  <c:v>33</c:v>
                </c:pt>
                <c:pt idx="24">
                  <c:v>14</c:v>
                </c:pt>
                <c:pt idx="25">
                  <c:v>7</c:v>
                </c:pt>
                <c:pt idx="26">
                  <c:v>8</c:v>
                </c:pt>
                <c:pt idx="27">
                  <c:v>40</c:v>
                </c:pt>
                <c:pt idx="28">
                  <c:v>34</c:v>
                </c:pt>
                <c:pt idx="29">
                  <c:v>39</c:v>
                </c:pt>
                <c:pt idx="30">
                  <c:v>24</c:v>
                </c:pt>
              </c:numCache>
            </c:numRef>
          </c:val>
          <c:extLst>
            <c:ext xmlns:c16="http://schemas.microsoft.com/office/drawing/2014/chart" uri="{C3380CC4-5D6E-409C-BE32-E72D297353CC}">
              <c16:uniqueId val="{00000003-D580-46DE-B249-16F5F376E37B}"/>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230480992"/>
        <c:axId val="230496832"/>
      </c:areaChart>
      <c:catAx>
        <c:axId val="230480992"/>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230496832"/>
        <c:crosses val="autoZero"/>
        <c:auto val="1"/>
        <c:lblAlgn val="ctr"/>
        <c:lblOffset val="100"/>
        <c:noMultiLvlLbl val="0"/>
      </c:catAx>
      <c:valAx>
        <c:axId val="230496832"/>
        <c:scaling>
          <c:orientation val="minMax"/>
        </c:scaling>
        <c:delete val="1"/>
        <c:axPos val="l"/>
        <c:numFmt formatCode="General" sourceLinked="1"/>
        <c:majorTickMark val="out"/>
        <c:minorTickMark val="none"/>
        <c:tickLblPos val="nextTo"/>
        <c:crossAx val="230480992"/>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[project.xlsx]Pivot Report!PivotTable7</c:name>
    <c:fmtId val="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466610427409313E-3"/>
          <c:y val="0.19382696790855281"/>
          <c:w val="0.97514814724600973"/>
          <c:h val="0.79303380714290739"/>
        </c:manualLayout>
      </c:layout>
      <c:areaChart>
        <c:grouping val="standard"/>
        <c:varyColors val="0"/>
        <c:ser>
          <c:idx val="0"/>
          <c:order val="0"/>
          <c:tx>
            <c:strRef>
              <c:f>'Pivot Report'!$E$4</c:f>
              <c:strCache>
                <c:ptCount val="1"/>
                <c:pt idx="0">
                  <c:v>Total</c:v>
                </c:pt>
              </c:strCache>
            </c:strRef>
          </c:tx>
          <c:spPr>
            <a:solidFill>
              <a:schemeClr val="accent1"/>
            </a:solidFill>
            <a:ln w="25400">
              <a:noFill/>
            </a:ln>
            <a:effectLst/>
          </c:spPr>
          <c:cat>
            <c:strRef>
              <c:f>'Pivot Report'!$D$5:$D$36</c:f>
              <c:strCache>
                <c:ptCount val="31"/>
                <c:pt idx="0">
                  <c:v>1-May</c:v>
                </c:pt>
                <c:pt idx="1">
                  <c:v>2-May</c:v>
                </c:pt>
                <c:pt idx="2">
                  <c:v>3-May</c:v>
                </c:pt>
                <c:pt idx="3">
                  <c:v>4-May</c:v>
                </c:pt>
                <c:pt idx="4">
                  <c:v>5-May</c:v>
                </c:pt>
                <c:pt idx="5">
                  <c:v>6-May</c:v>
                </c:pt>
                <c:pt idx="6">
                  <c:v>7-May</c:v>
                </c:pt>
                <c:pt idx="7">
                  <c:v>8-May</c:v>
                </c:pt>
                <c:pt idx="8">
                  <c:v>9-May</c:v>
                </c:pt>
                <c:pt idx="9">
                  <c:v>10-May</c:v>
                </c:pt>
                <c:pt idx="10">
                  <c:v>11-May</c:v>
                </c:pt>
                <c:pt idx="11">
                  <c:v>12-May</c:v>
                </c:pt>
                <c:pt idx="12">
                  <c:v>13-May</c:v>
                </c:pt>
                <c:pt idx="13">
                  <c:v>14-May</c:v>
                </c:pt>
                <c:pt idx="14">
                  <c:v>15-May</c:v>
                </c:pt>
                <c:pt idx="15">
                  <c:v>16-May</c:v>
                </c:pt>
                <c:pt idx="16">
                  <c:v>17-May</c:v>
                </c:pt>
                <c:pt idx="17">
                  <c:v>18-May</c:v>
                </c:pt>
                <c:pt idx="18">
                  <c:v>19-May</c:v>
                </c:pt>
                <c:pt idx="19">
                  <c:v>20-May</c:v>
                </c:pt>
                <c:pt idx="20">
                  <c:v>21-May</c:v>
                </c:pt>
                <c:pt idx="21">
                  <c:v>22-May</c:v>
                </c:pt>
                <c:pt idx="22">
                  <c:v>23-May</c:v>
                </c:pt>
                <c:pt idx="23">
                  <c:v>24-May</c:v>
                </c:pt>
                <c:pt idx="24">
                  <c:v>25-May</c:v>
                </c:pt>
                <c:pt idx="25">
                  <c:v>26-May</c:v>
                </c:pt>
                <c:pt idx="26">
                  <c:v>27-May</c:v>
                </c:pt>
                <c:pt idx="27">
                  <c:v>28-May</c:v>
                </c:pt>
                <c:pt idx="28">
                  <c:v>29-May</c:v>
                </c:pt>
                <c:pt idx="29">
                  <c:v>30-May</c:v>
                </c:pt>
                <c:pt idx="30">
                  <c:v>31-May</c:v>
                </c:pt>
              </c:strCache>
            </c:strRef>
          </c:cat>
          <c:val>
            <c:numRef>
              <c:f>'Pivot Report'!$E$5:$E$36</c:f>
              <c:numCache>
                <c:formatCode>General</c:formatCode>
                <c:ptCount val="31"/>
                <c:pt idx="0">
                  <c:v>14</c:v>
                </c:pt>
                <c:pt idx="1">
                  <c:v>21</c:v>
                </c:pt>
                <c:pt idx="2">
                  <c:v>21</c:v>
                </c:pt>
                <c:pt idx="3">
                  <c:v>15</c:v>
                </c:pt>
                <c:pt idx="4">
                  <c:v>11</c:v>
                </c:pt>
                <c:pt idx="5">
                  <c:v>17</c:v>
                </c:pt>
                <c:pt idx="6">
                  <c:v>15</c:v>
                </c:pt>
                <c:pt idx="7">
                  <c:v>17</c:v>
                </c:pt>
                <c:pt idx="8">
                  <c:v>13</c:v>
                </c:pt>
                <c:pt idx="9">
                  <c:v>24</c:v>
                </c:pt>
                <c:pt idx="10">
                  <c:v>13</c:v>
                </c:pt>
                <c:pt idx="11">
                  <c:v>14</c:v>
                </c:pt>
                <c:pt idx="12">
                  <c:v>12</c:v>
                </c:pt>
                <c:pt idx="13">
                  <c:v>11</c:v>
                </c:pt>
                <c:pt idx="14">
                  <c:v>16</c:v>
                </c:pt>
                <c:pt idx="15">
                  <c:v>20</c:v>
                </c:pt>
                <c:pt idx="16">
                  <c:v>15</c:v>
                </c:pt>
                <c:pt idx="17">
                  <c:v>19</c:v>
                </c:pt>
                <c:pt idx="18">
                  <c:v>16</c:v>
                </c:pt>
                <c:pt idx="19">
                  <c:v>17</c:v>
                </c:pt>
                <c:pt idx="20">
                  <c:v>28</c:v>
                </c:pt>
                <c:pt idx="21">
                  <c:v>22</c:v>
                </c:pt>
                <c:pt idx="22">
                  <c:v>20</c:v>
                </c:pt>
                <c:pt idx="23">
                  <c:v>17</c:v>
                </c:pt>
                <c:pt idx="24">
                  <c:v>18</c:v>
                </c:pt>
                <c:pt idx="25">
                  <c:v>13</c:v>
                </c:pt>
                <c:pt idx="26">
                  <c:v>13</c:v>
                </c:pt>
                <c:pt idx="27">
                  <c:v>13</c:v>
                </c:pt>
                <c:pt idx="28">
                  <c:v>20</c:v>
                </c:pt>
                <c:pt idx="29">
                  <c:v>15</c:v>
                </c:pt>
                <c:pt idx="30">
                  <c:v>19</c:v>
                </c:pt>
              </c:numCache>
            </c:numRef>
          </c:val>
          <c:extLst>
            <c:ext xmlns:c16="http://schemas.microsoft.com/office/drawing/2014/chart" uri="{C3380CC4-5D6E-409C-BE32-E72D297353CC}">
              <c16:uniqueId val="{00000003-BBAB-463F-B666-A36C8572A06E}"/>
            </c:ext>
          </c:extLst>
        </c:ser>
        <c:dLbls>
          <c:showLegendKey val="0"/>
          <c:showVal val="0"/>
          <c:showCatName val="0"/>
          <c:showSerName val="0"/>
          <c:showPercent val="0"/>
          <c:showBubbleSize val="0"/>
        </c:dLbls>
        <c:axId val="1149437952"/>
        <c:axId val="1149438432"/>
      </c:areaChart>
      <c:catAx>
        <c:axId val="1149437952"/>
        <c:scaling>
          <c:orientation val="minMax"/>
        </c:scaling>
        <c:delete val="1"/>
        <c:axPos val="b"/>
        <c:numFmt formatCode="General" sourceLinked="1"/>
        <c:majorTickMark val="out"/>
        <c:minorTickMark val="none"/>
        <c:tickLblPos val="nextTo"/>
        <c:crossAx val="1149438432"/>
        <c:crosses val="autoZero"/>
        <c:auto val="1"/>
        <c:lblAlgn val="ctr"/>
        <c:lblOffset val="100"/>
        <c:noMultiLvlLbl val="0"/>
      </c:catAx>
      <c:valAx>
        <c:axId val="1149438432"/>
        <c:scaling>
          <c:orientation val="minMax"/>
        </c:scaling>
        <c:delete val="1"/>
        <c:axPos val="l"/>
        <c:numFmt formatCode="General" sourceLinked="1"/>
        <c:majorTickMark val="none"/>
        <c:minorTickMark val="none"/>
        <c:tickLblPos val="nextTo"/>
        <c:crossAx val="1149437952"/>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[project.xlsx]Pivot Report!PivotTable2</c:name>
    <c:fmtId val="21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cked"/>
        <c:varyColors val="0"/>
        <c:ser>
          <c:idx val="0"/>
          <c:order val="0"/>
          <c:tx>
            <c:strRef>
              <c:f>'Pivot Report'!$H$4</c:f>
              <c:strCache>
                <c:ptCount val="1"/>
                <c:pt idx="0">
                  <c:v>Total</c:v>
                </c:pt>
              </c:strCache>
            </c:strRef>
          </c:tx>
          <c:spPr>
            <a:solidFill>
              <a:schemeClr val="accent1"/>
            </a:solidFill>
            <a:ln w="25400">
              <a:noFill/>
            </a:ln>
            <a:effectLst/>
          </c:spPr>
          <c:cat>
            <c:strRef>
              <c:f>'Pivot Report'!$G$5:$G$36</c:f>
              <c:strCache>
                <c:ptCount val="31"/>
                <c:pt idx="0">
                  <c:v>1-May</c:v>
                </c:pt>
                <c:pt idx="1">
                  <c:v>2-May</c:v>
                </c:pt>
                <c:pt idx="2">
                  <c:v>3-May</c:v>
                </c:pt>
                <c:pt idx="3">
                  <c:v>4-May</c:v>
                </c:pt>
                <c:pt idx="4">
                  <c:v>5-May</c:v>
                </c:pt>
                <c:pt idx="5">
                  <c:v>6-May</c:v>
                </c:pt>
                <c:pt idx="6">
                  <c:v>7-May</c:v>
                </c:pt>
                <c:pt idx="7">
                  <c:v>8-May</c:v>
                </c:pt>
                <c:pt idx="8">
                  <c:v>9-May</c:v>
                </c:pt>
                <c:pt idx="9">
                  <c:v>10-May</c:v>
                </c:pt>
                <c:pt idx="10">
                  <c:v>11-May</c:v>
                </c:pt>
                <c:pt idx="11">
                  <c:v>12-May</c:v>
                </c:pt>
                <c:pt idx="12">
                  <c:v>13-May</c:v>
                </c:pt>
                <c:pt idx="13">
                  <c:v>14-May</c:v>
                </c:pt>
                <c:pt idx="14">
                  <c:v>15-May</c:v>
                </c:pt>
                <c:pt idx="15">
                  <c:v>16-May</c:v>
                </c:pt>
                <c:pt idx="16">
                  <c:v>17-May</c:v>
                </c:pt>
                <c:pt idx="17">
                  <c:v>18-May</c:v>
                </c:pt>
                <c:pt idx="18">
                  <c:v>19-May</c:v>
                </c:pt>
                <c:pt idx="19">
                  <c:v>20-May</c:v>
                </c:pt>
                <c:pt idx="20">
                  <c:v>21-May</c:v>
                </c:pt>
                <c:pt idx="21">
                  <c:v>22-May</c:v>
                </c:pt>
                <c:pt idx="22">
                  <c:v>23-May</c:v>
                </c:pt>
                <c:pt idx="23">
                  <c:v>24-May</c:v>
                </c:pt>
                <c:pt idx="24">
                  <c:v>25-May</c:v>
                </c:pt>
                <c:pt idx="25">
                  <c:v>26-May</c:v>
                </c:pt>
                <c:pt idx="26">
                  <c:v>27-May</c:v>
                </c:pt>
                <c:pt idx="27">
                  <c:v>28-May</c:v>
                </c:pt>
                <c:pt idx="28">
                  <c:v>29-May</c:v>
                </c:pt>
                <c:pt idx="29">
                  <c:v>30-May</c:v>
                </c:pt>
                <c:pt idx="30">
                  <c:v>31-May</c:v>
                </c:pt>
              </c:strCache>
            </c:strRef>
          </c:cat>
          <c:val>
            <c:numRef>
              <c:f>'Pivot Report'!$H$5:$H$36</c:f>
              <c:numCache>
                <c:formatCode>0.0</c:formatCode>
                <c:ptCount val="31"/>
                <c:pt idx="0">
                  <c:v>35.642857142857146</c:v>
                </c:pt>
                <c:pt idx="1">
                  <c:v>27</c:v>
                </c:pt>
                <c:pt idx="2">
                  <c:v>36.047619047619051</c:v>
                </c:pt>
                <c:pt idx="3">
                  <c:v>38.866666666666667</c:v>
                </c:pt>
                <c:pt idx="4">
                  <c:v>35.909090909090907</c:v>
                </c:pt>
                <c:pt idx="5">
                  <c:v>38.470588235294116</c:v>
                </c:pt>
                <c:pt idx="6">
                  <c:v>36.733333333333334</c:v>
                </c:pt>
                <c:pt idx="7">
                  <c:v>34.588235294117645</c:v>
                </c:pt>
                <c:pt idx="8">
                  <c:v>37.53846153846154</c:v>
                </c:pt>
                <c:pt idx="9">
                  <c:v>31.708333333333332</c:v>
                </c:pt>
                <c:pt idx="10">
                  <c:v>28.923076923076923</c:v>
                </c:pt>
                <c:pt idx="11">
                  <c:v>42.071428571428569</c:v>
                </c:pt>
                <c:pt idx="12">
                  <c:v>35.833333333333336</c:v>
                </c:pt>
                <c:pt idx="13">
                  <c:v>28.727272727272727</c:v>
                </c:pt>
                <c:pt idx="14">
                  <c:v>35.75</c:v>
                </c:pt>
                <c:pt idx="15">
                  <c:v>34.75</c:v>
                </c:pt>
                <c:pt idx="16">
                  <c:v>37.666666666666664</c:v>
                </c:pt>
                <c:pt idx="17">
                  <c:v>40.421052631578945</c:v>
                </c:pt>
                <c:pt idx="18">
                  <c:v>33.75</c:v>
                </c:pt>
                <c:pt idx="19">
                  <c:v>32.764705882352942</c:v>
                </c:pt>
                <c:pt idx="20">
                  <c:v>37.357142857142854</c:v>
                </c:pt>
                <c:pt idx="21">
                  <c:v>37.227272727272727</c:v>
                </c:pt>
                <c:pt idx="22">
                  <c:v>36.700000000000003</c:v>
                </c:pt>
                <c:pt idx="23">
                  <c:v>43.058823529411768</c:v>
                </c:pt>
                <c:pt idx="24">
                  <c:v>39.777777777777779</c:v>
                </c:pt>
                <c:pt idx="25">
                  <c:v>40.692307692307693</c:v>
                </c:pt>
                <c:pt idx="26">
                  <c:v>34.46153846153846</c:v>
                </c:pt>
                <c:pt idx="27">
                  <c:v>30.307692307692307</c:v>
                </c:pt>
                <c:pt idx="28">
                  <c:v>38.5</c:v>
                </c:pt>
                <c:pt idx="29">
                  <c:v>35.333333333333336</c:v>
                </c:pt>
                <c:pt idx="30">
                  <c:v>32.421052631578945</c:v>
                </c:pt>
              </c:numCache>
            </c:numRef>
          </c:val>
          <c:extLst>
            <c:ext xmlns:c16="http://schemas.microsoft.com/office/drawing/2014/chart" uri="{C3380CC4-5D6E-409C-BE32-E72D297353CC}">
              <c16:uniqueId val="{00000003-0451-479B-A65B-0CB0CC5877C2}"/>
            </c:ext>
          </c:extLst>
        </c:ser>
        <c:dLbls>
          <c:showLegendKey val="0"/>
          <c:showVal val="0"/>
          <c:showCatName val="0"/>
          <c:showSerName val="0"/>
          <c:showPercent val="0"/>
          <c:showBubbleSize val="0"/>
        </c:dLbls>
        <c:axId val="230487232"/>
        <c:axId val="230493952"/>
      </c:areaChart>
      <c:catAx>
        <c:axId val="230487232"/>
        <c:scaling>
          <c:orientation val="minMax"/>
        </c:scaling>
        <c:delete val="1"/>
        <c:axPos val="b"/>
        <c:numFmt formatCode="General" sourceLinked="1"/>
        <c:majorTickMark val="out"/>
        <c:minorTickMark val="none"/>
        <c:tickLblPos val="nextTo"/>
        <c:crossAx val="230493952"/>
        <c:crosses val="autoZero"/>
        <c:auto val="1"/>
        <c:lblAlgn val="ctr"/>
        <c:lblOffset val="100"/>
        <c:noMultiLvlLbl val="0"/>
      </c:catAx>
      <c:valAx>
        <c:axId val="230493952"/>
        <c:scaling>
          <c:orientation val="minMax"/>
        </c:scaling>
        <c:delete val="1"/>
        <c:axPos val="l"/>
        <c:numFmt formatCode="0.0" sourceLinked="1"/>
        <c:majorTickMark val="none"/>
        <c:minorTickMark val="none"/>
        <c:tickLblPos val="nextTo"/>
        <c:crossAx val="230487232"/>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[project.xlsx]Pivot Report!PivotTable3</c:name>
    <c:fmtId val="231"/>
  </c:pivotSource>
  <c:chart>
    <c:autoTitleDeleted val="1"/>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
        <c:spPr>
          <a:solidFill>
            <a:schemeClr val="accent1"/>
          </a:solidFill>
          <a:ln w="25400">
            <a:noFill/>
          </a:ln>
          <a:effectLst/>
        </c:spPr>
        <c:marker>
          <c:symbol val="none"/>
        </c:marker>
        <c:dLbl>
          <c:idx val="0"/>
          <c:delete val="1"/>
          <c:extLst>
            <c:ext xmlns:c15="http://schemas.microsoft.com/office/drawing/2012/chart" uri="{CE6537A1-D6FC-4f65-9D91-7224C49458BB}"/>
          </c:extLst>
        </c:dLbl>
      </c:pivotFmt>
    </c:pivotFmts>
    <c:plotArea>
      <c:layout/>
      <c:areaChart>
        <c:grouping val="stacked"/>
        <c:varyColors val="0"/>
        <c:ser>
          <c:idx val="0"/>
          <c:order val="0"/>
          <c:tx>
            <c:strRef>
              <c:f>'Pivot Report'!$K$4</c:f>
              <c:strCache>
                <c:ptCount val="1"/>
                <c:pt idx="0">
                  <c:v>Total</c:v>
                </c:pt>
              </c:strCache>
            </c:strRef>
          </c:tx>
          <c:spPr>
            <a:solidFill>
              <a:schemeClr val="accent1"/>
            </a:solidFill>
            <a:ln w="25400">
              <a:noFill/>
            </a:ln>
            <a:effectLst/>
          </c:spPr>
          <c:cat>
            <c:strRef>
              <c:f>'Pivot Report'!$J$5:$J$36</c:f>
              <c:strCache>
                <c:ptCount val="31"/>
                <c:pt idx="0">
                  <c:v>1-May</c:v>
                </c:pt>
                <c:pt idx="1">
                  <c:v>2-May</c:v>
                </c:pt>
                <c:pt idx="2">
                  <c:v>3-May</c:v>
                </c:pt>
                <c:pt idx="3">
                  <c:v>4-May</c:v>
                </c:pt>
                <c:pt idx="4">
                  <c:v>5-May</c:v>
                </c:pt>
                <c:pt idx="5">
                  <c:v>6-May</c:v>
                </c:pt>
                <c:pt idx="6">
                  <c:v>7-May</c:v>
                </c:pt>
                <c:pt idx="7">
                  <c:v>8-May</c:v>
                </c:pt>
                <c:pt idx="8">
                  <c:v>9-May</c:v>
                </c:pt>
                <c:pt idx="9">
                  <c:v>10-May</c:v>
                </c:pt>
                <c:pt idx="10">
                  <c:v>11-May</c:v>
                </c:pt>
                <c:pt idx="11">
                  <c:v>12-May</c:v>
                </c:pt>
                <c:pt idx="12">
                  <c:v>13-May</c:v>
                </c:pt>
                <c:pt idx="13">
                  <c:v>14-May</c:v>
                </c:pt>
                <c:pt idx="14">
                  <c:v>15-May</c:v>
                </c:pt>
                <c:pt idx="15">
                  <c:v>16-May</c:v>
                </c:pt>
                <c:pt idx="16">
                  <c:v>17-May</c:v>
                </c:pt>
                <c:pt idx="17">
                  <c:v>18-May</c:v>
                </c:pt>
                <c:pt idx="18">
                  <c:v>19-May</c:v>
                </c:pt>
                <c:pt idx="19">
                  <c:v>20-May</c:v>
                </c:pt>
                <c:pt idx="20">
                  <c:v>21-May</c:v>
                </c:pt>
                <c:pt idx="21">
                  <c:v>22-May</c:v>
                </c:pt>
                <c:pt idx="22">
                  <c:v>23-May</c:v>
                </c:pt>
                <c:pt idx="23">
                  <c:v>24-May</c:v>
                </c:pt>
                <c:pt idx="24">
                  <c:v>25-May</c:v>
                </c:pt>
                <c:pt idx="25">
                  <c:v>26-May</c:v>
                </c:pt>
                <c:pt idx="26">
                  <c:v>27-May</c:v>
                </c:pt>
                <c:pt idx="27">
                  <c:v>28-May</c:v>
                </c:pt>
                <c:pt idx="28">
                  <c:v>29-May</c:v>
                </c:pt>
                <c:pt idx="29">
                  <c:v>30-May</c:v>
                </c:pt>
                <c:pt idx="30">
                  <c:v>31-May</c:v>
                </c:pt>
              </c:strCache>
            </c:strRef>
          </c:cat>
          <c:val>
            <c:numRef>
              <c:f>'Pivot Report'!$K$5:$K$36</c:f>
              <c:numCache>
                <c:formatCode>General</c:formatCode>
                <c:ptCount val="31"/>
                <c:pt idx="0">
                  <c:v>37</c:v>
                </c:pt>
                <c:pt idx="1">
                  <c:v>28</c:v>
                </c:pt>
                <c:pt idx="2">
                  <c:v>47</c:v>
                </c:pt>
                <c:pt idx="3">
                  <c:v>48</c:v>
                </c:pt>
                <c:pt idx="4">
                  <c:v>8</c:v>
                </c:pt>
                <c:pt idx="5">
                  <c:v>33</c:v>
                </c:pt>
                <c:pt idx="6">
                  <c:v>9</c:v>
                </c:pt>
                <c:pt idx="7">
                  <c:v>29</c:v>
                </c:pt>
                <c:pt idx="8">
                  <c:v>17</c:v>
                </c:pt>
                <c:pt idx="9">
                  <c:v>23</c:v>
                </c:pt>
                <c:pt idx="10">
                  <c:v>26</c:v>
                </c:pt>
                <c:pt idx="11">
                  <c:v>20</c:v>
                </c:pt>
                <c:pt idx="12">
                  <c:v>12</c:v>
                </c:pt>
                <c:pt idx="13">
                  <c:v>33</c:v>
                </c:pt>
                <c:pt idx="14">
                  <c:v>21</c:v>
                </c:pt>
                <c:pt idx="15">
                  <c:v>36</c:v>
                </c:pt>
                <c:pt idx="16">
                  <c:v>26</c:v>
                </c:pt>
                <c:pt idx="17">
                  <c:v>34</c:v>
                </c:pt>
                <c:pt idx="18">
                  <c:v>11</c:v>
                </c:pt>
                <c:pt idx="19">
                  <c:v>8</c:v>
                </c:pt>
                <c:pt idx="20">
                  <c:v>35</c:v>
                </c:pt>
                <c:pt idx="21">
                  <c:v>51</c:v>
                </c:pt>
                <c:pt idx="22">
                  <c:v>22</c:v>
                </c:pt>
                <c:pt idx="23">
                  <c:v>33</c:v>
                </c:pt>
                <c:pt idx="24">
                  <c:v>14</c:v>
                </c:pt>
                <c:pt idx="25">
                  <c:v>7</c:v>
                </c:pt>
                <c:pt idx="26">
                  <c:v>8</c:v>
                </c:pt>
                <c:pt idx="27">
                  <c:v>40</c:v>
                </c:pt>
                <c:pt idx="28">
                  <c:v>34</c:v>
                </c:pt>
                <c:pt idx="29">
                  <c:v>39</c:v>
                </c:pt>
                <c:pt idx="30">
                  <c:v>24</c:v>
                </c:pt>
              </c:numCache>
            </c:numRef>
          </c:val>
          <c:extLst>
            <c:ext xmlns:c16="http://schemas.microsoft.com/office/drawing/2014/chart" uri="{C3380CC4-5D6E-409C-BE32-E72D297353CC}">
              <c16:uniqueId val="{00000003-AD62-4F81-A878-8A7AB9747EE8}"/>
            </c:ext>
          </c:extLst>
        </c:ser>
        <c:dLbls>
          <c:showLegendKey val="0"/>
          <c:showVal val="0"/>
          <c:showCatName val="0"/>
          <c:showSerName val="0"/>
          <c:showPercent val="0"/>
          <c:showBubbleSize val="0"/>
        </c:dLbls>
        <c:axId val="230480992"/>
        <c:axId val="230496832"/>
      </c:areaChart>
      <c:catAx>
        <c:axId val="230480992"/>
        <c:scaling>
          <c:orientation val="minMax"/>
        </c:scaling>
        <c:delete val="1"/>
        <c:axPos val="b"/>
        <c:numFmt formatCode="General" sourceLinked="1"/>
        <c:majorTickMark val="out"/>
        <c:minorTickMark val="none"/>
        <c:tickLblPos val="nextTo"/>
        <c:crossAx val="230496832"/>
        <c:crosses val="autoZero"/>
        <c:auto val="1"/>
        <c:lblAlgn val="ctr"/>
        <c:lblOffset val="100"/>
        <c:noMultiLvlLbl val="0"/>
      </c:catAx>
      <c:valAx>
        <c:axId val="230496832"/>
        <c:scaling>
          <c:orientation val="minMax"/>
        </c:scaling>
        <c:delete val="1"/>
        <c:axPos val="l"/>
        <c:numFmt formatCode="General" sourceLinked="1"/>
        <c:majorTickMark val="none"/>
        <c:minorTickMark val="none"/>
        <c:tickLblPos val="nextTo"/>
        <c:crossAx val="230480992"/>
        <c:crosses val="autoZero"/>
        <c:crossBetween val="midCat"/>
      </c:valAx>
      <c:spPr>
        <a:noFill/>
        <a:ln w="25400">
          <a:noFill/>
        </a:ln>
      </c:spPr>
    </c:plotArea>
    <c:plotVisOnly val="1"/>
    <c:dispBlanksAs val="zero"/>
    <c:showDLblsOverMax val="0"/>
    <c:extLst/>
  </c:chart>
  <c:spPr>
    <a:noFill/>
    <a:ln>
      <a:noFill/>
    </a:ln>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[project.xlsx]Pivot Report!PivotTable9</c:name>
    <c:fmtId val="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Report'!$B$52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Report'!$A$53:$A$61</c:f>
              <c:strCache>
                <c:ptCount val="8"/>
                <c:pt idx="0">
                  <c:v>0-09</c:v>
                </c:pt>
                <c:pt idx="1">
                  <c:v>10-19</c:v>
                </c:pt>
                <c:pt idx="2">
                  <c:v>20-29</c:v>
                </c:pt>
                <c:pt idx="3">
                  <c:v>30-39</c:v>
                </c:pt>
                <c:pt idx="4">
                  <c:v>40-49</c:v>
                </c:pt>
                <c:pt idx="5">
                  <c:v>50-59</c:v>
                </c:pt>
                <c:pt idx="6">
                  <c:v>60-69</c:v>
                </c:pt>
                <c:pt idx="7">
                  <c:v>70-79</c:v>
                </c:pt>
              </c:strCache>
            </c:strRef>
          </c:cat>
          <c:val>
            <c:numRef>
              <c:f>'Pivot Report'!$B$53:$B$61</c:f>
              <c:numCache>
                <c:formatCode>0</c:formatCode>
                <c:ptCount val="8"/>
                <c:pt idx="0">
                  <c:v>73</c:v>
                </c:pt>
                <c:pt idx="1">
                  <c:v>64</c:v>
                </c:pt>
                <c:pt idx="2">
                  <c:v>74</c:v>
                </c:pt>
                <c:pt idx="3">
                  <c:v>71</c:v>
                </c:pt>
                <c:pt idx="4">
                  <c:v>58</c:v>
                </c:pt>
                <c:pt idx="5">
                  <c:v>68</c:v>
                </c:pt>
                <c:pt idx="6">
                  <c:v>62</c:v>
                </c:pt>
                <c:pt idx="7">
                  <c:v>49</c:v>
                </c:pt>
              </c:numCache>
            </c:numRef>
          </c:val>
          <c:extLst>
            <c:ext xmlns:c16="http://schemas.microsoft.com/office/drawing/2014/chart" uri="{C3380CC4-5D6E-409C-BE32-E72D297353CC}">
              <c16:uniqueId val="{00000003-607E-414D-B0AB-6A20648DAF8C}"/>
            </c:ext>
          </c:extLst>
        </c:ser>
        <c:dLbls>
          <c:showLegendKey val="0"/>
          <c:showVal val="0"/>
          <c:showCatName val="0"/>
          <c:showSerName val="0"/>
          <c:showPercent val="0"/>
          <c:showBubbleSize val="0"/>
        </c:dLbls>
        <c:gapWidth val="219"/>
        <c:overlap val="-27"/>
        <c:axId val="1768435568"/>
        <c:axId val="1768423088"/>
      </c:barChart>
      <c:catAx>
        <c:axId val="17684355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8423088"/>
        <c:crosses val="autoZero"/>
        <c:auto val="1"/>
        <c:lblAlgn val="ctr"/>
        <c:lblOffset val="100"/>
        <c:noMultiLvlLbl val="0"/>
      </c:catAx>
      <c:valAx>
        <c:axId val="1768423088"/>
        <c:scaling>
          <c:orientation val="minMax"/>
        </c:scaling>
        <c:delete val="1"/>
        <c:axPos val="l"/>
        <c:numFmt formatCode="0" sourceLinked="1"/>
        <c:majorTickMark val="none"/>
        <c:minorTickMark val="none"/>
        <c:tickLblPos val="nextTo"/>
        <c:crossAx val="17684355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[project.xlsx]Pivot Report!PivotTable10</c:name>
    <c:fmtId val="11"/>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pivotFmt>
      <c:pivotFmt>
        <c:idx val="6"/>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pivotFmt>
      <c:pivotFmt>
        <c:idx val="9"/>
      </c:pivotFmt>
      <c:pivotFmt>
        <c:idx val="10"/>
        <c:spPr>
          <a:solidFill>
            <a:schemeClr val="lt1"/>
          </a:solidFill>
          <a:ln w="19050">
            <a:solidFill>
              <a:schemeClr val="accen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11"/>
        <c:spPr>
          <a:solidFill>
            <a:schemeClr val="accent2">
              <a:lumMod val="40000"/>
              <a:lumOff val="60000"/>
            </a:schemeClr>
          </a:solidFill>
          <a:ln w="19050">
            <a:solidFill>
              <a:schemeClr val="accent1"/>
            </a:solidFill>
          </a:ln>
          <a:effectLst/>
        </c:spPr>
      </c:pivotFmt>
      <c:pivotFmt>
        <c:idx val="12"/>
        <c:spPr>
          <a:solidFill>
            <a:schemeClr val="accent6">
              <a:lumMod val="60000"/>
              <a:lumOff val="40000"/>
            </a:schemeClr>
          </a:solidFill>
          <a:ln w="19050">
            <a:solidFill>
              <a:schemeClr val="accent1"/>
            </a:solidFill>
          </a:ln>
          <a:effectLst/>
        </c:spPr>
      </c:pivotFmt>
    </c:pivotFmts>
    <c:plotArea>
      <c:layout>
        <c:manualLayout>
          <c:layoutTarget val="inner"/>
          <c:xMode val="edge"/>
          <c:yMode val="edge"/>
          <c:x val="0.34689062622113326"/>
          <c:y val="9.2299597224907229E-2"/>
          <c:w val="0.37587047520850958"/>
          <c:h val="0.79694088610520408"/>
        </c:manualLayout>
      </c:layout>
      <c:pieChart>
        <c:varyColors val="1"/>
        <c:ser>
          <c:idx val="0"/>
          <c:order val="0"/>
          <c:tx>
            <c:strRef>
              <c:f>'Pivot Report'!$E$52</c:f>
              <c:strCache>
                <c:ptCount val="1"/>
                <c:pt idx="0">
                  <c:v>Total</c:v>
                </c:pt>
              </c:strCache>
            </c:strRef>
          </c:tx>
          <c:spPr>
            <a:solidFill>
              <a:schemeClr val="lt1"/>
            </a:solidFill>
            <a:ln w="19050">
              <a:solidFill>
                <a:schemeClr val="accent1"/>
              </a:solidFill>
            </a:ln>
            <a:effectLst/>
          </c:spPr>
          <c:dPt>
            <c:idx val="0"/>
            <c:bubble3D val="0"/>
            <c:spPr>
              <a:solidFill>
                <a:schemeClr val="accent2">
                  <a:lumMod val="40000"/>
                  <a:lumOff val="60000"/>
                </a:schemeClr>
              </a:solidFill>
              <a:ln w="19050">
                <a:solidFill>
                  <a:schemeClr val="accent1"/>
                </a:solidFill>
              </a:ln>
              <a:effectLst/>
            </c:spPr>
          </c:dPt>
          <c:dPt>
            <c:idx val="1"/>
            <c:bubble3D val="0"/>
            <c:spPr>
              <a:solidFill>
                <a:schemeClr val="accent6">
                  <a:lumMod val="60000"/>
                  <a:lumOff val="40000"/>
                </a:schemeClr>
              </a:solidFill>
              <a:ln w="19050">
                <a:solidFill>
                  <a:schemeClr val="accen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a:solidFill>
                    <a:schemeClr val="accent1">
                      <a:lumMod val="60000"/>
                      <a:lumOff val="40000"/>
                    </a:schemeClr>
                  </a:solidFill>
                </a:ln>
                <a:effectLst/>
              </c:spPr>
            </c:leaderLines>
            <c:extLst>
              <c:ext xmlns:c15="http://schemas.microsoft.com/office/drawing/2012/chart" uri="{CE6537A1-D6FC-4f65-9D91-7224C49458BB}"/>
            </c:extLst>
          </c:dLbls>
          <c:cat>
            <c:strRef>
              <c:f>'Pivot Report'!$D$53:$D$55</c:f>
              <c:strCache>
                <c:ptCount val="2"/>
                <c:pt idx="0">
                  <c:v>Delay</c:v>
                </c:pt>
                <c:pt idx="1">
                  <c:v>Ontime</c:v>
                </c:pt>
              </c:strCache>
            </c:strRef>
          </c:cat>
          <c:val>
            <c:numRef>
              <c:f>'Pivot Report'!$E$53:$E$55</c:f>
              <c:numCache>
                <c:formatCode>0</c:formatCode>
                <c:ptCount val="2"/>
                <c:pt idx="0">
                  <c:v>324</c:v>
                </c:pt>
                <c:pt idx="1">
                  <c:v>195</c:v>
                </c:pt>
              </c:numCache>
            </c:numRef>
          </c:val>
          <c:extLst>
            <c:ext xmlns:c16="http://schemas.microsoft.com/office/drawing/2014/chart" uri="{C3380CC4-5D6E-409C-BE32-E72D297353CC}">
              <c16:uniqueId val="{00000007-AC34-48BE-8B39-5AEC603C482A}"/>
            </c:ext>
          </c:extLst>
        </c:ser>
        <c:dLbls>
          <c:dLblPos val="inEnd"/>
          <c:showLegendKey val="0"/>
          <c:showVal val="0"/>
          <c:showCatName val="1"/>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[project.xlsx]Pivot Report!PivotTable4</c:name>
    <c:fmtId val="17"/>
  </c:pivotSource>
  <c:chart>
    <c:autoTitleDeleted val="1"/>
    <c:pivotFmts>
      <c:pivotFmt>
        <c:idx val="0"/>
        <c:dLbl>
          <c:idx val="0"/>
          <c:delete val="1"/>
          <c:extLst>
            <c:ext xmlns:c15="http://schemas.microsoft.com/office/drawing/2012/chart" uri="{CE6537A1-D6FC-4f65-9D91-7224C49458BB}"/>
          </c:extLst>
        </c:dLbl>
      </c:pivotFmt>
      <c:pivotFmt>
        <c:idx val="1"/>
        <c:dLbl>
          <c:idx val="0"/>
          <c:delete val="1"/>
          <c:extLst>
            <c:ext xmlns:c15="http://schemas.microsoft.com/office/drawing/2012/chart" uri="{CE6537A1-D6FC-4f65-9D91-7224C49458BB}"/>
          </c:extLst>
        </c:dLbl>
      </c:pivotFmt>
      <c:pivotFmt>
        <c:idx val="2"/>
      </c:pivotFmt>
      <c:pivotFmt>
        <c:idx val="3"/>
      </c:pivotFmt>
      <c:pivotFmt>
        <c:idx val="4"/>
        <c:spPr>
          <a:solidFill>
            <a:schemeClr val="lt1"/>
          </a:solidFill>
          <a:ln w="19050">
            <a:solidFill>
              <a:schemeClr val="accen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5"/>
        <c:spPr>
          <a:solidFill>
            <a:schemeClr val="accent2">
              <a:lumMod val="40000"/>
              <a:lumOff val="60000"/>
            </a:schemeClr>
          </a:solidFill>
          <a:ln w="19050">
            <a:solidFill>
              <a:schemeClr val="accent1"/>
            </a:solidFill>
          </a:ln>
          <a:effectLst/>
        </c:spPr>
        <c:dLbl>
          <c:idx val="0"/>
          <c:layout>
            <c:manualLayout>
              <c:x val="-7.7262686441858614E-3"/>
              <c:y val="0"/>
            </c:manualLayout>
          </c:layout>
          <c:spPr>
            <a:noFill/>
            <a:ln>
              <a:noFill/>
            </a:ln>
            <a:effectLst/>
          </c:spPr>
          <c:txPr>
            <a:bodyPr rot="0" spcFirstLastPara="1" vertOverflow="ellipsis" vert="horz" wrap="square" lIns="91440" tIns="0" rIns="38100" bIns="0" anchor="ctr" anchorCtr="1">
              <a:noAutofit/>
            </a:bodyPr>
            <a:lstStyle/>
            <a:p>
              <a:pPr>
                <a:defRPr sz="700" b="1" i="0" u="none" strike="noStrike" kern="1200" baseline="0">
                  <a:solidFill>
                    <a:schemeClr val="accen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rect">
                  <a:avLst/>
                </a:prstGeom>
              </c15:spPr>
              <c15:layout>
                <c:manualLayout>
                  <c:w val="0.18231834295263918"/>
                  <c:h val="0.17825062033169556"/>
                </c:manualLayout>
              </c15:layout>
            </c:ext>
          </c:extLst>
        </c:dLbl>
      </c:pivotFmt>
      <c:pivotFmt>
        <c:idx val="6"/>
        <c:spPr>
          <a:solidFill>
            <a:schemeClr val="accent6">
              <a:lumMod val="60000"/>
              <a:lumOff val="40000"/>
            </a:schemeClr>
          </a:solidFill>
          <a:ln w="19050">
            <a:solidFill>
              <a:schemeClr val="accent1"/>
            </a:solidFill>
          </a:ln>
          <a:effectLst/>
        </c:spPr>
        <c:dLbl>
          <c:idx val="0"/>
          <c:layout>
            <c:manualLayout>
              <c:x val="-7.7262686441858614E-3"/>
              <c:y val="0"/>
            </c:manualLayout>
          </c:layout>
          <c:spPr>
            <a:noFill/>
            <a:ln>
              <a:noFill/>
            </a:ln>
            <a:effectLst/>
          </c:spPr>
          <c:txPr>
            <a:bodyPr rot="0" spcFirstLastPara="1" vertOverflow="ellipsis" vert="horz" wrap="square" lIns="91440" tIns="0" rIns="38100" bIns="0" anchor="ctr" anchorCtr="1">
              <a:spAutoFit/>
            </a:bodyPr>
            <a:lstStyle/>
            <a:p>
              <a:pPr>
                <a:defRPr sz="700" b="1" i="0" u="none" strike="noStrike" kern="1200" baseline="0">
                  <a:solidFill>
                    <a:schemeClr val="accen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rect">
                  <a:avLst/>
                </a:prstGeom>
              </c15:spPr>
            </c:ext>
          </c:extLst>
        </c:dLbl>
      </c:pivotFmt>
    </c:pivotFmts>
    <c:plotArea>
      <c:layout>
        <c:manualLayout>
          <c:layoutTarget val="inner"/>
          <c:xMode val="edge"/>
          <c:yMode val="edge"/>
          <c:x val="0.39395665867474416"/>
          <c:y val="5.4464553468732878E-2"/>
          <c:w val="0.30480190638074195"/>
          <c:h val="0.63395431878659192"/>
        </c:manualLayout>
      </c:layout>
      <c:doughnutChart>
        <c:varyColors val="1"/>
        <c:ser>
          <c:idx val="0"/>
          <c:order val="0"/>
          <c:tx>
            <c:strRef>
              <c:f>'Pivot Report'!$H$52</c:f>
              <c:strCache>
                <c:ptCount val="1"/>
                <c:pt idx="0">
                  <c:v>Total</c:v>
                </c:pt>
              </c:strCache>
            </c:strRef>
          </c:tx>
          <c:spPr>
            <a:solidFill>
              <a:schemeClr val="lt1"/>
            </a:solidFill>
            <a:ln w="19050">
              <a:solidFill>
                <a:schemeClr val="accent1"/>
              </a:solidFill>
            </a:ln>
            <a:effectLst/>
          </c:spPr>
          <c:dPt>
            <c:idx val="0"/>
            <c:bubble3D val="0"/>
            <c:spPr>
              <a:solidFill>
                <a:schemeClr val="accent2">
                  <a:lumMod val="40000"/>
                  <a:lumOff val="60000"/>
                </a:schemeClr>
              </a:solidFill>
              <a:ln w="19050">
                <a:solidFill>
                  <a:schemeClr val="accent1"/>
                </a:solidFill>
              </a:ln>
              <a:effectLst/>
            </c:spPr>
          </c:dPt>
          <c:dPt>
            <c:idx val="1"/>
            <c:bubble3D val="0"/>
            <c:spPr>
              <a:solidFill>
                <a:schemeClr val="accent6">
                  <a:lumMod val="60000"/>
                  <a:lumOff val="40000"/>
                </a:schemeClr>
              </a:solidFill>
              <a:ln w="19050">
                <a:solidFill>
                  <a:schemeClr val="accent1"/>
                </a:solidFill>
              </a:ln>
              <a:effectLst/>
            </c:spPr>
          </c:dPt>
          <c:dLbls>
            <c:dLbl>
              <c:idx val="0"/>
              <c:layout>
                <c:manualLayout>
                  <c:x val="-7.7262686441858614E-3"/>
                  <c:y val="0"/>
                </c:manualLayout>
              </c:layout>
              <c:spPr>
                <a:noFill/>
                <a:ln>
                  <a:noFill/>
                </a:ln>
                <a:effectLst/>
              </c:spPr>
              <c:txPr>
                <a:bodyPr rot="0" spcFirstLastPara="1" vertOverflow="ellipsis" vert="horz" wrap="square" lIns="91440" tIns="0" rIns="38100" bIns="0" anchor="ctr" anchorCtr="1">
                  <a:noAutofit/>
                </a:bodyPr>
                <a:lstStyle/>
                <a:p>
                  <a:pPr>
                    <a:defRPr sz="700" b="1" i="0" u="none" strike="noStrike" kern="1200" baseline="0">
                      <a:solidFill>
                        <a:schemeClr val="accen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rect">
                      <a:avLst/>
                    </a:prstGeom>
                  </c15:spPr>
                  <c15:layout>
                    <c:manualLayout>
                      <c:w val="0.18231834295263918"/>
                      <c:h val="0.17825062033169556"/>
                    </c:manualLayout>
                  </c15:layout>
                </c:ext>
              </c:extLst>
            </c:dLbl>
            <c:dLbl>
              <c:idx val="1"/>
              <c:layout>
                <c:manualLayout>
                  <c:x val="-7.7262686441858614E-3"/>
                  <c:y val="0"/>
                </c:manualLayout>
              </c:layout>
              <c:spPr>
                <a:noFill/>
                <a:ln>
                  <a:noFill/>
                </a:ln>
                <a:effectLst/>
              </c:spPr>
              <c:txPr>
                <a:bodyPr rot="0" spcFirstLastPara="1" vertOverflow="ellipsis" vert="horz" wrap="square" lIns="91440" tIns="0" rIns="38100" bIns="0" anchor="ctr" anchorCtr="1">
                  <a:spAutoFit/>
                </a:bodyPr>
                <a:lstStyle/>
                <a:p>
                  <a:pPr>
                    <a:defRPr sz="700" b="1" i="0" u="none" strike="noStrike" kern="1200" baseline="0">
                      <a:solidFill>
                        <a:schemeClr val="accen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rect">
                      <a:avLst/>
                    </a:prstGeom>
                  </c15:spPr>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showLegendKey val="0"/>
            <c:showVal val="0"/>
            <c:showCatName val="1"/>
            <c:showSerName val="0"/>
            <c:showPercent val="1"/>
            <c:showBubbleSize val="0"/>
            <c:showLeaderLines val="1"/>
            <c:extLst>
              <c:ext xmlns:c15="http://schemas.microsoft.com/office/drawing/2012/chart" uri="{CE6537A1-D6FC-4f65-9D91-7224C49458BB}"/>
            </c:extLst>
          </c:dLbls>
          <c:cat>
            <c:strRef>
              <c:f>'Pivot Report'!$G$53:$G$55</c:f>
              <c:strCache>
                <c:ptCount val="2"/>
                <c:pt idx="0">
                  <c:v>Female</c:v>
                </c:pt>
                <c:pt idx="1">
                  <c:v>Male</c:v>
                </c:pt>
              </c:strCache>
            </c:strRef>
          </c:cat>
          <c:val>
            <c:numRef>
              <c:f>'Pivot Report'!$H$53:$H$55</c:f>
              <c:numCache>
                <c:formatCode>0</c:formatCode>
                <c:ptCount val="2"/>
                <c:pt idx="0">
                  <c:v>254</c:v>
                </c:pt>
                <c:pt idx="1">
                  <c:v>265</c:v>
                </c:pt>
              </c:numCache>
            </c:numRef>
          </c:val>
          <c:extLst>
            <c:ext xmlns:c16="http://schemas.microsoft.com/office/drawing/2014/chart" uri="{C3380CC4-5D6E-409C-BE32-E72D297353CC}">
              <c16:uniqueId val="{00000007-29B2-49E9-9E89-610221E72EB3}"/>
            </c:ext>
          </c:extLst>
        </c:ser>
        <c:dLbls>
          <c:showLegendKey val="0"/>
          <c:showVal val="0"/>
          <c:showCatName val="1"/>
          <c:showSerName val="0"/>
          <c:showPercent val="1"/>
          <c:showBubbleSize val="0"/>
          <c:showLeaderLines val="1"/>
        </c:dLbls>
        <c:firstSliceAng val="0"/>
        <c:holeSize val="27"/>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[project.xlsx]Pivot Report!PivotTable11</c:name>
    <c:fmtId val="2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929575074667391"/>
          <c:y val="9.0630952319166277E-2"/>
          <c:w val="0.68309613238000422"/>
          <c:h val="0.81873809536166742"/>
        </c:manualLayout>
      </c:layout>
      <c:barChart>
        <c:barDir val="bar"/>
        <c:grouping val="clustered"/>
        <c:varyColors val="0"/>
        <c:ser>
          <c:idx val="0"/>
          <c:order val="0"/>
          <c:tx>
            <c:strRef>
              <c:f>'Pivot Report'!$F$57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Report'!$E$58:$E$66</c:f>
              <c:strCache>
                <c:ptCount val="8"/>
                <c:pt idx="0">
                  <c:v>Renal</c:v>
                </c:pt>
                <c:pt idx="1">
                  <c:v>Gastroenterology</c:v>
                </c:pt>
                <c:pt idx="2">
                  <c:v>Cardiology</c:v>
                </c:pt>
                <c:pt idx="3">
                  <c:v>Physiotherapy</c:v>
                </c:pt>
                <c:pt idx="4">
                  <c:v>Neurology</c:v>
                </c:pt>
                <c:pt idx="5">
                  <c:v>Orthopedics</c:v>
                </c:pt>
                <c:pt idx="6">
                  <c:v>General Practice</c:v>
                </c:pt>
                <c:pt idx="7">
                  <c:v>None</c:v>
                </c:pt>
              </c:strCache>
            </c:strRef>
          </c:cat>
          <c:val>
            <c:numRef>
              <c:f>'Pivot Report'!$F$58:$F$66</c:f>
              <c:numCache>
                <c:formatCode>0</c:formatCode>
                <c:ptCount val="8"/>
                <c:pt idx="0">
                  <c:v>3</c:v>
                </c:pt>
                <c:pt idx="1">
                  <c:v>8</c:v>
                </c:pt>
                <c:pt idx="2">
                  <c:v>11</c:v>
                </c:pt>
                <c:pt idx="3">
                  <c:v>15</c:v>
                </c:pt>
                <c:pt idx="4">
                  <c:v>16</c:v>
                </c:pt>
                <c:pt idx="5">
                  <c:v>51</c:v>
                </c:pt>
                <c:pt idx="6">
                  <c:v>102</c:v>
                </c:pt>
                <c:pt idx="7">
                  <c:v>313</c:v>
                </c:pt>
              </c:numCache>
            </c:numRef>
          </c:val>
          <c:extLst>
            <c:ext xmlns:c16="http://schemas.microsoft.com/office/drawing/2014/chart" uri="{C3380CC4-5D6E-409C-BE32-E72D297353CC}">
              <c16:uniqueId val="{00000004-D9C8-4005-81D5-1CC2418EBA9F}"/>
            </c:ext>
          </c:extLst>
        </c:ser>
        <c:dLbls>
          <c:showLegendKey val="0"/>
          <c:showVal val="0"/>
          <c:showCatName val="0"/>
          <c:showSerName val="0"/>
          <c:showPercent val="0"/>
          <c:showBubbleSize val="0"/>
        </c:dLbls>
        <c:gapWidth val="82"/>
        <c:axId val="1261465967"/>
        <c:axId val="1261494287"/>
      </c:barChart>
      <c:catAx>
        <c:axId val="126146596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n-US"/>
          </a:p>
        </c:txPr>
        <c:crossAx val="1261494287"/>
        <c:crosses val="autoZero"/>
        <c:auto val="1"/>
        <c:lblAlgn val="ctr"/>
        <c:lblOffset val="100"/>
        <c:noMultiLvlLbl val="0"/>
      </c:catAx>
      <c:valAx>
        <c:axId val="1261494287"/>
        <c:scaling>
          <c:orientation val="minMax"/>
        </c:scaling>
        <c:delete val="1"/>
        <c:axPos val="b"/>
        <c:numFmt formatCode="0" sourceLinked="1"/>
        <c:majorTickMark val="none"/>
        <c:minorTickMark val="none"/>
        <c:tickLblPos val="nextTo"/>
        <c:crossAx val="12614659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[project.xlsx]Pivot Report!PivotTable7</c:name>
    <c:fmtId val="9"/>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1586305653486267E-2"/>
          <c:y val="4.3138838414428964E-3"/>
          <c:w val="0.9443865627310577"/>
          <c:h val="0.74571595217264497"/>
        </c:manualLayout>
      </c:layout>
      <c:areaChart>
        <c:grouping val="standard"/>
        <c:varyColors val="0"/>
        <c:ser>
          <c:idx val="0"/>
          <c:order val="0"/>
          <c:tx>
            <c:strRef>
              <c:f>'Pivot Report'!$E$4</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Report'!$D$5:$D$36</c:f>
              <c:strCache>
                <c:ptCount val="31"/>
                <c:pt idx="0">
                  <c:v>1-May</c:v>
                </c:pt>
                <c:pt idx="1">
                  <c:v>2-May</c:v>
                </c:pt>
                <c:pt idx="2">
                  <c:v>3-May</c:v>
                </c:pt>
                <c:pt idx="3">
                  <c:v>4-May</c:v>
                </c:pt>
                <c:pt idx="4">
                  <c:v>5-May</c:v>
                </c:pt>
                <c:pt idx="5">
                  <c:v>6-May</c:v>
                </c:pt>
                <c:pt idx="6">
                  <c:v>7-May</c:v>
                </c:pt>
                <c:pt idx="7">
                  <c:v>8-May</c:v>
                </c:pt>
                <c:pt idx="8">
                  <c:v>9-May</c:v>
                </c:pt>
                <c:pt idx="9">
                  <c:v>10-May</c:v>
                </c:pt>
                <c:pt idx="10">
                  <c:v>11-May</c:v>
                </c:pt>
                <c:pt idx="11">
                  <c:v>12-May</c:v>
                </c:pt>
                <c:pt idx="12">
                  <c:v>13-May</c:v>
                </c:pt>
                <c:pt idx="13">
                  <c:v>14-May</c:v>
                </c:pt>
                <c:pt idx="14">
                  <c:v>15-May</c:v>
                </c:pt>
                <c:pt idx="15">
                  <c:v>16-May</c:v>
                </c:pt>
                <c:pt idx="16">
                  <c:v>17-May</c:v>
                </c:pt>
                <c:pt idx="17">
                  <c:v>18-May</c:v>
                </c:pt>
                <c:pt idx="18">
                  <c:v>19-May</c:v>
                </c:pt>
                <c:pt idx="19">
                  <c:v>20-May</c:v>
                </c:pt>
                <c:pt idx="20">
                  <c:v>21-May</c:v>
                </c:pt>
                <c:pt idx="21">
                  <c:v>22-May</c:v>
                </c:pt>
                <c:pt idx="22">
                  <c:v>23-May</c:v>
                </c:pt>
                <c:pt idx="23">
                  <c:v>24-May</c:v>
                </c:pt>
                <c:pt idx="24">
                  <c:v>25-May</c:v>
                </c:pt>
                <c:pt idx="25">
                  <c:v>26-May</c:v>
                </c:pt>
                <c:pt idx="26">
                  <c:v>27-May</c:v>
                </c:pt>
                <c:pt idx="27">
                  <c:v>28-May</c:v>
                </c:pt>
                <c:pt idx="28">
                  <c:v>29-May</c:v>
                </c:pt>
                <c:pt idx="29">
                  <c:v>30-May</c:v>
                </c:pt>
                <c:pt idx="30">
                  <c:v>31-May</c:v>
                </c:pt>
              </c:strCache>
            </c:strRef>
          </c:cat>
          <c:val>
            <c:numRef>
              <c:f>'Pivot Report'!$E$5:$E$36</c:f>
              <c:numCache>
                <c:formatCode>General</c:formatCode>
                <c:ptCount val="31"/>
                <c:pt idx="0">
                  <c:v>14</c:v>
                </c:pt>
                <c:pt idx="1">
                  <c:v>21</c:v>
                </c:pt>
                <c:pt idx="2">
                  <c:v>21</c:v>
                </c:pt>
                <c:pt idx="3">
                  <c:v>15</c:v>
                </c:pt>
                <c:pt idx="4">
                  <c:v>11</c:v>
                </c:pt>
                <c:pt idx="5">
                  <c:v>17</c:v>
                </c:pt>
                <c:pt idx="6">
                  <c:v>15</c:v>
                </c:pt>
                <c:pt idx="7">
                  <c:v>17</c:v>
                </c:pt>
                <c:pt idx="8">
                  <c:v>13</c:v>
                </c:pt>
                <c:pt idx="9">
                  <c:v>24</c:v>
                </c:pt>
                <c:pt idx="10">
                  <c:v>13</c:v>
                </c:pt>
                <c:pt idx="11">
                  <c:v>14</c:v>
                </c:pt>
                <c:pt idx="12">
                  <c:v>12</c:v>
                </c:pt>
                <c:pt idx="13">
                  <c:v>11</c:v>
                </c:pt>
                <c:pt idx="14">
                  <c:v>16</c:v>
                </c:pt>
                <c:pt idx="15">
                  <c:v>20</c:v>
                </c:pt>
                <c:pt idx="16">
                  <c:v>15</c:v>
                </c:pt>
                <c:pt idx="17">
                  <c:v>19</c:v>
                </c:pt>
                <c:pt idx="18">
                  <c:v>16</c:v>
                </c:pt>
                <c:pt idx="19">
                  <c:v>17</c:v>
                </c:pt>
                <c:pt idx="20">
                  <c:v>28</c:v>
                </c:pt>
                <c:pt idx="21">
                  <c:v>22</c:v>
                </c:pt>
                <c:pt idx="22">
                  <c:v>20</c:v>
                </c:pt>
                <c:pt idx="23">
                  <c:v>17</c:v>
                </c:pt>
                <c:pt idx="24">
                  <c:v>18</c:v>
                </c:pt>
                <c:pt idx="25">
                  <c:v>13</c:v>
                </c:pt>
                <c:pt idx="26">
                  <c:v>13</c:v>
                </c:pt>
                <c:pt idx="27">
                  <c:v>13</c:v>
                </c:pt>
                <c:pt idx="28">
                  <c:v>20</c:v>
                </c:pt>
                <c:pt idx="29">
                  <c:v>15</c:v>
                </c:pt>
                <c:pt idx="30">
                  <c:v>19</c:v>
                </c:pt>
              </c:numCache>
            </c:numRef>
          </c:val>
          <c:extLst>
            <c:ext xmlns:c16="http://schemas.microsoft.com/office/drawing/2014/chart" uri="{C3380CC4-5D6E-409C-BE32-E72D297353CC}">
              <c16:uniqueId val="{00000003-0C67-4854-8A9F-E0B647013CB9}"/>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1149437952"/>
        <c:axId val="1149438432"/>
      </c:areaChart>
      <c:catAx>
        <c:axId val="1149437952"/>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149438432"/>
        <c:crosses val="autoZero"/>
        <c:auto val="1"/>
        <c:lblAlgn val="ctr"/>
        <c:lblOffset val="100"/>
        <c:noMultiLvlLbl val="0"/>
      </c:catAx>
      <c:valAx>
        <c:axId val="1149438432"/>
        <c:scaling>
          <c:orientation val="minMax"/>
        </c:scaling>
        <c:delete val="1"/>
        <c:axPos val="l"/>
        <c:numFmt formatCode="General" sourceLinked="1"/>
        <c:majorTickMark val="out"/>
        <c:minorTickMark val="none"/>
        <c:tickLblPos val="nextTo"/>
        <c:crossAx val="1149437952"/>
        <c:crosses val="autoZero"/>
        <c:crossBetween val="midCat"/>
      </c:valAx>
      <c:spPr>
        <a:noFill/>
        <a:ln w="25400">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60">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styleClr val="0"/>
    </cs:lnRef>
    <cs:fillRef idx="0"/>
    <cs:effectRef idx="0"/>
    <cs:fontRef idx="minor">
      <cs:styleClr val="0"/>
    </cs:fontRef>
    <cs:defRPr sz="900" b="1" kern="1200"/>
  </cs:dataLabel>
  <cs:dataLabelCallout>
    <cs:lnRef idx="0">
      <cs:styleClr val="0"/>
    </cs:lnRef>
    <cs:fillRef idx="0"/>
    <cs:effectRef idx="0"/>
    <cs:fontRef idx="minor">
      <cs:styleClr val="0"/>
    </cs:fontRef>
    <cs:spPr>
      <a:solidFill>
        <a:schemeClr val="lt1"/>
      </a:solidFill>
      <a:ln>
        <a:solidFill>
          <a:schemeClr val="phClr"/>
        </a:solidFill>
      </a:ln>
    </cs:spPr>
    <cs:defRPr sz="900" b="1" kern="1200"/>
    <cs:bodyPr rot="0" spcFirstLastPara="1" vertOverflow="clip" horzOverflow="clip" vert="horz" wrap="square" lIns="36576" tIns="18288" rIns="36576" bIns="18288" anchor="ctr" anchorCtr="1">
      <a:spAutoFit/>
    </cs:bodyPr>
  </cs:dataLabelCallout>
  <cs:dataPoint>
    <cs:lnRef idx="0">
      <cs:styleClr val="0"/>
    </cs:lnRef>
    <cs:fillRef idx="0"/>
    <cs:effectRef idx="0"/>
    <cs:fontRef idx="minor">
      <a:schemeClr val="dk1"/>
    </cs:fontRef>
    <cs:spPr>
      <a:solidFill>
        <a:schemeClr val="lt1"/>
      </a:solidFill>
      <a:ln w="19050">
        <a:solidFill>
          <a:schemeClr val="phClr"/>
        </a:solidFill>
      </a:ln>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hyperlink" Target="#'Daily ER No of patient'!A1"/><Relationship Id="rId13" Type="http://schemas.openxmlformats.org/officeDocument/2006/relationships/chart" Target="../charts/chart4.xml"/><Relationship Id="rId18" Type="http://schemas.openxmlformats.org/officeDocument/2006/relationships/chart" Target="../charts/chart8.xml"/><Relationship Id="rId3" Type="http://schemas.openxmlformats.org/officeDocument/2006/relationships/image" Target="../media/image3.svg"/><Relationship Id="rId7" Type="http://schemas.openxmlformats.org/officeDocument/2006/relationships/image" Target="../media/image7.svg"/><Relationship Id="rId12" Type="http://schemas.openxmlformats.org/officeDocument/2006/relationships/hyperlink" Target="#'petient satisfaction score'!A1"/><Relationship Id="rId17" Type="http://schemas.openxmlformats.org/officeDocument/2006/relationships/chart" Target="../charts/chart7.xml"/><Relationship Id="rId2" Type="http://schemas.openxmlformats.org/officeDocument/2006/relationships/image" Target="../media/image2.png"/><Relationship Id="rId16" Type="http://schemas.openxmlformats.org/officeDocument/2006/relationships/chart" Target="../charts/chart6.xml"/><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chart" Target="../charts/chart3.xml"/><Relationship Id="rId5" Type="http://schemas.openxmlformats.org/officeDocument/2006/relationships/image" Target="../media/image5.svg"/><Relationship Id="rId15" Type="http://schemas.openxmlformats.org/officeDocument/2006/relationships/chart" Target="../charts/chart5.xml"/><Relationship Id="rId10" Type="http://schemas.openxmlformats.org/officeDocument/2006/relationships/hyperlink" Target="#'petient avg waiting time'!A1"/><Relationship Id="rId4" Type="http://schemas.openxmlformats.org/officeDocument/2006/relationships/image" Target="../media/image4.png"/><Relationship Id="rId9" Type="http://schemas.openxmlformats.org/officeDocument/2006/relationships/chart" Target="../charts/chart2.xml"/><Relationship Id="rId14" Type="http://schemas.openxmlformats.org/officeDocument/2006/relationships/image" Target="../media/image8.emf"/></Relationships>
</file>

<file path=xl/drawings/_rels/drawing4.xml.rels><?xml version="1.0" encoding="UTF-8" standalone="yes"?>
<Relationships xmlns="http://schemas.openxmlformats.org/package/2006/relationships"><Relationship Id="rId1" Type="http://schemas.openxmlformats.org/officeDocument/2006/relationships/chart" Target="../charts/chart9.xml"/></Relationships>
</file>

<file path=xl/drawings/_rels/drawing5.xml.rels><?xml version="1.0" encoding="UTF-8" standalone="yes"?>
<Relationships xmlns="http://schemas.openxmlformats.org/package/2006/relationships"><Relationship Id="rId3" Type="http://schemas.openxmlformats.org/officeDocument/2006/relationships/image" Target="../media/image11.svg"/><Relationship Id="rId2" Type="http://schemas.openxmlformats.org/officeDocument/2006/relationships/image" Target="../media/image10.png"/><Relationship Id="rId1" Type="http://schemas.openxmlformats.org/officeDocument/2006/relationships/hyperlink" Target="#Dashboard!A1"/></Relationships>
</file>

<file path=xl/drawings/_rels/drawing6.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7.xml.rels><?xml version="1.0" encoding="UTF-8" standalone="yes"?>
<Relationships xmlns="http://schemas.openxmlformats.org/package/2006/relationships"><Relationship Id="rId3" Type="http://schemas.openxmlformats.org/officeDocument/2006/relationships/image" Target="../media/image11.svg"/><Relationship Id="rId2" Type="http://schemas.openxmlformats.org/officeDocument/2006/relationships/image" Target="../media/image10.png"/><Relationship Id="rId1" Type="http://schemas.openxmlformats.org/officeDocument/2006/relationships/hyperlink" Target="#Dashboard!A1"/></Relationships>
</file>

<file path=xl/drawings/_rels/drawing8.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9.xml.rels><?xml version="1.0" encoding="UTF-8" standalone="yes"?>
<Relationships xmlns="http://schemas.openxmlformats.org/package/2006/relationships"><Relationship Id="rId3" Type="http://schemas.openxmlformats.org/officeDocument/2006/relationships/image" Target="../media/image11.svg"/><Relationship Id="rId2" Type="http://schemas.openxmlformats.org/officeDocument/2006/relationships/image" Target="../media/image10.png"/><Relationship Id="rId1" Type="http://schemas.openxmlformats.org/officeDocument/2006/relationships/hyperlink" Target="#Dashboard!A1"/></Relationships>
</file>

<file path=xl/drawings/_rels/vmlDrawing1.vml.rels><?xml version="1.0" encoding="UTF-8" standalone="yes"?>
<Relationships xmlns="http://schemas.openxmlformats.org/package/2006/relationships"><Relationship Id="rId1"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xdr:from>
      <xdr:col>3</xdr:col>
      <xdr:colOff>40640</xdr:colOff>
      <xdr:row>44</xdr:row>
      <xdr:rowOff>177800</xdr:rowOff>
    </xdr:from>
    <xdr:to>
      <xdr:col>3</xdr:col>
      <xdr:colOff>1701800</xdr:colOff>
      <xdr:row>48</xdr:row>
      <xdr:rowOff>147320</xdr:rowOff>
    </xdr:to>
    <xdr:graphicFrame macro="">
      <xdr:nvGraphicFramePr>
        <xdr:cNvPr id="2" name="Chart 1">
          <a:extLst>
            <a:ext uri="{FF2B5EF4-FFF2-40B4-BE49-F238E27FC236}">
              <a16:creationId xmlns:a16="http://schemas.microsoft.com/office/drawing/2014/main" id="{8376F634-61BB-B96D-3F40-DF30ED3BE1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56606</xdr:colOff>
      <xdr:row>0</xdr:row>
      <xdr:rowOff>60960</xdr:rowOff>
    </xdr:from>
    <xdr:to>
      <xdr:col>5</xdr:col>
      <xdr:colOff>217714</xdr:colOff>
      <xdr:row>3</xdr:row>
      <xdr:rowOff>4354</xdr:rowOff>
    </xdr:to>
    <xdr:sp macro="" textlink="">
      <xdr:nvSpPr>
        <xdr:cNvPr id="2" name="Rectangle: Rounded Corners 1">
          <a:extLst>
            <a:ext uri="{FF2B5EF4-FFF2-40B4-BE49-F238E27FC236}">
              <a16:creationId xmlns:a16="http://schemas.microsoft.com/office/drawing/2014/main" id="{E67A7A7E-1CCC-4211-E1B9-F62077BF130B}"/>
            </a:ext>
          </a:extLst>
        </xdr:cNvPr>
        <xdr:cNvSpPr/>
      </xdr:nvSpPr>
      <xdr:spPr>
        <a:xfrm>
          <a:off x="56606" y="60960"/>
          <a:ext cx="3209108" cy="492034"/>
        </a:xfrm>
        <a:prstGeom prst="roundRect">
          <a:avLst>
            <a:gd name="adj" fmla="val 12242"/>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editAs="absolute">
    <xdr:from>
      <xdr:col>5</xdr:col>
      <xdr:colOff>274321</xdr:colOff>
      <xdr:row>0</xdr:row>
      <xdr:rowOff>60960</xdr:rowOff>
    </xdr:from>
    <xdr:to>
      <xdr:col>7</xdr:col>
      <xdr:colOff>34834</xdr:colOff>
      <xdr:row>3</xdr:row>
      <xdr:rowOff>4354</xdr:rowOff>
    </xdr:to>
    <xdr:sp macro="" textlink="">
      <xdr:nvSpPr>
        <xdr:cNvPr id="4" name="Rectangle: Rounded Corners 3">
          <a:extLst>
            <a:ext uri="{FF2B5EF4-FFF2-40B4-BE49-F238E27FC236}">
              <a16:creationId xmlns:a16="http://schemas.microsoft.com/office/drawing/2014/main" id="{A69C2A7F-B9B3-B131-3E77-EAEB1AC48090}"/>
            </a:ext>
          </a:extLst>
        </xdr:cNvPr>
        <xdr:cNvSpPr/>
      </xdr:nvSpPr>
      <xdr:spPr>
        <a:xfrm>
          <a:off x="3322321" y="60960"/>
          <a:ext cx="979713" cy="492034"/>
        </a:xfrm>
        <a:prstGeom prst="roundRect">
          <a:avLst>
            <a:gd name="adj" fmla="val 12242"/>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editAs="absolute">
    <xdr:from>
      <xdr:col>7</xdr:col>
      <xdr:colOff>91441</xdr:colOff>
      <xdr:row>0</xdr:row>
      <xdr:rowOff>60959</xdr:rowOff>
    </xdr:from>
    <xdr:to>
      <xdr:col>9</xdr:col>
      <xdr:colOff>143691</xdr:colOff>
      <xdr:row>6</xdr:row>
      <xdr:rowOff>143690</xdr:rowOff>
    </xdr:to>
    <xdr:sp macro="" textlink="">
      <xdr:nvSpPr>
        <xdr:cNvPr id="5" name="Rectangle: Rounded Corners 4">
          <a:extLst>
            <a:ext uri="{FF2B5EF4-FFF2-40B4-BE49-F238E27FC236}">
              <a16:creationId xmlns:a16="http://schemas.microsoft.com/office/drawing/2014/main" id="{D77F685F-214C-89F4-ABE3-E91F4E8AC7D7}"/>
            </a:ext>
          </a:extLst>
        </xdr:cNvPr>
        <xdr:cNvSpPr/>
      </xdr:nvSpPr>
      <xdr:spPr>
        <a:xfrm>
          <a:off x="4358641" y="60959"/>
          <a:ext cx="1271450" cy="1180011"/>
        </a:xfrm>
        <a:prstGeom prst="roundRect">
          <a:avLst>
            <a:gd name="adj" fmla="val 5969"/>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editAs="absolute">
    <xdr:from>
      <xdr:col>9</xdr:col>
      <xdr:colOff>204653</xdr:colOff>
      <xdr:row>0</xdr:row>
      <xdr:rowOff>60959</xdr:rowOff>
    </xdr:from>
    <xdr:to>
      <xdr:col>11</xdr:col>
      <xdr:colOff>256903</xdr:colOff>
      <xdr:row>6</xdr:row>
      <xdr:rowOff>143690</xdr:rowOff>
    </xdr:to>
    <xdr:sp macro="" textlink="">
      <xdr:nvSpPr>
        <xdr:cNvPr id="6" name="Rectangle: Rounded Corners 5">
          <a:extLst>
            <a:ext uri="{FF2B5EF4-FFF2-40B4-BE49-F238E27FC236}">
              <a16:creationId xmlns:a16="http://schemas.microsoft.com/office/drawing/2014/main" id="{DFA7170B-8A69-022F-0917-011419E5CFB6}"/>
            </a:ext>
          </a:extLst>
        </xdr:cNvPr>
        <xdr:cNvSpPr/>
      </xdr:nvSpPr>
      <xdr:spPr>
        <a:xfrm>
          <a:off x="5691053" y="60959"/>
          <a:ext cx="1271450" cy="1180011"/>
        </a:xfrm>
        <a:prstGeom prst="roundRect">
          <a:avLst>
            <a:gd name="adj" fmla="val 5969"/>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editAs="absolute">
    <xdr:from>
      <xdr:col>0</xdr:col>
      <xdr:colOff>56607</xdr:colOff>
      <xdr:row>3</xdr:row>
      <xdr:rowOff>60958</xdr:rowOff>
    </xdr:from>
    <xdr:to>
      <xdr:col>1</xdr:col>
      <xdr:colOff>126275</xdr:colOff>
      <xdr:row>15</xdr:row>
      <xdr:rowOff>95793</xdr:rowOff>
    </xdr:to>
    <xdr:sp macro="" textlink="">
      <xdr:nvSpPr>
        <xdr:cNvPr id="7" name="Rectangle: Rounded Corners 6">
          <a:extLst>
            <a:ext uri="{FF2B5EF4-FFF2-40B4-BE49-F238E27FC236}">
              <a16:creationId xmlns:a16="http://schemas.microsoft.com/office/drawing/2014/main" id="{BB7BA2C5-2B8B-D97C-C1A7-855AC3583642}"/>
            </a:ext>
          </a:extLst>
        </xdr:cNvPr>
        <xdr:cNvSpPr/>
      </xdr:nvSpPr>
      <xdr:spPr>
        <a:xfrm>
          <a:off x="56607" y="609598"/>
          <a:ext cx="679268" cy="2229395"/>
        </a:xfrm>
        <a:prstGeom prst="roundRect">
          <a:avLst>
            <a:gd name="adj" fmla="val 5067"/>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editAs="absolute">
    <xdr:from>
      <xdr:col>1</xdr:col>
      <xdr:colOff>182881</xdr:colOff>
      <xdr:row>3</xdr:row>
      <xdr:rowOff>60958</xdr:rowOff>
    </xdr:from>
    <xdr:to>
      <xdr:col>3</xdr:col>
      <xdr:colOff>87602</xdr:colOff>
      <xdr:row>7</xdr:row>
      <xdr:rowOff>60959</xdr:rowOff>
    </xdr:to>
    <xdr:sp macro="" textlink="">
      <xdr:nvSpPr>
        <xdr:cNvPr id="8" name="Rectangle: Rounded Corners 7">
          <a:extLst>
            <a:ext uri="{FF2B5EF4-FFF2-40B4-BE49-F238E27FC236}">
              <a16:creationId xmlns:a16="http://schemas.microsoft.com/office/drawing/2014/main" id="{D5563D2A-6447-F3BE-5486-3D19C4B1EEC7}"/>
            </a:ext>
          </a:extLst>
        </xdr:cNvPr>
        <xdr:cNvSpPr/>
      </xdr:nvSpPr>
      <xdr:spPr>
        <a:xfrm>
          <a:off x="792481" y="609598"/>
          <a:ext cx="1123921" cy="731521"/>
        </a:xfrm>
        <a:prstGeom prst="roundRect">
          <a:avLst>
            <a:gd name="adj" fmla="val 0"/>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editAs="absolute">
    <xdr:from>
      <xdr:col>3</xdr:col>
      <xdr:colOff>154320</xdr:colOff>
      <xdr:row>3</xdr:row>
      <xdr:rowOff>60958</xdr:rowOff>
    </xdr:from>
    <xdr:to>
      <xdr:col>5</xdr:col>
      <xdr:colOff>59041</xdr:colOff>
      <xdr:row>7</xdr:row>
      <xdr:rowOff>60959</xdr:rowOff>
    </xdr:to>
    <xdr:sp macro="" textlink="">
      <xdr:nvSpPr>
        <xdr:cNvPr id="9" name="Rectangle: Rounded Corners 8">
          <a:extLst>
            <a:ext uri="{FF2B5EF4-FFF2-40B4-BE49-F238E27FC236}">
              <a16:creationId xmlns:a16="http://schemas.microsoft.com/office/drawing/2014/main" id="{CE569100-EAAB-FD25-B28A-DFB8F656B880}"/>
            </a:ext>
          </a:extLst>
        </xdr:cNvPr>
        <xdr:cNvSpPr/>
      </xdr:nvSpPr>
      <xdr:spPr>
        <a:xfrm>
          <a:off x="1983120" y="609598"/>
          <a:ext cx="1123921" cy="731521"/>
        </a:xfrm>
        <a:prstGeom prst="roundRect">
          <a:avLst>
            <a:gd name="adj" fmla="val 0"/>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editAs="absolute">
    <xdr:from>
      <xdr:col>5</xdr:col>
      <xdr:colOff>125759</xdr:colOff>
      <xdr:row>3</xdr:row>
      <xdr:rowOff>60958</xdr:rowOff>
    </xdr:from>
    <xdr:to>
      <xdr:col>7</xdr:col>
      <xdr:colOff>30480</xdr:colOff>
      <xdr:row>7</xdr:row>
      <xdr:rowOff>60959</xdr:rowOff>
    </xdr:to>
    <xdr:sp macro="" textlink="">
      <xdr:nvSpPr>
        <xdr:cNvPr id="10" name="Rectangle: Rounded Corners 9">
          <a:extLst>
            <a:ext uri="{FF2B5EF4-FFF2-40B4-BE49-F238E27FC236}">
              <a16:creationId xmlns:a16="http://schemas.microsoft.com/office/drawing/2014/main" id="{B1271AC1-A90B-A608-C667-D00144989A18}"/>
            </a:ext>
          </a:extLst>
        </xdr:cNvPr>
        <xdr:cNvSpPr/>
      </xdr:nvSpPr>
      <xdr:spPr>
        <a:xfrm>
          <a:off x="3173759" y="609598"/>
          <a:ext cx="1123921" cy="731521"/>
        </a:xfrm>
        <a:prstGeom prst="roundRect">
          <a:avLst>
            <a:gd name="adj" fmla="val 0"/>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editAs="absolute">
    <xdr:from>
      <xdr:col>1</xdr:col>
      <xdr:colOff>195945</xdr:colOff>
      <xdr:row>10</xdr:row>
      <xdr:rowOff>17417</xdr:rowOff>
    </xdr:from>
    <xdr:to>
      <xdr:col>7</xdr:col>
      <xdr:colOff>52253</xdr:colOff>
      <xdr:row>15</xdr:row>
      <xdr:rowOff>91440</xdr:rowOff>
    </xdr:to>
    <xdr:sp macro="" textlink="">
      <xdr:nvSpPr>
        <xdr:cNvPr id="22" name="Rectangle: Rounded Corners 21">
          <a:extLst>
            <a:ext uri="{FF2B5EF4-FFF2-40B4-BE49-F238E27FC236}">
              <a16:creationId xmlns:a16="http://schemas.microsoft.com/office/drawing/2014/main" id="{34FA7E21-2B18-30EA-34DC-D7A3BCEE5A92}"/>
            </a:ext>
          </a:extLst>
        </xdr:cNvPr>
        <xdr:cNvSpPr/>
      </xdr:nvSpPr>
      <xdr:spPr>
        <a:xfrm>
          <a:off x="805545" y="1846217"/>
          <a:ext cx="3513908" cy="988423"/>
        </a:xfrm>
        <a:prstGeom prst="roundRect">
          <a:avLst>
            <a:gd name="adj" fmla="val 6829"/>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editAs="absolute">
    <xdr:from>
      <xdr:col>1</xdr:col>
      <xdr:colOff>182881</xdr:colOff>
      <xdr:row>7</xdr:row>
      <xdr:rowOff>108857</xdr:rowOff>
    </xdr:from>
    <xdr:to>
      <xdr:col>7</xdr:col>
      <xdr:colOff>34834</xdr:colOff>
      <xdr:row>9</xdr:row>
      <xdr:rowOff>152400</xdr:rowOff>
    </xdr:to>
    <xdr:sp macro="" textlink="">
      <xdr:nvSpPr>
        <xdr:cNvPr id="23" name="Rectangle: Rounded Corners 22">
          <a:extLst>
            <a:ext uri="{FF2B5EF4-FFF2-40B4-BE49-F238E27FC236}">
              <a16:creationId xmlns:a16="http://schemas.microsoft.com/office/drawing/2014/main" id="{BC7BB21A-6B66-AB5D-A72A-736E439E6935}"/>
            </a:ext>
          </a:extLst>
        </xdr:cNvPr>
        <xdr:cNvSpPr/>
      </xdr:nvSpPr>
      <xdr:spPr>
        <a:xfrm>
          <a:off x="792481" y="1389017"/>
          <a:ext cx="3509553" cy="409303"/>
        </a:xfrm>
        <a:prstGeom prst="roundRect">
          <a:avLst>
            <a:gd name="adj" fmla="val 18897"/>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0</xdr:col>
      <xdr:colOff>78377</xdr:colOff>
      <xdr:row>15</xdr:row>
      <xdr:rowOff>95793</xdr:rowOff>
    </xdr:from>
    <xdr:to>
      <xdr:col>9</xdr:col>
      <xdr:colOff>213360</xdr:colOff>
      <xdr:row>15</xdr:row>
      <xdr:rowOff>95793</xdr:rowOff>
    </xdr:to>
    <xdr:cxnSp macro="">
      <xdr:nvCxnSpPr>
        <xdr:cNvPr id="25" name="Straight Connector 24">
          <a:extLst>
            <a:ext uri="{FF2B5EF4-FFF2-40B4-BE49-F238E27FC236}">
              <a16:creationId xmlns:a16="http://schemas.microsoft.com/office/drawing/2014/main" id="{D6986440-16B3-DCE6-6FA3-9AE7612E1197}"/>
            </a:ext>
          </a:extLst>
        </xdr:cNvPr>
        <xdr:cNvCxnSpPr/>
      </xdr:nvCxnSpPr>
      <xdr:spPr>
        <a:xfrm>
          <a:off x="78377" y="2838993"/>
          <a:ext cx="5621383" cy="0"/>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11</xdr:col>
      <xdr:colOff>269965</xdr:colOff>
      <xdr:row>1</xdr:row>
      <xdr:rowOff>8708</xdr:rowOff>
    </xdr:from>
    <xdr:to>
      <xdr:col>11</xdr:col>
      <xdr:colOff>287383</xdr:colOff>
      <xdr:row>16</xdr:row>
      <xdr:rowOff>8708</xdr:rowOff>
    </xdr:to>
    <xdr:cxnSp macro="">
      <xdr:nvCxnSpPr>
        <xdr:cNvPr id="27" name="Straight Connector 26">
          <a:extLst>
            <a:ext uri="{FF2B5EF4-FFF2-40B4-BE49-F238E27FC236}">
              <a16:creationId xmlns:a16="http://schemas.microsoft.com/office/drawing/2014/main" id="{DE371AF4-5E9C-4852-C0AB-EDF4105F2014}"/>
            </a:ext>
          </a:extLst>
        </xdr:cNvPr>
        <xdr:cNvCxnSpPr/>
      </xdr:nvCxnSpPr>
      <xdr:spPr>
        <a:xfrm>
          <a:off x="6975565" y="191588"/>
          <a:ext cx="17418" cy="2743200"/>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editAs="absolute">
    <xdr:from>
      <xdr:col>7</xdr:col>
      <xdr:colOff>100149</xdr:colOff>
      <xdr:row>7</xdr:row>
      <xdr:rowOff>13063</xdr:rowOff>
    </xdr:from>
    <xdr:to>
      <xdr:col>11</xdr:col>
      <xdr:colOff>256903</xdr:colOff>
      <xdr:row>15</xdr:row>
      <xdr:rowOff>74023</xdr:rowOff>
    </xdr:to>
    <xdr:sp macro="" textlink="">
      <xdr:nvSpPr>
        <xdr:cNvPr id="29" name="Rectangle: Rounded Corners 28">
          <a:extLst>
            <a:ext uri="{FF2B5EF4-FFF2-40B4-BE49-F238E27FC236}">
              <a16:creationId xmlns:a16="http://schemas.microsoft.com/office/drawing/2014/main" id="{E3A8C7E6-25DB-5B34-5980-192EB3F0CF70}"/>
            </a:ext>
          </a:extLst>
        </xdr:cNvPr>
        <xdr:cNvSpPr/>
      </xdr:nvSpPr>
      <xdr:spPr>
        <a:xfrm>
          <a:off x="4367349" y="1293223"/>
          <a:ext cx="2595154" cy="1524000"/>
        </a:xfrm>
        <a:prstGeom prst="roundRect">
          <a:avLst>
            <a:gd name="adj" fmla="val 5969"/>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editAs="absolute">
    <xdr:from>
      <xdr:col>1</xdr:col>
      <xdr:colOff>69668</xdr:colOff>
      <xdr:row>0</xdr:row>
      <xdr:rowOff>117565</xdr:rowOff>
    </xdr:from>
    <xdr:to>
      <xdr:col>5</xdr:col>
      <xdr:colOff>165463</xdr:colOff>
      <xdr:row>1</xdr:row>
      <xdr:rowOff>182879</xdr:rowOff>
    </xdr:to>
    <xdr:sp macro="" textlink="">
      <xdr:nvSpPr>
        <xdr:cNvPr id="30" name="TextBox 29">
          <a:extLst>
            <a:ext uri="{FF2B5EF4-FFF2-40B4-BE49-F238E27FC236}">
              <a16:creationId xmlns:a16="http://schemas.microsoft.com/office/drawing/2014/main" id="{257D23DA-9CFF-3152-17CE-20C316E25F38}"/>
            </a:ext>
          </a:extLst>
        </xdr:cNvPr>
        <xdr:cNvSpPr txBox="1"/>
      </xdr:nvSpPr>
      <xdr:spPr>
        <a:xfrm>
          <a:off x="679268" y="117565"/>
          <a:ext cx="2534195" cy="2481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1200" kern="1200"/>
            <a:t>Hospital</a:t>
          </a:r>
          <a:r>
            <a:rPr lang="en-IN" sz="1200" kern="1200" baseline="0"/>
            <a:t> Emergency Room Dashboard</a:t>
          </a:r>
          <a:endParaRPr lang="en-IN" sz="1200" kern="1200"/>
        </a:p>
      </xdr:txBody>
    </xdr:sp>
    <xdr:clientData/>
  </xdr:twoCellAnchor>
  <xdr:twoCellAnchor editAs="oneCell">
    <xdr:from>
      <xdr:col>0</xdr:col>
      <xdr:colOff>34833</xdr:colOff>
      <xdr:row>0</xdr:row>
      <xdr:rowOff>14402</xdr:rowOff>
    </xdr:from>
    <xdr:to>
      <xdr:col>1</xdr:col>
      <xdr:colOff>100149</xdr:colOff>
      <xdr:row>3</xdr:row>
      <xdr:rowOff>4356</xdr:rowOff>
    </xdr:to>
    <xdr:pic>
      <xdr:nvPicPr>
        <xdr:cNvPr id="32" name="Picture 31" descr="A blue hospital building with a cross&#10;&#10;AI-generated content may be incorrect.">
          <a:extLst>
            <a:ext uri="{FF2B5EF4-FFF2-40B4-BE49-F238E27FC236}">
              <a16:creationId xmlns:a16="http://schemas.microsoft.com/office/drawing/2014/main" id="{1D19A282-B0FF-C91B-0F2C-951002EFACEF}"/>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19500" t="1" r="18000" b="10169"/>
        <a:stretch/>
      </xdr:blipFill>
      <xdr:spPr>
        <a:xfrm>
          <a:off x="34833" y="14402"/>
          <a:ext cx="674916" cy="538594"/>
        </a:xfrm>
        <a:prstGeom prst="rect">
          <a:avLst/>
        </a:prstGeom>
      </xdr:spPr>
    </xdr:pic>
    <xdr:clientData/>
  </xdr:twoCellAnchor>
  <xdr:twoCellAnchor editAs="absolute">
    <xdr:from>
      <xdr:col>2</xdr:col>
      <xdr:colOff>113211</xdr:colOff>
      <xdr:row>1</xdr:row>
      <xdr:rowOff>143691</xdr:rowOff>
    </xdr:from>
    <xdr:to>
      <xdr:col>3</xdr:col>
      <xdr:colOff>496388</xdr:colOff>
      <xdr:row>2</xdr:row>
      <xdr:rowOff>108857</xdr:rowOff>
    </xdr:to>
    <xdr:sp macro="" textlink="">
      <xdr:nvSpPr>
        <xdr:cNvPr id="33" name="TextBox 32">
          <a:extLst>
            <a:ext uri="{FF2B5EF4-FFF2-40B4-BE49-F238E27FC236}">
              <a16:creationId xmlns:a16="http://schemas.microsoft.com/office/drawing/2014/main" id="{5B90EC51-60ED-E6B0-73D6-C734C9407487}"/>
            </a:ext>
          </a:extLst>
        </xdr:cNvPr>
        <xdr:cNvSpPr txBox="1"/>
      </xdr:nvSpPr>
      <xdr:spPr>
        <a:xfrm>
          <a:off x="1332411" y="326571"/>
          <a:ext cx="992777" cy="1480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900" kern="1200"/>
            <a:t>Monthly</a:t>
          </a:r>
          <a:r>
            <a:rPr lang="en-IN" sz="900" kern="1200" baseline="0"/>
            <a:t> Report</a:t>
          </a:r>
          <a:endParaRPr lang="en-IN" sz="900" kern="1200"/>
        </a:p>
      </xdr:txBody>
    </xdr:sp>
    <xdr:clientData/>
  </xdr:twoCellAnchor>
  <xdr:twoCellAnchor editAs="absolute">
    <xdr:from>
      <xdr:col>1</xdr:col>
      <xdr:colOff>174171</xdr:colOff>
      <xdr:row>4</xdr:row>
      <xdr:rowOff>139339</xdr:rowOff>
    </xdr:from>
    <xdr:to>
      <xdr:col>3</xdr:col>
      <xdr:colOff>87086</xdr:colOff>
      <xdr:row>5</xdr:row>
      <xdr:rowOff>104505</xdr:rowOff>
    </xdr:to>
    <xdr:sp macro="" textlink="">
      <xdr:nvSpPr>
        <xdr:cNvPr id="34" name="TextBox 33">
          <a:extLst>
            <a:ext uri="{FF2B5EF4-FFF2-40B4-BE49-F238E27FC236}">
              <a16:creationId xmlns:a16="http://schemas.microsoft.com/office/drawing/2014/main" id="{9F740260-D36A-EDE7-0D62-FFE8F5186843}"/>
            </a:ext>
          </a:extLst>
        </xdr:cNvPr>
        <xdr:cNvSpPr txBox="1"/>
      </xdr:nvSpPr>
      <xdr:spPr>
        <a:xfrm>
          <a:off x="783771" y="870859"/>
          <a:ext cx="1132115" cy="1480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800" kern="1200"/>
            <a:t>No. of Patient</a:t>
          </a:r>
        </a:p>
      </xdr:txBody>
    </xdr:sp>
    <xdr:clientData/>
  </xdr:twoCellAnchor>
  <xdr:twoCellAnchor editAs="absolute">
    <xdr:from>
      <xdr:col>1</xdr:col>
      <xdr:colOff>174171</xdr:colOff>
      <xdr:row>3</xdr:row>
      <xdr:rowOff>156756</xdr:rowOff>
    </xdr:from>
    <xdr:to>
      <xdr:col>3</xdr:col>
      <xdr:colOff>87086</xdr:colOff>
      <xdr:row>4</xdr:row>
      <xdr:rowOff>121922</xdr:rowOff>
    </xdr:to>
    <xdr:sp macro="" textlink="'Pivot Report'!A5">
      <xdr:nvSpPr>
        <xdr:cNvPr id="36" name="TextBox 35">
          <a:extLst>
            <a:ext uri="{FF2B5EF4-FFF2-40B4-BE49-F238E27FC236}">
              <a16:creationId xmlns:a16="http://schemas.microsoft.com/office/drawing/2014/main" id="{DF34BBB7-5778-972B-97C2-5F2DBE652477}"/>
            </a:ext>
          </a:extLst>
        </xdr:cNvPr>
        <xdr:cNvSpPr txBox="1"/>
      </xdr:nvSpPr>
      <xdr:spPr>
        <a:xfrm>
          <a:off x="783771" y="705396"/>
          <a:ext cx="1132115" cy="1480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fld id="{4515856D-C13D-42F6-97C6-1AA19F5B5351}" type="TxLink">
            <a:rPr lang="en-US" sz="1100" b="0" i="0" u="none" strike="noStrike" kern="1200">
              <a:solidFill>
                <a:srgbClr val="000000"/>
              </a:solidFill>
              <a:latin typeface="Aptos Narrow"/>
            </a:rPr>
            <a:pPr algn="ctr"/>
            <a:t>519</a:t>
          </a:fld>
          <a:endParaRPr lang="en-IN" sz="900" kern="1200"/>
        </a:p>
      </xdr:txBody>
    </xdr:sp>
    <xdr:clientData/>
  </xdr:twoCellAnchor>
  <xdr:twoCellAnchor editAs="absolute">
    <xdr:from>
      <xdr:col>3</xdr:col>
      <xdr:colOff>148046</xdr:colOff>
      <xdr:row>4</xdr:row>
      <xdr:rowOff>139339</xdr:rowOff>
    </xdr:from>
    <xdr:to>
      <xdr:col>5</xdr:col>
      <xdr:colOff>60961</xdr:colOff>
      <xdr:row>5</xdr:row>
      <xdr:rowOff>104505</xdr:rowOff>
    </xdr:to>
    <xdr:sp macro="" textlink="">
      <xdr:nvSpPr>
        <xdr:cNvPr id="37" name="TextBox 36">
          <a:extLst>
            <a:ext uri="{FF2B5EF4-FFF2-40B4-BE49-F238E27FC236}">
              <a16:creationId xmlns:a16="http://schemas.microsoft.com/office/drawing/2014/main" id="{03431B69-353E-32C9-C5C2-7EAF898A16C4}"/>
            </a:ext>
          </a:extLst>
        </xdr:cNvPr>
        <xdr:cNvSpPr txBox="1"/>
      </xdr:nvSpPr>
      <xdr:spPr>
        <a:xfrm>
          <a:off x="1976846" y="870859"/>
          <a:ext cx="1132115" cy="1480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800" kern="1200"/>
            <a:t>Average Wait Time</a:t>
          </a:r>
        </a:p>
      </xdr:txBody>
    </xdr:sp>
    <xdr:clientData/>
  </xdr:twoCellAnchor>
  <xdr:twoCellAnchor editAs="absolute">
    <xdr:from>
      <xdr:col>3</xdr:col>
      <xdr:colOff>148046</xdr:colOff>
      <xdr:row>3</xdr:row>
      <xdr:rowOff>156756</xdr:rowOff>
    </xdr:from>
    <xdr:to>
      <xdr:col>5</xdr:col>
      <xdr:colOff>60961</xdr:colOff>
      <xdr:row>4</xdr:row>
      <xdr:rowOff>121922</xdr:rowOff>
    </xdr:to>
    <xdr:sp macro="" textlink="'Pivot Report'!A9">
      <xdr:nvSpPr>
        <xdr:cNvPr id="38" name="TextBox 37">
          <a:extLst>
            <a:ext uri="{FF2B5EF4-FFF2-40B4-BE49-F238E27FC236}">
              <a16:creationId xmlns:a16="http://schemas.microsoft.com/office/drawing/2014/main" id="{2587E25C-2C0E-0A80-94BC-CEC8D9C89F96}"/>
            </a:ext>
          </a:extLst>
        </xdr:cNvPr>
        <xdr:cNvSpPr txBox="1"/>
      </xdr:nvSpPr>
      <xdr:spPr>
        <a:xfrm>
          <a:off x="1976846" y="705396"/>
          <a:ext cx="1132115" cy="1480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fld id="{2FDF5C98-7B7C-4602-95A9-D008DD62AABF}" type="TxLink">
            <a:rPr lang="en-US" sz="1100" b="0" i="0" u="none" strike="noStrike" kern="1200">
              <a:solidFill>
                <a:srgbClr val="000000"/>
              </a:solidFill>
              <a:latin typeface="Aptos Narrow"/>
            </a:rPr>
            <a:pPr algn="ctr"/>
            <a:t>35.81</a:t>
          </a:fld>
          <a:endParaRPr lang="en-IN" sz="900" kern="1200"/>
        </a:p>
      </xdr:txBody>
    </xdr:sp>
    <xdr:clientData/>
  </xdr:twoCellAnchor>
  <xdr:twoCellAnchor editAs="absolute">
    <xdr:from>
      <xdr:col>5</xdr:col>
      <xdr:colOff>121921</xdr:colOff>
      <xdr:row>4</xdr:row>
      <xdr:rowOff>139339</xdr:rowOff>
    </xdr:from>
    <xdr:to>
      <xdr:col>7</xdr:col>
      <xdr:colOff>34836</xdr:colOff>
      <xdr:row>5</xdr:row>
      <xdr:rowOff>104505</xdr:rowOff>
    </xdr:to>
    <xdr:sp macro="" textlink="">
      <xdr:nvSpPr>
        <xdr:cNvPr id="39" name="TextBox 38">
          <a:extLst>
            <a:ext uri="{FF2B5EF4-FFF2-40B4-BE49-F238E27FC236}">
              <a16:creationId xmlns:a16="http://schemas.microsoft.com/office/drawing/2014/main" id="{21900A3A-6DB8-10F8-E135-D5987D9D90B8}"/>
            </a:ext>
          </a:extLst>
        </xdr:cNvPr>
        <xdr:cNvSpPr txBox="1"/>
      </xdr:nvSpPr>
      <xdr:spPr>
        <a:xfrm>
          <a:off x="3169921" y="870859"/>
          <a:ext cx="1132115" cy="1480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800" kern="1200"/>
            <a:t>Patient Satisfaction</a:t>
          </a:r>
          <a:r>
            <a:rPr lang="en-IN" sz="800" kern="1200" baseline="0"/>
            <a:t> Score</a:t>
          </a:r>
          <a:endParaRPr lang="en-IN" sz="800" kern="1200"/>
        </a:p>
      </xdr:txBody>
    </xdr:sp>
    <xdr:clientData/>
  </xdr:twoCellAnchor>
  <xdr:twoCellAnchor editAs="absolute">
    <xdr:from>
      <xdr:col>5</xdr:col>
      <xdr:colOff>121921</xdr:colOff>
      <xdr:row>3</xdr:row>
      <xdr:rowOff>156756</xdr:rowOff>
    </xdr:from>
    <xdr:to>
      <xdr:col>7</xdr:col>
      <xdr:colOff>34836</xdr:colOff>
      <xdr:row>4</xdr:row>
      <xdr:rowOff>121922</xdr:rowOff>
    </xdr:to>
    <xdr:sp macro="" textlink="'Pivot Report'!A12">
      <xdr:nvSpPr>
        <xdr:cNvPr id="40" name="TextBox 39">
          <a:extLst>
            <a:ext uri="{FF2B5EF4-FFF2-40B4-BE49-F238E27FC236}">
              <a16:creationId xmlns:a16="http://schemas.microsoft.com/office/drawing/2014/main" id="{1C3BA6C6-B61B-7EDF-96D9-EB8A03E391F3}"/>
            </a:ext>
          </a:extLst>
        </xdr:cNvPr>
        <xdr:cNvSpPr txBox="1"/>
      </xdr:nvSpPr>
      <xdr:spPr>
        <a:xfrm>
          <a:off x="3169921" y="705396"/>
          <a:ext cx="1132115" cy="1480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fld id="{5F3AE061-D6A0-4B5C-8101-4A1FCEF8F55A}" type="TxLink">
            <a:rPr lang="en-US" sz="1100" b="0" i="0" u="none" strike="noStrike" kern="1200">
              <a:solidFill>
                <a:srgbClr val="000000"/>
              </a:solidFill>
              <a:latin typeface="Aptos Narrow"/>
            </a:rPr>
            <a:pPr algn="ctr"/>
            <a:t>5.15</a:t>
          </a:fld>
          <a:endParaRPr lang="en-IN" sz="900" kern="1200"/>
        </a:p>
      </xdr:txBody>
    </xdr:sp>
    <xdr:clientData/>
  </xdr:twoCellAnchor>
  <xdr:twoCellAnchor editAs="oneCell">
    <xdr:from>
      <xdr:col>2</xdr:col>
      <xdr:colOff>461555</xdr:colOff>
      <xdr:row>3</xdr:row>
      <xdr:rowOff>69671</xdr:rowOff>
    </xdr:from>
    <xdr:to>
      <xdr:col>3</xdr:col>
      <xdr:colOff>65313</xdr:colOff>
      <xdr:row>4</xdr:row>
      <xdr:rowOff>100149</xdr:rowOff>
    </xdr:to>
    <xdr:pic>
      <xdr:nvPicPr>
        <xdr:cNvPr id="42" name="Graphic 41" descr="Male profile with solid fill">
          <a:extLst>
            <a:ext uri="{FF2B5EF4-FFF2-40B4-BE49-F238E27FC236}">
              <a16:creationId xmlns:a16="http://schemas.microsoft.com/office/drawing/2014/main" id="{B206A68F-720D-240B-94C8-68E0B6F2CEA7}"/>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1680755" y="618311"/>
          <a:ext cx="213358" cy="213358"/>
        </a:xfrm>
        <a:prstGeom prst="rect">
          <a:avLst/>
        </a:prstGeom>
      </xdr:spPr>
    </xdr:pic>
    <xdr:clientData/>
  </xdr:twoCellAnchor>
  <xdr:twoCellAnchor editAs="oneCell">
    <xdr:from>
      <xdr:col>4</xdr:col>
      <xdr:colOff>478972</xdr:colOff>
      <xdr:row>3</xdr:row>
      <xdr:rowOff>82730</xdr:rowOff>
    </xdr:from>
    <xdr:to>
      <xdr:col>5</xdr:col>
      <xdr:colOff>52251</xdr:colOff>
      <xdr:row>4</xdr:row>
      <xdr:rowOff>82729</xdr:rowOff>
    </xdr:to>
    <xdr:pic>
      <xdr:nvPicPr>
        <xdr:cNvPr id="44" name="Graphic 43" descr="Hourglass Full with solid fill">
          <a:extLst>
            <a:ext uri="{FF2B5EF4-FFF2-40B4-BE49-F238E27FC236}">
              <a16:creationId xmlns:a16="http://schemas.microsoft.com/office/drawing/2014/main" id="{021717BE-B691-5CC1-2B79-B30400F55A5B}"/>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2917372" y="631370"/>
          <a:ext cx="182879" cy="182879"/>
        </a:xfrm>
        <a:prstGeom prst="rect">
          <a:avLst/>
        </a:prstGeom>
      </xdr:spPr>
    </xdr:pic>
    <xdr:clientData/>
  </xdr:twoCellAnchor>
  <xdr:twoCellAnchor editAs="oneCell">
    <xdr:from>
      <xdr:col>6</xdr:col>
      <xdr:colOff>391886</xdr:colOff>
      <xdr:row>3</xdr:row>
      <xdr:rowOff>77930</xdr:rowOff>
    </xdr:from>
    <xdr:to>
      <xdr:col>7</xdr:col>
      <xdr:colOff>13063</xdr:colOff>
      <xdr:row>4</xdr:row>
      <xdr:rowOff>125827</xdr:rowOff>
    </xdr:to>
    <xdr:pic>
      <xdr:nvPicPr>
        <xdr:cNvPr id="46" name="Graphic 45" descr="Rating with solid fill">
          <a:extLst>
            <a:ext uri="{FF2B5EF4-FFF2-40B4-BE49-F238E27FC236}">
              <a16:creationId xmlns:a16="http://schemas.microsoft.com/office/drawing/2014/main" id="{308E21DB-796A-7FFD-BFC6-88E3C3D88B08}"/>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4049486" y="626570"/>
          <a:ext cx="230777" cy="230777"/>
        </a:xfrm>
        <a:prstGeom prst="rect">
          <a:avLst/>
        </a:prstGeom>
      </xdr:spPr>
    </xdr:pic>
    <xdr:clientData/>
  </xdr:twoCellAnchor>
  <xdr:twoCellAnchor editAs="oneCell">
    <xdr:from>
      <xdr:col>0</xdr:col>
      <xdr:colOff>87086</xdr:colOff>
      <xdr:row>3</xdr:row>
      <xdr:rowOff>82731</xdr:rowOff>
    </xdr:from>
    <xdr:to>
      <xdr:col>1</xdr:col>
      <xdr:colOff>100148</xdr:colOff>
      <xdr:row>15</xdr:row>
      <xdr:rowOff>69669</xdr:rowOff>
    </xdr:to>
    <mc:AlternateContent xmlns:mc="http://schemas.openxmlformats.org/markup-compatibility/2006" xmlns:a14="http://schemas.microsoft.com/office/drawing/2010/main">
      <mc:Choice Requires="a14">
        <xdr:graphicFrame macro="">
          <xdr:nvGraphicFramePr>
            <xdr:cNvPr id="47" name="Date (Month)">
              <a:extLst>
                <a:ext uri="{FF2B5EF4-FFF2-40B4-BE49-F238E27FC236}">
                  <a16:creationId xmlns:a16="http://schemas.microsoft.com/office/drawing/2014/main" id="{74AAD308-D3C2-4526-947B-D6E47E216952}"/>
                </a:ext>
              </a:extLst>
            </xdr:cNvPr>
            <xdr:cNvGraphicFramePr/>
          </xdr:nvGraphicFramePr>
          <xdr:xfrm>
            <a:off x="0" y="0"/>
            <a:ext cx="0" cy="0"/>
          </xdr:xfrm>
          <a:graphic>
            <a:graphicData uri="http://schemas.microsoft.com/office/drawing/2010/slicer">
              <sle:slicer xmlns:sle="http://schemas.microsoft.com/office/drawing/2010/slicer" name="Date (Month)"/>
            </a:graphicData>
          </a:graphic>
        </xdr:graphicFrame>
      </mc:Choice>
      <mc:Fallback xmlns="">
        <xdr:sp macro="" textlink="">
          <xdr:nvSpPr>
            <xdr:cNvPr id="0" name=""/>
            <xdr:cNvSpPr>
              <a:spLocks noTextEdit="1"/>
            </xdr:cNvSpPr>
          </xdr:nvSpPr>
          <xdr:spPr>
            <a:xfrm>
              <a:off x="87086" y="631371"/>
              <a:ext cx="622662" cy="218149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169818</xdr:colOff>
      <xdr:row>4</xdr:row>
      <xdr:rowOff>148044</xdr:rowOff>
    </xdr:from>
    <xdr:to>
      <xdr:col>3</xdr:col>
      <xdr:colOff>113211</xdr:colOff>
      <xdr:row>7</xdr:row>
      <xdr:rowOff>74023</xdr:rowOff>
    </xdr:to>
    <xdr:graphicFrame macro="">
      <xdr:nvGraphicFramePr>
        <xdr:cNvPr id="49" name="Chart 48">
          <a:hlinkClick xmlns:r="http://schemas.openxmlformats.org/officeDocument/2006/relationships" r:id="rId8"/>
          <a:extLst>
            <a:ext uri="{FF2B5EF4-FFF2-40B4-BE49-F238E27FC236}">
              <a16:creationId xmlns:a16="http://schemas.microsoft.com/office/drawing/2014/main" id="{C862FBE8-4FA4-1B06-F9E3-FF6D8C1422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3</xdr:col>
      <xdr:colOff>13062</xdr:colOff>
      <xdr:row>5</xdr:row>
      <xdr:rowOff>26126</xdr:rowOff>
    </xdr:from>
    <xdr:to>
      <xdr:col>5</xdr:col>
      <xdr:colOff>209006</xdr:colOff>
      <xdr:row>8</xdr:row>
      <xdr:rowOff>17418</xdr:rowOff>
    </xdr:to>
    <xdr:graphicFrame macro="">
      <xdr:nvGraphicFramePr>
        <xdr:cNvPr id="3" name="Chart 2">
          <a:hlinkClick xmlns:r="http://schemas.openxmlformats.org/officeDocument/2006/relationships" r:id="rId10"/>
          <a:extLst>
            <a:ext uri="{FF2B5EF4-FFF2-40B4-BE49-F238E27FC236}">
              <a16:creationId xmlns:a16="http://schemas.microsoft.com/office/drawing/2014/main" id="{1212BBA5-0296-437A-81D8-6956C5B2CF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4</xdr:col>
      <xdr:colOff>592183</xdr:colOff>
      <xdr:row>3</xdr:row>
      <xdr:rowOff>82732</xdr:rowOff>
    </xdr:from>
    <xdr:to>
      <xdr:col>7</xdr:col>
      <xdr:colOff>169817</xdr:colOff>
      <xdr:row>8</xdr:row>
      <xdr:rowOff>26126</xdr:rowOff>
    </xdr:to>
    <xdr:graphicFrame macro="">
      <xdr:nvGraphicFramePr>
        <xdr:cNvPr id="11" name="Chart 10">
          <a:hlinkClick xmlns:r="http://schemas.openxmlformats.org/officeDocument/2006/relationships" r:id="rId12"/>
          <a:extLst>
            <a:ext uri="{FF2B5EF4-FFF2-40B4-BE49-F238E27FC236}">
              <a16:creationId xmlns:a16="http://schemas.microsoft.com/office/drawing/2014/main" id="{5201C57C-1A77-414D-8942-6CA998BBC6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mc:AlternateContent xmlns:mc="http://schemas.openxmlformats.org/markup-compatibility/2006">
    <mc:Choice xmlns:a14="http://schemas.microsoft.com/office/drawing/2010/main" Requires="a14">
      <xdr:twoCellAnchor editAs="oneCell">
        <xdr:from>
          <xdr:col>1</xdr:col>
          <xdr:colOff>174171</xdr:colOff>
          <xdr:row>7</xdr:row>
          <xdr:rowOff>108908</xdr:rowOff>
        </xdr:from>
        <xdr:to>
          <xdr:col>7</xdr:col>
          <xdr:colOff>34834</xdr:colOff>
          <xdr:row>9</xdr:row>
          <xdr:rowOff>152400</xdr:rowOff>
        </xdr:to>
        <xdr:pic>
          <xdr:nvPicPr>
            <xdr:cNvPr id="19" name="Picture 18">
              <a:extLst>
                <a:ext uri="{FF2B5EF4-FFF2-40B4-BE49-F238E27FC236}">
                  <a16:creationId xmlns:a16="http://schemas.microsoft.com/office/drawing/2014/main" id="{11D030C0-BF35-38B9-B49F-215754F5FC44}"/>
                </a:ext>
              </a:extLst>
            </xdr:cNvPr>
            <xdr:cNvPicPr>
              <a:picLocks noChangeAspect="1" noChangeArrowheads="1"/>
              <a:extLst>
                <a:ext uri="{84589F7E-364E-4C9E-8A38-B11213B215E9}">
                  <a14:cameraTool cellRange="'Pivot Report'!$A$46:$D$48" spid="_x0000_s1056"/>
                </a:ext>
              </a:extLst>
            </xdr:cNvPicPr>
          </xdr:nvPicPr>
          <xdr:blipFill>
            <a:blip xmlns:r="http://schemas.openxmlformats.org/officeDocument/2006/relationships" r:embed="rId14"/>
            <a:srcRect/>
            <a:stretch>
              <a:fillRect/>
            </a:stretch>
          </xdr:blipFill>
          <xdr:spPr bwMode="auto">
            <a:xfrm>
              <a:off x="783771" y="1389068"/>
              <a:ext cx="3518263" cy="409252"/>
            </a:xfrm>
            <a:prstGeom prst="roundRect">
              <a:avLst>
                <a:gd name="adj" fmla="val 16667"/>
              </a:avLst>
            </a:prstGeom>
            <a:ln>
              <a:noFill/>
            </a:ln>
            <a:effectLst>
              <a:outerShdw blurRad="76200" dist="38100" dir="7800000" algn="tl" rotWithShape="0">
                <a:srgbClr val="000000">
                  <a:alpha val="40000"/>
                </a:srgbClr>
              </a:outerShdw>
            </a:effectLst>
            <a:extLst>
              <a:ext uri="{909E8E84-426E-40DD-AFC4-6F175D3DCCD1}">
                <a14:hiddenFill>
                  <a:solidFill>
                    <a:srgbClr val="FFFFFF"/>
                  </a:solidFill>
                </a14:hiddenFill>
              </a:ext>
            </a:extLst>
          </xdr:spPr>
        </xdr:pic>
        <xdr:clientData/>
      </xdr:twoCellAnchor>
    </mc:Choice>
    <mc:Fallback/>
  </mc:AlternateContent>
  <xdr:twoCellAnchor>
    <xdr:from>
      <xdr:col>1</xdr:col>
      <xdr:colOff>252549</xdr:colOff>
      <xdr:row>9</xdr:row>
      <xdr:rowOff>148045</xdr:rowOff>
    </xdr:from>
    <xdr:to>
      <xdr:col>6</xdr:col>
      <xdr:colOff>592183</xdr:colOff>
      <xdr:row>15</xdr:row>
      <xdr:rowOff>21770</xdr:rowOff>
    </xdr:to>
    <xdr:graphicFrame macro="">
      <xdr:nvGraphicFramePr>
        <xdr:cNvPr id="20" name="Chart 19">
          <a:extLst>
            <a:ext uri="{FF2B5EF4-FFF2-40B4-BE49-F238E27FC236}">
              <a16:creationId xmlns:a16="http://schemas.microsoft.com/office/drawing/2014/main" id="{69D962C4-A6E5-40D8-BB83-7A720DCFB4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3</xdr:col>
      <xdr:colOff>63139</xdr:colOff>
      <xdr:row>14</xdr:row>
      <xdr:rowOff>56605</xdr:rowOff>
    </xdr:from>
    <xdr:to>
      <xdr:col>5</xdr:col>
      <xdr:colOff>148047</xdr:colOff>
      <xdr:row>15</xdr:row>
      <xdr:rowOff>30479</xdr:rowOff>
    </xdr:to>
    <xdr:sp macro="" textlink="">
      <xdr:nvSpPr>
        <xdr:cNvPr id="21" name="TextBox 20">
          <a:extLst>
            <a:ext uri="{FF2B5EF4-FFF2-40B4-BE49-F238E27FC236}">
              <a16:creationId xmlns:a16="http://schemas.microsoft.com/office/drawing/2014/main" id="{F9B697F9-A452-DBE0-BFD8-6FAC38898564}"/>
            </a:ext>
          </a:extLst>
        </xdr:cNvPr>
        <xdr:cNvSpPr txBox="1"/>
      </xdr:nvSpPr>
      <xdr:spPr>
        <a:xfrm>
          <a:off x="1891939" y="2616925"/>
          <a:ext cx="1304108" cy="1567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a:t>No.</a:t>
          </a:r>
          <a:r>
            <a:rPr lang="en-US" sz="800" baseline="0"/>
            <a:t> of patients by age group</a:t>
          </a:r>
          <a:endParaRPr lang="en-US" sz="800"/>
        </a:p>
      </xdr:txBody>
    </xdr:sp>
    <xdr:clientData/>
  </xdr:twoCellAnchor>
  <xdr:twoCellAnchor>
    <xdr:from>
      <xdr:col>5</xdr:col>
      <xdr:colOff>326572</xdr:colOff>
      <xdr:row>0</xdr:row>
      <xdr:rowOff>8709</xdr:rowOff>
    </xdr:from>
    <xdr:to>
      <xdr:col>10</xdr:col>
      <xdr:colOff>313509</xdr:colOff>
      <xdr:row>6</xdr:row>
      <xdr:rowOff>139337</xdr:rowOff>
    </xdr:to>
    <xdr:graphicFrame macro="">
      <xdr:nvGraphicFramePr>
        <xdr:cNvPr id="24" name="Chart 23">
          <a:extLst>
            <a:ext uri="{FF2B5EF4-FFF2-40B4-BE49-F238E27FC236}">
              <a16:creationId xmlns:a16="http://schemas.microsoft.com/office/drawing/2014/main" id="{B4291E86-90EC-4FC8-8D9A-665F6031BC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7</xdr:col>
      <xdr:colOff>246016</xdr:colOff>
      <xdr:row>5</xdr:row>
      <xdr:rowOff>150222</xdr:rowOff>
    </xdr:from>
    <xdr:to>
      <xdr:col>9</xdr:col>
      <xdr:colOff>139337</xdr:colOff>
      <xdr:row>7</xdr:row>
      <xdr:rowOff>169817</xdr:rowOff>
    </xdr:to>
    <xdr:sp macro="" textlink="">
      <xdr:nvSpPr>
        <xdr:cNvPr id="12" name="TextBox 11">
          <a:extLst>
            <a:ext uri="{FF2B5EF4-FFF2-40B4-BE49-F238E27FC236}">
              <a16:creationId xmlns:a16="http://schemas.microsoft.com/office/drawing/2014/main" id="{D0B92021-59BA-966C-3EB8-F81084D212FB}"/>
            </a:ext>
          </a:extLst>
        </xdr:cNvPr>
        <xdr:cNvSpPr txBox="1"/>
      </xdr:nvSpPr>
      <xdr:spPr>
        <a:xfrm>
          <a:off x="4513216" y="1064622"/>
          <a:ext cx="1112521" cy="3853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a:t>Patient Attend Status</a:t>
          </a:r>
        </a:p>
      </xdr:txBody>
    </xdr:sp>
    <xdr:clientData/>
  </xdr:twoCellAnchor>
  <xdr:twoCellAnchor>
    <xdr:from>
      <xdr:col>7</xdr:col>
      <xdr:colOff>269966</xdr:colOff>
      <xdr:row>0</xdr:row>
      <xdr:rowOff>34835</xdr:rowOff>
    </xdr:from>
    <xdr:to>
      <xdr:col>12</xdr:col>
      <xdr:colOff>509452</xdr:colOff>
      <xdr:row>8</xdr:row>
      <xdr:rowOff>152401</xdr:rowOff>
    </xdr:to>
    <xdr:graphicFrame macro="">
      <xdr:nvGraphicFramePr>
        <xdr:cNvPr id="13" name="Chart 12">
          <a:extLst>
            <a:ext uri="{FF2B5EF4-FFF2-40B4-BE49-F238E27FC236}">
              <a16:creationId xmlns:a16="http://schemas.microsoft.com/office/drawing/2014/main" id="{9F3E6B0A-5507-4E90-8D0B-8375BB813B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9</xdr:col>
      <xdr:colOff>346165</xdr:colOff>
      <xdr:row>5</xdr:row>
      <xdr:rowOff>163285</xdr:rowOff>
    </xdr:from>
    <xdr:to>
      <xdr:col>11</xdr:col>
      <xdr:colOff>239486</xdr:colOff>
      <xdr:row>7</xdr:row>
      <xdr:rowOff>126274</xdr:rowOff>
    </xdr:to>
    <xdr:sp macro="" textlink="">
      <xdr:nvSpPr>
        <xdr:cNvPr id="14" name="TextBox 13">
          <a:extLst>
            <a:ext uri="{FF2B5EF4-FFF2-40B4-BE49-F238E27FC236}">
              <a16:creationId xmlns:a16="http://schemas.microsoft.com/office/drawing/2014/main" id="{3C88F0E8-A1BE-BABA-9323-1EBD22F0B988}"/>
            </a:ext>
          </a:extLst>
        </xdr:cNvPr>
        <xdr:cNvSpPr txBox="1"/>
      </xdr:nvSpPr>
      <xdr:spPr>
        <a:xfrm>
          <a:off x="5832565" y="1077685"/>
          <a:ext cx="1112521" cy="3287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a:t>Gender wise Analysis </a:t>
          </a:r>
          <a:r>
            <a:rPr lang="en-US" sz="900">
              <a:noFill/>
            </a:rPr>
            <a:t>Analysis</a:t>
          </a:r>
        </a:p>
      </xdr:txBody>
    </xdr:sp>
    <xdr:clientData/>
  </xdr:twoCellAnchor>
  <xdr:twoCellAnchor>
    <xdr:from>
      <xdr:col>7</xdr:col>
      <xdr:colOff>78379</xdr:colOff>
      <xdr:row>6</xdr:row>
      <xdr:rowOff>134984</xdr:rowOff>
    </xdr:from>
    <xdr:to>
      <xdr:col>11</xdr:col>
      <xdr:colOff>291739</xdr:colOff>
      <xdr:row>15</xdr:row>
      <xdr:rowOff>30480</xdr:rowOff>
    </xdr:to>
    <xdr:graphicFrame macro="">
      <xdr:nvGraphicFramePr>
        <xdr:cNvPr id="15" name="Chart 14">
          <a:extLst>
            <a:ext uri="{FF2B5EF4-FFF2-40B4-BE49-F238E27FC236}">
              <a16:creationId xmlns:a16="http://schemas.microsoft.com/office/drawing/2014/main" id="{9429F7DC-91D3-453D-8E0E-34A340A849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editAs="oneCell">
    <xdr:from>
      <xdr:col>5</xdr:col>
      <xdr:colOff>296093</xdr:colOff>
      <xdr:row>0</xdr:row>
      <xdr:rowOff>104503</xdr:rowOff>
    </xdr:from>
    <xdr:to>
      <xdr:col>7</xdr:col>
      <xdr:colOff>8439</xdr:colOff>
      <xdr:row>2</xdr:row>
      <xdr:rowOff>134983</xdr:rowOff>
    </xdr:to>
    <mc:AlternateContent xmlns:mc="http://schemas.openxmlformats.org/markup-compatibility/2006">
      <mc:Choice xmlns:a14="http://schemas.microsoft.com/office/drawing/2010/main" Requires="a14">
        <xdr:graphicFrame macro="">
          <xdr:nvGraphicFramePr>
            <xdr:cNvPr id="16" name="Date (Year)">
              <a:extLst>
                <a:ext uri="{FF2B5EF4-FFF2-40B4-BE49-F238E27FC236}">
                  <a16:creationId xmlns:a16="http://schemas.microsoft.com/office/drawing/2014/main" id="{0DE2DA22-E66F-44D5-8AF2-340D8FD0B0A6}"/>
                </a:ext>
              </a:extLst>
            </xdr:cNvPr>
            <xdr:cNvGraphicFramePr/>
          </xdr:nvGraphicFramePr>
          <xdr:xfrm>
            <a:off x="0" y="0"/>
            <a:ext cx="0" cy="0"/>
          </xdr:xfrm>
          <a:graphic>
            <a:graphicData uri="http://schemas.microsoft.com/office/drawing/2010/slicer">
              <sle:slicer xmlns:sle="http://schemas.microsoft.com/office/drawing/2010/slicer" name="Date (Year)"/>
            </a:graphicData>
          </a:graphic>
        </xdr:graphicFrame>
      </mc:Choice>
      <mc:Fallback>
        <xdr:sp macro="" textlink="">
          <xdr:nvSpPr>
            <xdr:cNvPr id="0" name=""/>
            <xdr:cNvSpPr>
              <a:spLocks noTextEdit="1"/>
            </xdr:cNvSpPr>
          </xdr:nvSpPr>
          <xdr:spPr>
            <a:xfrm>
              <a:off x="3344093" y="104503"/>
              <a:ext cx="931546" cy="39454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c:userShapes xmlns:c="http://schemas.openxmlformats.org/drawingml/2006/chart">
  <cdr:relSizeAnchor xmlns:cdr="http://schemas.openxmlformats.org/drawingml/2006/chartDrawing">
    <cdr:from>
      <cdr:x>0.32759</cdr:x>
      <cdr:y>0.20339</cdr:y>
    </cdr:from>
    <cdr:to>
      <cdr:x>0.67241</cdr:x>
      <cdr:y>0.79661</cdr:y>
    </cdr:to>
    <cdr:sp macro="" textlink="">
      <cdr:nvSpPr>
        <cdr:cNvPr id="2" name="TextBox 1">
          <a:extLst xmlns:a="http://schemas.openxmlformats.org/drawingml/2006/main">
            <a:ext uri="{FF2B5EF4-FFF2-40B4-BE49-F238E27FC236}">
              <a16:creationId xmlns:a16="http://schemas.microsoft.com/office/drawing/2014/main" id="{E9542157-4E3D-D22C-ED0F-A08223A6A0A3}"/>
            </a:ext>
          </a:extLst>
        </cdr:cNvPr>
        <cdr:cNvSpPr txBox="1"/>
      </cdr:nvSpPr>
      <cdr:spPr>
        <a:xfrm xmlns:a="http://schemas.openxmlformats.org/drawingml/2006/main">
          <a:off x="868680" y="313508"/>
          <a:ext cx="914400" cy="9144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kern="1200"/>
        </a:p>
      </cdr:txBody>
    </cdr:sp>
  </cdr:relSizeAnchor>
  <cdr:relSizeAnchor xmlns:cdr="http://schemas.openxmlformats.org/drawingml/2006/chartDrawing">
    <cdr:from>
      <cdr:x>0.14614</cdr:x>
      <cdr:y>0.88701</cdr:y>
    </cdr:from>
    <cdr:to>
      <cdr:x>0.95895</cdr:x>
      <cdr:y>1</cdr:y>
    </cdr:to>
    <cdr:sp macro="" textlink="">
      <cdr:nvSpPr>
        <cdr:cNvPr id="3" name="TextBox 2">
          <a:extLst xmlns:a="http://schemas.openxmlformats.org/drawingml/2006/main">
            <a:ext uri="{FF2B5EF4-FFF2-40B4-BE49-F238E27FC236}">
              <a16:creationId xmlns:a16="http://schemas.microsoft.com/office/drawing/2014/main" id="{0453511A-46D2-A41C-BF39-51E2FF0A5649}"/>
            </a:ext>
          </a:extLst>
        </cdr:cNvPr>
        <cdr:cNvSpPr txBox="1"/>
      </cdr:nvSpPr>
      <cdr:spPr>
        <a:xfrm xmlns:a="http://schemas.openxmlformats.org/drawingml/2006/main">
          <a:off x="387529" y="1367244"/>
          <a:ext cx="2155374" cy="17417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900" kern="1200"/>
            <a:t>No. of Patient</a:t>
          </a:r>
          <a:r>
            <a:rPr lang="en-US" sz="900" kern="1200" baseline="0"/>
            <a:t> by Department Referal  </a:t>
          </a:r>
          <a:endParaRPr lang="en-US" sz="900" kern="1200"/>
        </a:p>
      </cdr:txBody>
    </cdr:sp>
  </cdr:relSizeAnchor>
</c:userShapes>
</file>

<file path=xl/drawings/drawing4.xml><?xml version="1.0" encoding="utf-8"?>
<xdr:wsDr xmlns:xdr="http://schemas.openxmlformats.org/drawingml/2006/spreadsheetDrawing" xmlns:a="http://schemas.openxmlformats.org/drawingml/2006/main">
  <xdr:twoCellAnchor>
    <xdr:from>
      <xdr:col>0</xdr:col>
      <xdr:colOff>47625</xdr:colOff>
      <xdr:row>2</xdr:row>
      <xdr:rowOff>14287</xdr:rowOff>
    </xdr:from>
    <xdr:to>
      <xdr:col>14</xdr:col>
      <xdr:colOff>352425</xdr:colOff>
      <xdr:row>17</xdr:row>
      <xdr:rowOff>66676</xdr:rowOff>
    </xdr:to>
    <xdr:graphicFrame macro="">
      <xdr:nvGraphicFramePr>
        <xdr:cNvPr id="2" name="Chart 1">
          <a:extLst>
            <a:ext uri="{FF2B5EF4-FFF2-40B4-BE49-F238E27FC236}">
              <a16:creationId xmlns:a16="http://schemas.microsoft.com/office/drawing/2014/main" id="{AAEE8FEB-0DE1-4333-B7E6-BAEAC1EE75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0.00754</cdr:x>
      <cdr:y>0.01033</cdr:y>
    </cdr:from>
    <cdr:to>
      <cdr:x>0.04472</cdr:x>
      <cdr:y>0.12909</cdr:y>
    </cdr:to>
    <cdr:pic>
      <cdr:nvPicPr>
        <cdr:cNvPr id="3" name="Graphic 2" descr="Home with solid fill">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C60F16A7-66EE-D514-2ECF-7AE860901133}"/>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96DAC541-7B7A-43D3-8B79-37D633B846F1}">
              <asvg:svgBlip xmlns:asvg="http://schemas.microsoft.com/office/drawing/2016/SVG/main" r:embed="rId3"/>
            </a:ext>
          </a:extLst>
        </a:blip>
        <a:stretch xmlns:a="http://schemas.openxmlformats.org/drawingml/2006/main">
          <a:fillRect/>
        </a:stretch>
      </cdr:blipFill>
      <cdr:spPr>
        <a:xfrm xmlns:a="http://schemas.openxmlformats.org/drawingml/2006/main">
          <a:off x="66648" y="28583"/>
          <a:ext cx="328617" cy="328605"/>
        </a:xfrm>
        <a:prstGeom xmlns:a="http://schemas.openxmlformats.org/drawingml/2006/main" prst="rect">
          <a:avLst/>
        </a:prstGeom>
      </cdr:spPr>
    </cdr:pic>
  </cdr:relSizeAnchor>
</c:userShapes>
</file>

<file path=xl/drawings/drawing6.xml><?xml version="1.0" encoding="utf-8"?>
<xdr:wsDr xmlns:xdr="http://schemas.openxmlformats.org/drawingml/2006/spreadsheetDrawing" xmlns:a="http://schemas.openxmlformats.org/drawingml/2006/main">
  <xdr:twoCellAnchor>
    <xdr:from>
      <xdr:col>0</xdr:col>
      <xdr:colOff>0</xdr:colOff>
      <xdr:row>1</xdr:row>
      <xdr:rowOff>43545</xdr:rowOff>
    </xdr:from>
    <xdr:to>
      <xdr:col>11</xdr:col>
      <xdr:colOff>553720</xdr:colOff>
      <xdr:row>17</xdr:row>
      <xdr:rowOff>81281</xdr:rowOff>
    </xdr:to>
    <xdr:graphicFrame macro="">
      <xdr:nvGraphicFramePr>
        <xdr:cNvPr id="4" name="Chart 3">
          <a:extLst>
            <a:ext uri="{FF2B5EF4-FFF2-40B4-BE49-F238E27FC236}">
              <a16:creationId xmlns:a16="http://schemas.microsoft.com/office/drawing/2014/main" id="{093F063E-148D-4F6A-9AE2-407C4B9D90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c:userShapes xmlns:c="http://schemas.openxmlformats.org/drawingml/2006/chart">
  <cdr:relSizeAnchor xmlns:cdr="http://schemas.openxmlformats.org/drawingml/2006/chartDrawing">
    <cdr:from>
      <cdr:x>0.00601</cdr:x>
      <cdr:y>0.01505</cdr:y>
    </cdr:from>
    <cdr:to>
      <cdr:x>0.04486</cdr:x>
      <cdr:y>0.11243</cdr:y>
    </cdr:to>
    <cdr:pic>
      <cdr:nvPicPr>
        <cdr:cNvPr id="2" name="Graphic 1" descr="Home with solid fill">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F5F02E2F-6291-85FD-C502-DB0260CF0326}"/>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96DAC541-7B7A-43D3-8B79-37D633B846F1}">
              <asvg:svgBlip xmlns:asvg="http://schemas.microsoft.com/office/drawing/2016/SVG/main" r:embed="rId3"/>
            </a:ext>
          </a:extLst>
        </a:blip>
        <a:stretch xmlns:a="http://schemas.openxmlformats.org/drawingml/2006/main">
          <a:fillRect/>
        </a:stretch>
      </cdr:blipFill>
      <cdr:spPr>
        <a:xfrm xmlns:a="http://schemas.openxmlformats.org/drawingml/2006/main">
          <a:off x="50800" y="50800"/>
          <a:ext cx="328617" cy="328605"/>
        </a:xfrm>
        <a:prstGeom xmlns:a="http://schemas.openxmlformats.org/drawingml/2006/main" prst="rect">
          <a:avLst/>
        </a:prstGeom>
      </cdr:spPr>
    </cdr:pic>
  </cdr:relSizeAnchor>
</c:userShapes>
</file>

<file path=xl/drawings/drawing8.xml><?xml version="1.0" encoding="utf-8"?>
<xdr:wsDr xmlns:xdr="http://schemas.openxmlformats.org/drawingml/2006/spreadsheetDrawing" xmlns:a="http://schemas.openxmlformats.org/drawingml/2006/main">
  <xdr:twoCellAnchor>
    <xdr:from>
      <xdr:col>0</xdr:col>
      <xdr:colOff>0</xdr:colOff>
      <xdr:row>1</xdr:row>
      <xdr:rowOff>50800</xdr:rowOff>
    </xdr:from>
    <xdr:to>
      <xdr:col>14</xdr:col>
      <xdr:colOff>370840</xdr:colOff>
      <xdr:row>18</xdr:row>
      <xdr:rowOff>101600</xdr:rowOff>
    </xdr:to>
    <xdr:graphicFrame macro="">
      <xdr:nvGraphicFramePr>
        <xdr:cNvPr id="3" name="Chart 2">
          <a:extLst>
            <a:ext uri="{FF2B5EF4-FFF2-40B4-BE49-F238E27FC236}">
              <a16:creationId xmlns:a16="http://schemas.microsoft.com/office/drawing/2014/main" id="{95B78268-DDAF-4508-9F93-E7CCD4A667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c:userShapes xmlns:c="http://schemas.openxmlformats.org/drawingml/2006/chart">
  <cdr:relSizeAnchor xmlns:cdr="http://schemas.openxmlformats.org/drawingml/2006/chartDrawing">
    <cdr:from>
      <cdr:x>0.0057</cdr:x>
      <cdr:y>0.01608</cdr:y>
    </cdr:from>
    <cdr:to>
      <cdr:x>0.04261</cdr:x>
      <cdr:y>0.12007</cdr:y>
    </cdr:to>
    <cdr:pic>
      <cdr:nvPicPr>
        <cdr:cNvPr id="2" name="Graphic 1" descr="Home with solid fill">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3373E81A-61DE-BA43-5D73-F02464978BBC}"/>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96DAC541-7B7A-43D3-8B79-37D633B846F1}">
              <asvg:svgBlip xmlns:asvg="http://schemas.microsoft.com/office/drawing/2016/SVG/main" r:embed="rId3"/>
            </a:ext>
          </a:extLst>
        </a:blip>
        <a:stretch xmlns:a="http://schemas.openxmlformats.org/drawingml/2006/main">
          <a:fillRect/>
        </a:stretch>
      </cdr:blipFill>
      <cdr:spPr>
        <a:xfrm xmlns:a="http://schemas.openxmlformats.org/drawingml/2006/main">
          <a:off x="50800" y="50800"/>
          <a:ext cx="328617" cy="328605"/>
        </a:xfrm>
        <a:prstGeom xmlns:a="http://schemas.openxmlformats.org/drawingml/2006/main" prst="rect">
          <a:avLst/>
        </a:prstGeom>
      </cdr:spPr>
    </cdr:pic>
  </cdr:relSizeAnchor>
</c:userShape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801.781636805557" createdVersion="5" refreshedVersion="8" minRefreshableVersion="3" recordCount="0" supportSubquery="1" supportAdvancedDrill="1" xr:uid="{95AC6C11-972D-4A1C-84DF-64437728687B}">
  <cacheSource type="external" connectionId="4"/>
  <cacheFields count="4">
    <cacheField name="[Measures].[Distinct Count of Patient Id]" caption="Distinct Count of Patient Id" numFmtId="0" hierarchy="24" level="32767"/>
    <cacheField name="[Calendar_Table].[Date (Day)].[Date (Day)]" caption="Date (Day)" numFmtId="0" hierarchy="2" level="1">
      <sharedItems count="31">
        <s v="1-May"/>
        <s v="2-May"/>
        <s v="3-May"/>
        <s v="4-May"/>
        <s v="5-May"/>
        <s v="6-May"/>
        <s v="7-May"/>
        <s v="8-May"/>
        <s v="9-May"/>
        <s v="10-May"/>
        <s v="11-May"/>
        <s v="12-May"/>
        <s v="13-May"/>
        <s v="14-May"/>
        <s v="15-May"/>
        <s v="16-May"/>
        <s v="17-May"/>
        <s v="18-May"/>
        <s v="19-May"/>
        <s v="20-May"/>
        <s v="21-May"/>
        <s v="22-May"/>
        <s v="23-May"/>
        <s v="24-May"/>
        <s v="25-May"/>
        <s v="26-May"/>
        <s v="27-May"/>
        <s v="28-May"/>
        <s v="29-May"/>
        <s v="30-May"/>
        <s v="31-May"/>
      </sharedItems>
    </cacheField>
    <cacheField name="[Calendar_Table].[Date (Month)].[Date (Month)]" caption="Date (Month)" numFmtId="0" hierarchy="1" level="1">
      <sharedItems containsSemiMixedTypes="0" containsNonDate="0" containsString="0"/>
    </cacheField>
    <cacheField name="[Calendar_Table].[Date (Year)].[Date (Year)]" caption="Date (Year)" numFmtId="0" hierarchy="3" level="1">
      <sharedItems containsSemiMixedTypes="0" containsNonDate="0" containsString="0"/>
    </cacheField>
  </cacheFields>
  <cacheHierarchies count="35">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2"/>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fieldsUsage count="2">
        <fieldUsage x="-1"/>
        <fieldUsage x="1"/>
      </fieldsUsage>
    </cacheHierarchy>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Date]" caption="Count of Date" measure="1" displayFolder="" measureGroup="Calendar_Table" count="0" hidden="1">
      <extLst>
        <ext xmlns:x15="http://schemas.microsoft.com/office/spreadsheetml/2010/11/main" uri="{B97F6D7D-B522-45F9-BDA1-12C45D357490}">
          <x15:cacheHierarchy aggregatedColumn="0"/>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801.781641203706" createdVersion="5" refreshedVersion="8" minRefreshableVersion="3" recordCount="0" supportSubquery="1" supportAdvancedDrill="1" xr:uid="{C91B2BC2-B0B0-4D34-8DFC-57F1A10B7F3C}">
  <cacheSource type="external" connectionId="4"/>
  <cacheFields count="4">
    <cacheField name="[Calendar_Table].[Date (Month)].[Date (Month)]" caption="Date (Month)" numFmtId="0" hierarchy="1" level="1">
      <sharedItems containsSemiMixedTypes="0" containsNonDate="0" containsString="0"/>
    </cacheField>
    <cacheField name="[Hospital Emergency Room Data].[Patient Gender].[Patient Gender]" caption="Patient Gender" numFmtId="0" hierarchy="9" level="1">
      <sharedItems count="2">
        <s v="Female"/>
        <s v="Male"/>
      </sharedItems>
    </cacheField>
    <cacheField name="[Measures].[Count of Patient Gender]" caption="Count of Patient Gender" numFmtId="0" hierarchy="32" level="32767"/>
    <cacheField name="[Calendar_Table].[Date (Year)].[Date (Year)]" caption="Date (Year)" numFmtId="0" hierarchy="3" level="1">
      <sharedItems containsSemiMixedTypes="0" containsNonDate="0" containsString="0"/>
    </cacheField>
  </cacheFields>
  <cacheHierarchies count="35">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fieldsUsage count="2">
        <fieldUsage x="-1"/>
        <fieldUsage x="1"/>
      </fieldsUsage>
    </cacheHierarchy>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oneField="1" hidden="1">
      <fieldsUsage count="1">
        <fieldUsage x="2"/>
      </fieldsUsage>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Date]" caption="Count of Date" measure="1" displayFolder="" measureGroup="Calendar_Table" count="0" hidden="1">
      <extLst>
        <ext xmlns:x15="http://schemas.microsoft.com/office/spreadsheetml/2010/11/main" uri="{B97F6D7D-B522-45F9-BDA1-12C45D357490}">
          <x15:cacheHierarchy aggregatedColumn="0"/>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801.781642361108" createdVersion="5" refreshedVersion="8" minRefreshableVersion="3" recordCount="0" supportSubquery="1" supportAdvancedDrill="1" xr:uid="{FEAACA9E-8BC9-479C-861D-A448C8B29496}">
  <cacheSource type="external" connectionId="4"/>
  <cacheFields count="4">
    <cacheField name="[Calendar_Table].[Date (Month)].[Date (Month)]" caption="Date (Month)" numFmtId="0" hierarchy="1" level="1">
      <sharedItems containsSemiMixedTypes="0" containsNonDate="0" containsString="0"/>
    </cacheField>
    <cacheField name="[Hospital Emergency Room Data].[Department Referral].[Department Referral]" caption="Department Referral" numFmtId="0" hierarchy="12" level="1">
      <sharedItems count="8">
        <s v="Cardiology"/>
        <s v="Gastroenterology"/>
        <s v="General Practice"/>
        <s v="Neurology"/>
        <s v="None"/>
        <s v="Orthopedics"/>
        <s v="Physiotherapy"/>
        <s v="Renal"/>
      </sharedItems>
    </cacheField>
    <cacheField name="[Measures].[Count of Department Referral]" caption="Count of Department Referral" numFmtId="0" hierarchy="33" level="32767"/>
    <cacheField name="[Calendar_Table].[Date (Year)].[Date (Year)]" caption="Date (Year)" numFmtId="0" hierarchy="3" level="1">
      <sharedItems containsSemiMixedTypes="0" containsNonDate="0" containsString="0"/>
    </cacheField>
  </cacheFields>
  <cacheHierarchies count="35">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fieldsUsage count="2">
        <fieldUsage x="-1"/>
        <fieldUsage x="1"/>
      </fieldsUsage>
    </cacheHierarchy>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oneField="1" hidden="1">
      <fieldsUsage count="1">
        <fieldUsage x="2"/>
      </fieldsUsage>
      <extLst>
        <ext xmlns:x15="http://schemas.microsoft.com/office/spreadsheetml/2010/11/main" uri="{B97F6D7D-B522-45F9-BDA1-12C45D357490}">
          <x15:cacheHierarchy aggregatedColumn="12"/>
        </ext>
      </extLst>
    </cacheHierarchy>
    <cacheHierarchy uniqueName="[Measures].[Count of Date]" caption="Count of Date" measure="1" displayFolder="" measureGroup="Calendar_Table" count="0" hidden="1">
      <extLst>
        <ext xmlns:x15="http://schemas.microsoft.com/office/spreadsheetml/2010/11/main" uri="{B97F6D7D-B522-45F9-BDA1-12C45D357490}">
          <x15:cacheHierarchy aggregatedColumn="0"/>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801.781643287039" createdVersion="5" refreshedVersion="8" minRefreshableVersion="3" recordCount="0" supportSubquery="1" supportAdvancedDrill="1" xr:uid="{6E725BE0-5ED8-483B-A054-071E3176763C}">
  <cacheSource type="external" connectionId="4"/>
  <cacheFields count="4">
    <cacheField name="[Calendar_Table].[Date (Month)].[Date (Month)]" caption="Date (Month)" numFmtId="0" hierarchy="1" level="1">
      <sharedItems count="1">
        <s v="May"/>
      </sharedItems>
    </cacheField>
    <cacheField name="[Calendar_Table].[Date].[Date]" caption="Date" numFmtId="0" level="1">
      <sharedItems containsSemiMixedTypes="0" containsNonDate="0" containsDate="1" containsString="0" minDate="2024-05-01T00:00:00" maxDate="2024-06-01T00:00:00" count="31">
        <d v="2024-05-01T00:00:00"/>
        <d v="2024-05-02T00:00:00"/>
        <d v="2024-05-03T00:00:00"/>
        <d v="2024-05-04T00:00:00"/>
        <d v="2024-05-05T00:00:00"/>
        <d v="2024-05-06T00:00:00"/>
        <d v="2024-05-07T00:00:00"/>
        <d v="2024-05-08T00:00:00"/>
        <d v="2024-05-09T00:00:00"/>
        <d v="2024-05-10T00:00:00"/>
        <d v="2024-05-11T00:00:00"/>
        <d v="2024-05-12T00:00:00"/>
        <d v="2024-05-13T00:00:00"/>
        <d v="2024-05-14T00:00:00"/>
        <d v="2024-05-15T00:00:00"/>
        <d v="2024-05-16T00:00:00"/>
        <d v="2024-05-17T00:00:00"/>
        <d v="2024-05-18T00:00:00"/>
        <d v="2024-05-19T00:00:00"/>
        <d v="2024-05-20T00:00:00"/>
        <d v="2024-05-21T00:00:00"/>
        <d v="2024-05-22T00:00:00"/>
        <d v="2024-05-23T00:00:00"/>
        <d v="2024-05-24T00:00:00"/>
        <d v="2024-05-25T00:00:00"/>
        <d v="2024-05-26T00:00:00"/>
        <d v="2024-05-27T00:00:00"/>
        <d v="2024-05-28T00:00:00"/>
        <d v="2024-05-29T00:00:00"/>
        <d v="2024-05-30T00:00:00"/>
        <d v="2024-05-31T00:00:00"/>
      </sharedItems>
    </cacheField>
    <cacheField name="[Calendar_Table].[Date (Quarter)].[Date (Quarter)]" caption="Date (Quarter)" numFmtId="0" hierarchy="4" level="1">
      <sharedItems count="1">
        <s v="Qtr2"/>
      </sharedItems>
    </cacheField>
    <cacheField name="[Calendar_Table].[Date (Year)].[Date (Year)]" caption="Date (Year)" numFmtId="0" hierarchy="3" level="1">
      <sharedItems count="1">
        <s v="2024"/>
      </sharedItems>
    </cacheField>
  </cacheFields>
  <cacheHierarchies count="35">
    <cacheHierarchy uniqueName="[Calendar_Table].[Date]" caption="Date" attribute="1" time="1" defaultMemberUniqueName="[Calendar_Table].[Date].[All]" allUniqueName="[Calendar_Table].[Date].[All]" dimensionUniqueName="[Calendar_Table]" displayFolder="" count="2" memberValueDatatype="7" unbalanced="0">
      <fieldsUsage count="2">
        <fieldUsage x="-1"/>
        <fieldUsage x="1"/>
      </fieldsUsage>
    </cacheHierarchy>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2" memberValueDatatype="130" unbalanced="0">
      <fieldsUsage count="2">
        <fieldUsage x="-1"/>
        <fieldUsage x="2"/>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2"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2"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2"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2"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2"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2"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2"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2"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cacheHierarchy uniqueName="[Calendar_Table].[Date (Day Index)]" caption="Date (Day Index)" attribute="1" defaultMemberUniqueName="[Calendar_Table].[Date (Day Index)].[All]" allUniqueName="[Calendar_Table].[Date (Day Index)].[All]" dimensionUniqueName="[Calendar_Table]" displayFolder="" count="2"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2"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Date]" caption="Count of Date" measure="1" displayFolder="" measureGroup="Calendar_Table" count="0" hidden="1">
      <extLst>
        <ext xmlns:x15="http://schemas.microsoft.com/office/spreadsheetml/2010/11/main" uri="{B97F6D7D-B522-45F9-BDA1-12C45D357490}">
          <x15:cacheHierarchy aggregatedColumn="0"/>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801.531069907411" createdVersion="3" refreshedVersion="8" minRefreshableVersion="3" recordCount="0" supportSubquery="1" supportAdvancedDrill="1" xr:uid="{29944963-1AB1-4E31-9AA5-08F128C1B1F6}">
  <cacheSource type="external" connectionId="4">
    <extLst>
      <ext xmlns:x14="http://schemas.microsoft.com/office/spreadsheetml/2009/9/main" uri="{F057638F-6D5F-4e77-A914-E7F072B9BCA8}">
        <x14:sourceConnection name="ThisWorkbookDataModel"/>
      </ext>
    </extLst>
  </cacheSource>
  <cacheFields count="0"/>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extLst>
    <ext xmlns:x14="http://schemas.microsoft.com/office/spreadsheetml/2009/9/main" uri="{725AE2AE-9491-48be-B2B4-4EB974FC3084}">
      <x14:pivotCacheDefinition slicerData="1" pivotCacheId="1472707561"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801.781637152781" createdVersion="5" refreshedVersion="8" minRefreshableVersion="3" recordCount="0" supportSubquery="1" supportAdvancedDrill="1" xr:uid="{0AA6E62F-DC73-4878-988E-2A361726DF0D}">
  <cacheSource type="external" connectionId="4"/>
  <cacheFields count="3">
    <cacheField name="[Measures].[Distinct Count of Patient Id]" caption="Distinct Count of Patient Id" numFmtId="0" hierarchy="24" level="32767"/>
    <cacheField name="[Calendar_Table].[Date (Month)].[Date (Month)]" caption="Date (Month)" numFmtId="0" hierarchy="1" level="1">
      <sharedItems containsSemiMixedTypes="0" containsNonDate="0" containsString="0"/>
    </cacheField>
    <cacheField name="[Calendar_Table].[Date (Year)].[Date (Year)]" caption="Date (Year)" numFmtId="0" hierarchy="3" level="1">
      <sharedItems containsSemiMixedTypes="0" containsNonDate="0" containsString="0"/>
    </cacheField>
  </cacheFields>
  <cacheHierarchies count="35">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2"/>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Date]" caption="Count of Date" measure="1" displayFolder="" measureGroup="Calendar_Table" count="0" hidden="1">
      <extLst>
        <ext xmlns:x15="http://schemas.microsoft.com/office/spreadsheetml/2010/11/main" uri="{B97F6D7D-B522-45F9-BDA1-12C45D357490}">
          <x15:cacheHierarchy aggregatedColumn="0"/>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801.781637384258" createdVersion="5" refreshedVersion="8" minRefreshableVersion="3" recordCount="0" supportSubquery="1" supportAdvancedDrill="1" xr:uid="{7F9536EE-73C4-4E62-98F5-A2E60FAF89A7}">
  <cacheSource type="external" connectionId="4"/>
  <cacheFields count="3">
    <cacheField name="[Measures].[Average of Patient Waittime]" caption="Average of Patient Waittime" numFmtId="0" hierarchy="26" level="32767"/>
    <cacheField name="[Calendar_Table].[Date (Month)].[Date (Month)]" caption="Date (Month)" numFmtId="0" hierarchy="1" level="1">
      <sharedItems containsSemiMixedTypes="0" containsNonDate="0" containsString="0"/>
    </cacheField>
    <cacheField name="[Calendar_Table].[Date (Year)].[Date (Year)]" caption="Date (Year)" numFmtId="0" hierarchy="3" level="1">
      <sharedItems containsSemiMixedTypes="0" containsNonDate="0" containsString="0"/>
    </cacheField>
  </cacheFields>
  <cacheHierarchies count="35">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2"/>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0"/>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Date]" caption="Count of Date" measure="1" displayFolder="" measureGroup="Calendar_Table" count="0" hidden="1">
      <extLst>
        <ext xmlns:x15="http://schemas.microsoft.com/office/spreadsheetml/2010/11/main" uri="{B97F6D7D-B522-45F9-BDA1-12C45D357490}">
          <x15:cacheHierarchy aggregatedColumn="0"/>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801.781637731481" createdVersion="5" refreshedVersion="8" minRefreshableVersion="3" recordCount="0" supportSubquery="1" supportAdvancedDrill="1" xr:uid="{8AEE3370-BC49-40A2-8687-67DADA00FBD7}">
  <cacheSource type="external" connectionId="4"/>
  <cacheFields count="3">
    <cacheField name="[Measures].[Average of Patient Satisfaction Score]" caption="Average of Patient Satisfaction Score" numFmtId="0" hierarchy="28" level="32767"/>
    <cacheField name="[Calendar_Table].[Date (Month)].[Date (Month)]" caption="Date (Month)" numFmtId="0" hierarchy="1" level="1">
      <sharedItems containsSemiMixedTypes="0" containsNonDate="0" containsString="0"/>
    </cacheField>
    <cacheField name="[Calendar_Table].[Date (Year)].[Date (Year)]" caption="Date (Year)" numFmtId="0" hierarchy="3" level="1">
      <sharedItems containsSemiMixedTypes="0" containsNonDate="0" containsString="0"/>
    </cacheField>
  </cacheFields>
  <cacheHierarchies count="35">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2"/>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0"/>
      </fieldsUsage>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Date]" caption="Count of Date" measure="1" displayFolder="" measureGroup="Calendar_Table" count="0" hidden="1">
      <extLst>
        <ext xmlns:x15="http://schemas.microsoft.com/office/spreadsheetml/2010/11/main" uri="{B97F6D7D-B522-45F9-BDA1-12C45D357490}">
          <x15:cacheHierarchy aggregatedColumn="0"/>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801.781638310182" createdVersion="5" refreshedVersion="8" minRefreshableVersion="3" recordCount="0" supportSubquery="1" supportAdvancedDrill="1" xr:uid="{D5D32FC3-F677-4158-97E6-629D51CF8848}">
  <cacheSource type="external" connectionId="4"/>
  <cacheFields count="4">
    <cacheField name="[Calendar_Table].[Date (Day)].[Date (Day)]" caption="Date (Day)" numFmtId="0" hierarchy="2" level="1">
      <sharedItems count="31">
        <s v="1-May"/>
        <s v="2-May"/>
        <s v="3-May"/>
        <s v="4-May"/>
        <s v="5-May"/>
        <s v="6-May"/>
        <s v="7-May"/>
        <s v="8-May"/>
        <s v="9-May"/>
        <s v="10-May"/>
        <s v="11-May"/>
        <s v="12-May"/>
        <s v="13-May"/>
        <s v="14-May"/>
        <s v="15-May"/>
        <s v="16-May"/>
        <s v="17-May"/>
        <s v="18-May"/>
        <s v="19-May"/>
        <s v="20-May"/>
        <s v="21-May"/>
        <s v="22-May"/>
        <s v="23-May"/>
        <s v="24-May"/>
        <s v="25-May"/>
        <s v="26-May"/>
        <s v="27-May"/>
        <s v="28-May"/>
        <s v="29-May"/>
        <s v="30-May"/>
        <s v="31-May"/>
      </sharedItems>
    </cacheField>
    <cacheField name="[Calendar_Table].[Date (Month)].[Date (Month)]" caption="Date (Month)" numFmtId="0" hierarchy="1" level="1">
      <sharedItems containsSemiMixedTypes="0" containsNonDate="0" containsString="0"/>
    </cacheField>
    <cacheField name="[Measures].[Average of Patient Waittime]" caption="Average of Patient Waittime" numFmtId="0" hierarchy="26" level="32767"/>
    <cacheField name="[Calendar_Table].[Date (Year)].[Date (Year)]" caption="Date (Year)" numFmtId="0" hierarchy="3" level="1">
      <sharedItems containsSemiMixedTypes="0" containsNonDate="0" containsString="0"/>
    </cacheField>
  </cacheFields>
  <cacheHierarchies count="35">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fieldsUsage count="2">
        <fieldUsage x="-1"/>
        <fieldUsage x="0"/>
      </fieldsUsage>
    </cacheHierarchy>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2"/>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Date]" caption="Count of Date" measure="1" displayFolder="" measureGroup="Calendar_Table" count="0" hidden="1">
      <extLst>
        <ext xmlns:x15="http://schemas.microsoft.com/office/spreadsheetml/2010/11/main" uri="{B97F6D7D-B522-45F9-BDA1-12C45D357490}">
          <x15:cacheHierarchy aggregatedColumn="0"/>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801.781638773151" createdVersion="5" refreshedVersion="8" minRefreshableVersion="3" recordCount="0" supportSubquery="1" supportAdvancedDrill="1" xr:uid="{996C4C71-6ED5-46FE-9167-F9C18AD18645}">
  <cacheSource type="external" connectionId="4"/>
  <cacheFields count="4">
    <cacheField name="[Calendar_Table].[Date (Day)].[Date (Day)]" caption="Date (Day)" numFmtId="0" hierarchy="2" level="1">
      <sharedItems count="31">
        <s v="1-May"/>
        <s v="2-May"/>
        <s v="3-May"/>
        <s v="4-May"/>
        <s v="5-May"/>
        <s v="6-May"/>
        <s v="7-May"/>
        <s v="8-May"/>
        <s v="9-May"/>
        <s v="10-May"/>
        <s v="11-May"/>
        <s v="12-May"/>
        <s v="13-May"/>
        <s v="14-May"/>
        <s v="15-May"/>
        <s v="16-May"/>
        <s v="17-May"/>
        <s v="18-May"/>
        <s v="19-May"/>
        <s v="20-May"/>
        <s v="21-May"/>
        <s v="22-May"/>
        <s v="23-May"/>
        <s v="24-May"/>
        <s v="25-May"/>
        <s v="26-May"/>
        <s v="27-May"/>
        <s v="28-May"/>
        <s v="29-May"/>
        <s v="30-May"/>
        <s v="31-May"/>
      </sharedItems>
    </cacheField>
    <cacheField name="[Calendar_Table].[Date (Month)].[Date (Month)]" caption="Date (Month)" numFmtId="0" hierarchy="1" level="1">
      <sharedItems containsSemiMixedTypes="0" containsNonDate="0" containsString="0"/>
    </cacheField>
    <cacheField name="[Measures].[Sum of Patient Satisfaction Score]" caption="Sum of Patient Satisfaction Score" numFmtId="0" hierarchy="27" level="32767"/>
    <cacheField name="[Calendar_Table].[Date (Year)].[Date (Year)]" caption="Date (Year)" numFmtId="0" hierarchy="3" level="1">
      <sharedItems containsSemiMixedTypes="0" containsNonDate="0" containsString="0"/>
    </cacheField>
  </cacheFields>
  <cacheHierarchies count="35">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fieldsUsage count="2">
        <fieldUsage x="-1"/>
        <fieldUsage x="0"/>
      </fieldsUsage>
    </cacheHierarchy>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oneField="1" hidden="1">
      <fieldsUsage count="1">
        <fieldUsage x="2"/>
      </fieldsUsage>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Date]" caption="Count of Date" measure="1" displayFolder="" measureGroup="Calendar_Table" count="0" hidden="1">
      <extLst>
        <ext xmlns:x15="http://schemas.microsoft.com/office/spreadsheetml/2010/11/main" uri="{B97F6D7D-B522-45F9-BDA1-12C45D357490}">
          <x15:cacheHierarchy aggregatedColumn="0"/>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801.781639236113" createdVersion="5" refreshedVersion="8" minRefreshableVersion="3" recordCount="0" supportSubquery="1" supportAdvancedDrill="1" xr:uid="{EDCAACCE-E6D0-4707-ABBF-B345CADF2B2B}">
  <cacheSource type="external" connectionId="4"/>
  <cacheFields count="5">
    <cacheField name="[Calendar_Table].[Date (Month)].[Date (Month)]" caption="Date (Month)" numFmtId="0" hierarchy="1" level="1">
      <sharedItems containsSemiMixedTypes="0" containsNonDate="0" containsString="0"/>
    </cacheField>
    <cacheField name="[Hospital Emergency Room Data].[Patient Admission Flag].[Patient Admission Flag]" caption="Patient Admission Flag" numFmtId="0" hierarchy="13" level="1">
      <sharedItems count="2">
        <s v="Admitted"/>
        <s v="Not Admitted"/>
      </sharedItems>
    </cacheField>
    <cacheField name="[Measures].[Count of Patient Admission Flag]" caption="Count of Patient Admission Flag" numFmtId="0" hierarchy="29" level="32767"/>
    <cacheField name="[Calendar_Table].[Date (Year)].[Date (Year)]" caption="Date (Year)" numFmtId="0" hierarchy="3" level="1">
      <sharedItems containsSemiMixedTypes="0" containsNonDate="0" containsString="0"/>
    </cacheField>
    <cacheField name="Dummy0" numFmtId="0" hierarchy="35" level="32767">
      <extLst>
        <ext xmlns:x14="http://schemas.microsoft.com/office/spreadsheetml/2009/9/main" uri="{63CAB8AC-B538-458d-9737-405883B0398D}">
          <x14:cacheField ignore="1"/>
        </ext>
      </extLst>
    </cacheField>
  </cacheFields>
  <cacheHierarchies count="36">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fieldsUsage count="2">
        <fieldUsage x="-1"/>
        <fieldUsage x="1"/>
      </fieldsUsage>
    </cacheHierarchy>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oneField="1" hidden="1">
      <fieldsUsage count="1">
        <fieldUsage x="2"/>
      </fieldsUsage>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Date]" caption="Count of Date" measure="1" displayFolder="" measureGroup="Calendar_Table" count="0" hidden="1">
      <extLst>
        <ext xmlns:x15="http://schemas.microsoft.com/office/spreadsheetml/2010/11/main" uri="{B97F6D7D-B522-45F9-BDA1-12C45D357490}">
          <x15:cacheHierarchy aggregatedColumn="0"/>
        </ext>
      </extLst>
    </cacheHierarchy>
    <cacheHierarchy uniqueName="Dummy0" caption="Date" measure="1" count="0">
      <extLst>
        <ext xmlns:x14="http://schemas.microsoft.com/office/spreadsheetml/2009/9/main" uri="{8CF416AD-EC4C-4aba-99F5-12A058AE0983}">
          <x14:cacheHierarchy ignore="1"/>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801.781639699075" createdVersion="5" refreshedVersion="8" minRefreshableVersion="3" recordCount="0" supportSubquery="1" supportAdvancedDrill="1" xr:uid="{31DDCC67-1C24-49E1-8D72-AF29134F91FC}">
  <cacheSource type="external" connectionId="4"/>
  <cacheFields count="4">
    <cacheField name="[Calendar_Table].[Date (Month)].[Date (Month)]" caption="Date (Month)" numFmtId="0" hierarchy="1" level="1">
      <sharedItems containsSemiMixedTypes="0" containsNonDate="0" containsString="0"/>
    </cacheField>
    <cacheField name="[Hospital Emergency Room Data].[Age Group].[Age Group]" caption="Age Group" numFmtId="0" hierarchy="16" level="1">
      <sharedItems count="8">
        <s v="0-09"/>
        <s v="10-19"/>
        <s v="20-29"/>
        <s v="30-39"/>
        <s v="40-49"/>
        <s v="50-59"/>
        <s v="60-69"/>
        <s v="70-79"/>
      </sharedItems>
    </cacheField>
    <cacheField name="[Measures].[Count of Age Group]" caption="Count of Age Group" numFmtId="0" hierarchy="30" level="32767"/>
    <cacheField name="[Calendar_Table].[Date (Year)].[Date (Year)]" caption="Date (Year)" numFmtId="0" hierarchy="3" level="1">
      <sharedItems containsSemiMixedTypes="0" containsNonDate="0" containsString="0"/>
    </cacheField>
  </cacheFields>
  <cacheHierarchies count="35">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fieldsUsage count="2">
        <fieldUsage x="-1"/>
        <fieldUsage x="1"/>
      </fieldsUsage>
    </cacheHierarchy>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oneField="1" hidden="1">
      <fieldsUsage count="1">
        <fieldUsage x="2"/>
      </fieldsUsage>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Date]" caption="Count of Date" measure="1" displayFolder="" measureGroup="Calendar_Table" count="0" hidden="1">
      <extLst>
        <ext xmlns:x15="http://schemas.microsoft.com/office/spreadsheetml/2010/11/main" uri="{B97F6D7D-B522-45F9-BDA1-12C45D357490}">
          <x15:cacheHierarchy aggregatedColumn="0"/>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801.78164050926" createdVersion="5" refreshedVersion="8" minRefreshableVersion="3" recordCount="0" supportSubquery="1" supportAdvancedDrill="1" xr:uid="{B174ACEA-A55D-4DD1-9CB4-8AA9FCF68565}">
  <cacheSource type="external" connectionId="4"/>
  <cacheFields count="4">
    <cacheField name="[Calendar_Table].[Date (Month)].[Date (Month)]" caption="Date (Month)" numFmtId="0" hierarchy="1" level="1">
      <sharedItems containsSemiMixedTypes="0" containsNonDate="0" containsString="0"/>
    </cacheField>
    <cacheField name="[Hospital Emergency Room Data].[Patient attend Status].[Patient attend Status]" caption="Patient attend Status" numFmtId="0" hierarchy="17" level="1">
      <sharedItems count="2">
        <s v="Delay"/>
        <s v="Ontime"/>
      </sharedItems>
    </cacheField>
    <cacheField name="[Measures].[Count of Patient attend Status]" caption="Count of Patient attend Status" numFmtId="0" hierarchy="31" level="32767"/>
    <cacheField name="[Calendar_Table].[Date (Year)].[Date (Year)]" caption="Date (Year)" numFmtId="0" hierarchy="3" level="1">
      <sharedItems containsSemiMixedTypes="0" containsNonDate="0" containsString="0"/>
    </cacheField>
  </cacheFields>
  <cacheHierarchies count="35">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fieldsUsage count="2">
        <fieldUsage x="-1"/>
        <fieldUsage x="1"/>
      </fieldsUsage>
    </cacheHierarchy>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oneField="1" hidden="1">
      <fieldsUsage count="1">
        <fieldUsage x="2"/>
      </fieldsUsage>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Date]" caption="Count of Date" measure="1" displayFolder="" measureGroup="Calendar_Table" count="0" hidden="1">
      <extLst>
        <ext xmlns:x15="http://schemas.microsoft.com/office/spreadsheetml/2010/11/main" uri="{B97F6D7D-B522-45F9-BDA1-12C45D357490}">
          <x15:cacheHierarchy aggregatedColumn="0"/>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654E802-F433-43C9-9DB2-DE35A1C8EEA9}" name="PivotTable12" cacheId="1331" applyNumberFormats="0" applyBorderFormats="0" applyFontFormats="0" applyPatternFormats="0" applyAlignmentFormats="0" applyWidthHeightFormats="1" dataCaption="Values" tag="9e78eca8-f3bb-46fb-bb6a-8c034f71e323" updatedVersion="8" minRefreshableVersion="3" subtotalHiddenItems="1" itemPrintTitles="1" createdVersion="5" indent="0" outline="1" outlineData="1" multipleFieldFilters="0" chartFormat="22">
  <location ref="H57:H92" firstHeaderRow="1" firstDataRow="1" firstDataCol="1"/>
  <pivotFields count="4">
    <pivotField axis="axisRow" allDrilled="1" subtotalTop="0" showAll="0" dataSourceSort="1" defaultSubtotal="0" defaultAttributeDrillState="1">
      <items count="1">
        <item s="1" x="0"/>
      </items>
    </pivotField>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xis="axisRow" allDrilled="1" subtotalTop="0" showAll="0" dataSourceSort="1" defaultSubtotal="0" defaultAttributeDrillState="1">
      <items count="1">
        <item x="0"/>
      </items>
    </pivotField>
    <pivotField axis="axisRow" allDrilled="1" subtotalTop="0" showAll="0" dataSourceSort="1" defaultSubtotal="0" defaultAttributeDrillState="1">
      <items count="1">
        <item s="1" x="0"/>
      </items>
    </pivotField>
  </pivotFields>
  <rowFields count="4">
    <field x="3"/>
    <field x="2"/>
    <field x="0"/>
    <field x="1"/>
  </rowFields>
  <rowItems count="35">
    <i>
      <x/>
    </i>
    <i r="1">
      <x/>
    </i>
    <i r="2">
      <x/>
    </i>
    <i r="3">
      <x/>
    </i>
    <i r="3">
      <x v="1"/>
    </i>
    <i r="3">
      <x v="2"/>
    </i>
    <i r="3">
      <x v="3"/>
    </i>
    <i r="3">
      <x v="4"/>
    </i>
    <i r="3">
      <x v="5"/>
    </i>
    <i r="3">
      <x v="6"/>
    </i>
    <i r="3">
      <x v="7"/>
    </i>
    <i r="3">
      <x v="8"/>
    </i>
    <i r="3">
      <x v="9"/>
    </i>
    <i r="3">
      <x v="10"/>
    </i>
    <i r="3">
      <x v="11"/>
    </i>
    <i r="3">
      <x v="12"/>
    </i>
    <i r="3">
      <x v="13"/>
    </i>
    <i r="3">
      <x v="14"/>
    </i>
    <i r="3">
      <x v="15"/>
    </i>
    <i r="3">
      <x v="16"/>
    </i>
    <i r="3">
      <x v="17"/>
    </i>
    <i r="3">
      <x v="18"/>
    </i>
    <i r="3">
      <x v="19"/>
    </i>
    <i r="3">
      <x v="20"/>
    </i>
    <i r="3">
      <x v="21"/>
    </i>
    <i r="3">
      <x v="22"/>
    </i>
    <i r="3">
      <x v="23"/>
    </i>
    <i r="3">
      <x v="24"/>
    </i>
    <i r="3">
      <x v="25"/>
    </i>
    <i r="3">
      <x v="26"/>
    </i>
    <i r="3">
      <x v="27"/>
    </i>
    <i r="3">
      <x v="28"/>
    </i>
    <i r="3">
      <x v="29"/>
    </i>
    <i r="3">
      <x v="30"/>
    </i>
    <i t="grand">
      <x/>
    </i>
  </rowItems>
  <formats count="1">
    <format dxfId="462">
      <pivotArea outline="0" collapsedLevelsAreSubtotals="1" fieldPosition="0"/>
    </format>
  </formats>
  <pivotHierarchies count="35">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4">
    <rowHierarchyUsage hierarchyUsage="3"/>
    <rowHierarchyUsage hierarchyUsage="4"/>
    <rowHierarchyUsage hierarchyUsage="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CE1F43BD-BB47-456C-A287-CC0D8A36D38D}" name="PivotTable2" cacheId="1310" applyNumberFormats="0" applyBorderFormats="0" applyFontFormats="0" applyPatternFormats="0" applyAlignmentFormats="0" applyWidthHeightFormats="1" dataCaption="Values" tag="9e78eca8-f3bb-46fb-bb6a-8c034f71e323" updatedVersion="8" minRefreshableVersion="3" subtotalHiddenItems="1" itemPrintTitles="1" createdVersion="5" indent="0" outline="1" outlineData="1" multipleFieldFilters="0" chartFormat="226">
  <location ref="G4:H36" firstHeaderRow="1" firstDataRow="1" firstDataCol="1"/>
  <pivotFields count="4">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Average of Patient Waittime" fld="2" subtotal="average" baseField="0" baseItem="0" numFmtId="164"/>
  </dataFields>
  <formats count="1">
    <format dxfId="511">
      <pivotArea outline="0" collapsedLevelsAreSubtotals="1" fieldPosition="0"/>
    </format>
  </formats>
  <chartFormats count="2">
    <chartFormat chart="216" format="2" series="1">
      <pivotArea type="data" outline="0" fieldPosition="0">
        <references count="1">
          <reference field="4294967294" count="1" selected="0">
            <x v="0"/>
          </reference>
        </references>
      </pivotArea>
    </chartFormat>
    <chartFormat chart="221" format="2" series="1">
      <pivotArea type="data" outline="0" fieldPosition="0">
        <references count="1">
          <reference field="4294967294" count="1" selected="0">
            <x v="0"/>
          </reference>
        </references>
      </pivotArea>
    </chartFormat>
  </chartFormats>
  <pivotHierarchies count="35">
    <pivotHierarchy dragToData="1"/>
    <pivotHierarchy multipleItemSelectionAllowed="1" dragToData="1">
      <members count="1" level="1">
        <member name="[Calendar_Table].[Date (Month)].&amp;[May]"/>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3CE25ADB-ECCF-4A83-A757-3D63F28786E3}" name="PivotTable7" cacheId="1298" applyNumberFormats="0" applyBorderFormats="0" applyFontFormats="0" applyPatternFormats="0" applyAlignmentFormats="0" applyWidthHeightFormats="1" dataCaption="Values" tag="9e78eca8-f3bb-46fb-bb6a-8c034f71e323" updatedVersion="8" minRefreshableVersion="3" subtotalHiddenItems="1" itemPrintTitles="1" createdVersion="5" indent="0" outline="1" outlineData="1" multipleFieldFilters="0" chartFormat="214">
  <location ref="D4:E36" firstHeaderRow="1" firstDataRow="1" firstDataCol="1"/>
  <pivotFields count="4">
    <pivotField dataField="1" subtotalTop="0" showAll="0" defaultSubtotal="0"/>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chartFormats count="4">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6" format="3" series="1">
      <pivotArea type="data" outline="0" fieldPosition="0">
        <references count="1">
          <reference field="4294967294" count="1" selected="0">
            <x v="0"/>
          </reference>
        </references>
      </pivotArea>
    </chartFormat>
    <chartFormat chart="9" format="4" series="1">
      <pivotArea type="data" outline="0" fieldPosition="0">
        <references count="1">
          <reference field="4294967294" count="1" selected="0">
            <x v="0"/>
          </reference>
        </references>
      </pivotArea>
    </chartFormat>
  </chartFormats>
  <pivotHierarchies count="35">
    <pivotHierarchy dragToData="1"/>
    <pivotHierarchy multipleItemSelectionAllowed="1" dragToData="1">
      <members count="1" level="1">
        <member name="[Calendar_Table].[Date (Month)].&amp;[May]"/>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0DB41A57-CE8A-4BD6-AD4C-B93B24BEA4D7}" name="PivotTable8" cacheId="1316" applyNumberFormats="0" applyBorderFormats="0" applyFontFormats="0" applyPatternFormats="0" applyAlignmentFormats="0" applyWidthHeightFormats="1" dataCaption="Values" tag="9e78eca8-f3bb-46fb-bb6a-8c034f71e323" updatedVersion="8" minRefreshableVersion="3" subtotalHiddenItems="1" itemPrintTitles="1" createdVersion="5" indent="0" outline="1" outlineData="1" multipleFieldFilters="0" chartFormat="3">
  <location ref="A38:C41" firstHeaderRow="0" firstDataRow="1" firstDataCol="1"/>
  <pivotFields count="5">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1"/>
  </rowFields>
  <rowItems count="3">
    <i>
      <x/>
    </i>
    <i>
      <x v="1"/>
    </i>
    <i t="grand">
      <x/>
    </i>
  </rowItems>
  <colFields count="1">
    <field x="-2"/>
  </colFields>
  <colItems count="2">
    <i>
      <x/>
    </i>
    <i i="1">
      <x v="1"/>
    </i>
  </colItems>
  <dataFields count="2">
    <dataField name="Count of Patient Admission Flag" fld="2" subtotal="count" baseField="0" baseItem="0"/>
    <dataField name="Count of Patient Admission Flag2" fld="4" subtotal="count" showDataAs="percentOfTotal" baseField="0" baseItem="0" numFmtId="10">
      <extLst>
        <ext xmlns:x14="http://schemas.microsoft.com/office/spreadsheetml/2009/9/main" uri="{E15A36E0-9728-4e99-A89B-3F7291B0FE68}">
          <x14:dataField sourceField="2" uniqueName="[__Xl2].[Measures].[Count of Patient Admission Flag]"/>
        </ext>
      </extLst>
    </dataField>
  </dataFields>
  <formats count="2">
    <format dxfId="513">
      <pivotArea outline="0" collapsedLevelsAreSubtotals="1" fieldPosition="0"/>
    </format>
    <format dxfId="512">
      <pivotArea outline="0" fieldPosition="0">
        <references count="1">
          <reference field="4294967294" count="1">
            <x v="1"/>
          </reference>
        </references>
      </pivotArea>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pivotArea type="data" outline="0" fieldPosition="0">
        <references count="2">
          <reference field="4294967294" count="1" selected="0">
            <x v="0"/>
          </reference>
          <reference field="1" count="1" selected="0">
            <x v="0"/>
          </reference>
        </references>
      </pivotArea>
    </chartFormat>
    <chartFormat chart="0" format="3">
      <pivotArea type="data" outline="0" fieldPosition="0">
        <references count="2">
          <reference field="4294967294" count="1" selected="0">
            <x v="0"/>
          </reference>
          <reference field="1" count="1" selected="0">
            <x v="1"/>
          </reference>
        </references>
      </pivotArea>
    </chartFormat>
  </chartFormats>
  <pivotHierarchies count="36">
    <pivotHierarchy dragToData="1"/>
    <pivotHierarchy multipleItemSelectionAllowed="1" dragToData="1">
      <members count="1" level="1">
        <member name="[Calendar_Table].[Date (Month)].&amp;[May]"/>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1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4C3F931-6007-4524-8D56-5BB4F75D1196}" name="PivotTable11" cacheId="1328" applyNumberFormats="0" applyBorderFormats="0" applyFontFormats="0" applyPatternFormats="0" applyAlignmentFormats="0" applyWidthHeightFormats="1" dataCaption="Values" tag="9e78eca8-f3bb-46fb-bb6a-8c034f71e323" updatedVersion="8" minRefreshableVersion="3" subtotalHiddenItems="1" itemPrintTitles="1" createdVersion="5" indent="0" outline="1" outlineData="1" multipleFieldFilters="0" chartFormat="22">
  <location ref="E57:F66" firstHeaderRow="1" firstDataRow="1" firstDataCol="1"/>
  <pivotFields count="4">
    <pivotField allDrilled="1" subtotalTop="0" showAll="0" dataSourceSort="1" defaultSubtotal="0" defaultAttributeDrillState="1"/>
    <pivotField axis="axisRow" allDrilled="1" subtotalTop="0" showAll="0" sortType="ascending" defaultSubtotal="0" defaultAttributeDrillState="1">
      <items count="8">
        <item x="0"/>
        <item x="1"/>
        <item x="2"/>
        <item x="3"/>
        <item x="4"/>
        <item x="5"/>
        <item x="6"/>
        <item x="7"/>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1"/>
  </rowFields>
  <rowItems count="9">
    <i>
      <x v="7"/>
    </i>
    <i>
      <x v="1"/>
    </i>
    <i>
      <x/>
    </i>
    <i>
      <x v="6"/>
    </i>
    <i>
      <x v="3"/>
    </i>
    <i>
      <x v="5"/>
    </i>
    <i>
      <x v="2"/>
    </i>
    <i>
      <x v="4"/>
    </i>
    <i t="grand">
      <x/>
    </i>
  </rowItems>
  <colItems count="1">
    <i/>
  </colItems>
  <dataFields count="1">
    <dataField name="Count of Department Referral" fld="2" subtotal="count" baseField="0" baseItem="0"/>
  </dataFields>
  <formats count="2">
    <format dxfId="502">
      <pivotArea outline="0" collapsedLevelsAreSubtotals="1" fieldPosition="0"/>
    </format>
    <format dxfId="501">
      <pivotArea collapsedLevelsAreSubtotals="1" fieldPosition="0">
        <references count="1">
          <reference field="1" count="0"/>
        </references>
      </pivotArea>
    </format>
  </formats>
  <chartFormats count="1">
    <chartFormat chart="21" format="2" series="1">
      <pivotArea type="data" outline="0" fieldPosition="0">
        <references count="1">
          <reference field="4294967294" count="1" selected="0">
            <x v="0"/>
          </reference>
        </references>
      </pivotArea>
    </chartFormat>
  </chartFormats>
  <pivotHierarchies count="35">
    <pivotHierarchy dragToData="1"/>
    <pivotHierarchy multipleItemSelectionAllowed="1" dragToData="1">
      <members count="1" level="1">
        <member name="[Calendar_Table].[Date (Month)].&amp;[May]"/>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1EF5765-E523-4559-98AC-3E899CF08516}" name="PivotTable10" cacheId="1322" applyNumberFormats="0" applyBorderFormats="0" applyFontFormats="0" applyPatternFormats="0" applyAlignmentFormats="0" applyWidthHeightFormats="1" dataCaption="Values" tag="9e78eca8-f3bb-46fb-bb6a-8c034f71e323" updatedVersion="8" minRefreshableVersion="3" subtotalHiddenItems="1" itemPrintTitles="1" createdVersion="5" indent="0" outline="1" outlineData="1" multipleFieldFilters="0" chartFormat="14">
  <location ref="D52:E55"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1"/>
  </rowFields>
  <rowItems count="3">
    <i>
      <x/>
    </i>
    <i>
      <x v="1"/>
    </i>
    <i t="grand">
      <x/>
    </i>
  </rowItems>
  <colItems count="1">
    <i/>
  </colItems>
  <dataFields count="1">
    <dataField name="Count of Patient attend Status" fld="2" subtotal="count" baseField="0" baseItem="0"/>
  </dataFields>
  <formats count="2">
    <format dxfId="504">
      <pivotArea outline="0" collapsedLevelsAreSubtotals="1" fieldPosition="0"/>
    </format>
    <format dxfId="503">
      <pivotArea collapsedLevelsAreSubtotals="1" fieldPosition="0">
        <references count="1">
          <reference field="1" count="0"/>
        </references>
      </pivotArea>
    </format>
  </formats>
  <chartFormats count="10">
    <chartFormat chart="9" format="4" series="1">
      <pivotArea type="data" outline="0" fieldPosition="0">
        <references count="1">
          <reference field="4294967294" count="1" selected="0">
            <x v="0"/>
          </reference>
        </references>
      </pivotArea>
    </chartFormat>
    <chartFormat chart="9" format="5">
      <pivotArea type="data" outline="0" fieldPosition="0">
        <references count="2">
          <reference field="4294967294" count="1" selected="0">
            <x v="0"/>
          </reference>
          <reference field="1" count="1" selected="0">
            <x v="0"/>
          </reference>
        </references>
      </pivotArea>
    </chartFormat>
    <chartFormat chart="9" format="6">
      <pivotArea type="data" outline="0" fieldPosition="0">
        <references count="2">
          <reference field="4294967294" count="1" selected="0">
            <x v="0"/>
          </reference>
          <reference field="1" count="1" selected="0">
            <x v="1"/>
          </reference>
        </references>
      </pivotArea>
    </chartFormat>
    <chartFormat chart="10" format="7" series="1">
      <pivotArea type="data" outline="0" fieldPosition="0">
        <references count="1">
          <reference field="4294967294" count="1" selected="0">
            <x v="0"/>
          </reference>
        </references>
      </pivotArea>
    </chartFormat>
    <chartFormat chart="10" format="8">
      <pivotArea type="data" outline="0" fieldPosition="0">
        <references count="2">
          <reference field="4294967294" count="1" selected="0">
            <x v="0"/>
          </reference>
          <reference field="1" count="1" selected="0">
            <x v="0"/>
          </reference>
        </references>
      </pivotArea>
    </chartFormat>
    <chartFormat chart="10" format="9">
      <pivotArea type="data" outline="0" fieldPosition="0">
        <references count="2">
          <reference field="4294967294" count="1" selected="0">
            <x v="0"/>
          </reference>
          <reference field="1" count="1" selected="0">
            <x v="1"/>
          </reference>
        </references>
      </pivotArea>
    </chartFormat>
    <chartFormat chart="11" format="10" series="1">
      <pivotArea type="data" outline="0" fieldPosition="0">
        <references count="1">
          <reference field="4294967294" count="1" selected="0">
            <x v="0"/>
          </reference>
        </references>
      </pivotArea>
    </chartFormat>
    <chartFormat chart="11" format="11">
      <pivotArea type="data" outline="0" fieldPosition="0">
        <references count="2">
          <reference field="4294967294" count="1" selected="0">
            <x v="0"/>
          </reference>
          <reference field="1" count="1" selected="0">
            <x v="0"/>
          </reference>
        </references>
      </pivotArea>
    </chartFormat>
    <chartFormat chart="11" format="12">
      <pivotArea type="data" outline="0" fieldPosition="0">
        <references count="2">
          <reference field="4294967294" count="1" selected="0">
            <x v="0"/>
          </reference>
          <reference field="1" count="1" selected="0">
            <x v="1"/>
          </reference>
        </references>
      </pivotArea>
    </chartFormat>
    <chartFormat chart="6" format="1" series="1">
      <pivotArea type="data" outline="0" fieldPosition="0">
        <references count="1">
          <reference field="4294967294" count="1" selected="0">
            <x v="0"/>
          </reference>
        </references>
      </pivotArea>
    </chartFormat>
  </chartFormats>
  <pivotHierarchies count="35">
    <pivotHierarchy dragToData="1"/>
    <pivotHierarchy multipleItemSelectionAllowed="1" dragToData="1">
      <members count="1" level="1">
        <member name="[Calendar_Table].[Date (Month)].&amp;[May]"/>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8E64E26-84E8-4B26-84F8-AFE985C3D74B}" name="PivotTable4" cacheId="1325" applyNumberFormats="0" applyBorderFormats="0" applyFontFormats="0" applyPatternFormats="0" applyAlignmentFormats="0" applyWidthHeightFormats="1" dataCaption="Values" tag="9e78eca8-f3bb-46fb-bb6a-8c034f71e323" updatedVersion="8" minRefreshableVersion="3" subtotalHiddenItems="1" itemPrintTitles="1" createdVersion="5" indent="0" outline="1" outlineData="1" multipleFieldFilters="0" chartFormat="21">
  <location ref="G52:H55"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1"/>
  </rowFields>
  <rowItems count="3">
    <i>
      <x/>
    </i>
    <i>
      <x v="1"/>
    </i>
    <i t="grand">
      <x/>
    </i>
  </rowItems>
  <colItems count="1">
    <i/>
  </colItems>
  <dataFields count="1">
    <dataField name="Count of Patient Gender" fld="2" subtotal="count" baseField="0" baseItem="0"/>
  </dataFields>
  <formats count="2">
    <format dxfId="506">
      <pivotArea outline="0" collapsedLevelsAreSubtotals="1" fieldPosition="0"/>
    </format>
    <format dxfId="505">
      <pivotArea collapsedLevelsAreSubtotals="1" fieldPosition="0">
        <references count="1">
          <reference field="1" count="0"/>
        </references>
      </pivotArea>
    </format>
  </formats>
  <chartFormats count="6">
    <chartFormat chart="16" format="1" series="1">
      <pivotArea type="data" outline="0" fieldPosition="0">
        <references count="1">
          <reference field="4294967294" count="1" selected="0">
            <x v="0"/>
          </reference>
        </references>
      </pivotArea>
    </chartFormat>
    <chartFormat chart="16" format="2">
      <pivotArea type="data" outline="0" fieldPosition="0">
        <references count="2">
          <reference field="4294967294" count="1" selected="0">
            <x v="0"/>
          </reference>
          <reference field="1" count="1" selected="0">
            <x v="0"/>
          </reference>
        </references>
      </pivotArea>
    </chartFormat>
    <chartFormat chart="16" format="3">
      <pivotArea type="data" outline="0" fieldPosition="0">
        <references count="2">
          <reference field="4294967294" count="1" selected="0">
            <x v="0"/>
          </reference>
          <reference field="1" count="1" selected="0">
            <x v="1"/>
          </reference>
        </references>
      </pivotArea>
    </chartFormat>
    <chartFormat chart="17" format="4" series="1">
      <pivotArea type="data" outline="0" fieldPosition="0">
        <references count="1">
          <reference field="4294967294" count="1" selected="0">
            <x v="0"/>
          </reference>
        </references>
      </pivotArea>
    </chartFormat>
    <chartFormat chart="17" format="5">
      <pivotArea type="data" outline="0" fieldPosition="0">
        <references count="2">
          <reference field="4294967294" count="1" selected="0">
            <x v="0"/>
          </reference>
          <reference field="1" count="1" selected="0">
            <x v="0"/>
          </reference>
        </references>
      </pivotArea>
    </chartFormat>
    <chartFormat chart="17" format="6">
      <pivotArea type="data" outline="0" fieldPosition="0">
        <references count="2">
          <reference field="4294967294" count="1" selected="0">
            <x v="0"/>
          </reference>
          <reference field="1" count="1" selected="0">
            <x v="1"/>
          </reference>
        </references>
      </pivotArea>
    </chartFormat>
  </chartFormats>
  <pivotHierarchies count="35">
    <pivotHierarchy dragToData="1"/>
    <pivotHierarchy multipleItemSelectionAllowed="1" dragToData="1">
      <members count="1" level="1">
        <member name="[Calendar_Table].[Date (Month)].&amp;[May]"/>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A45BDE4-B63B-4ADE-9C9D-BB262CB93534}" name="PivotTable3" cacheId="1313" applyNumberFormats="0" applyBorderFormats="0" applyFontFormats="0" applyPatternFormats="0" applyAlignmentFormats="0" applyWidthHeightFormats="1" dataCaption="Values" tag="9e78eca8-f3bb-46fb-bb6a-8c034f71e323" updatedVersion="8" minRefreshableVersion="3" subtotalHiddenItems="1" itemPrintTitles="1" createdVersion="5" indent="0" outline="1" outlineData="1" multipleFieldFilters="0" chartFormat="237">
  <location ref="J4:K36" firstHeaderRow="1" firstDataRow="1" firstDataCol="1"/>
  <pivotFields count="4">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Sum of Patient Satisfaction Score" fld="2" baseField="0" baseItem="0"/>
  </dataFields>
  <chartFormats count="4">
    <chartFormat chart="226" format="3" series="1">
      <pivotArea type="data" outline="0" fieldPosition="0">
        <references count="1">
          <reference field="4294967294" count="1" selected="0">
            <x v="0"/>
          </reference>
        </references>
      </pivotArea>
    </chartFormat>
    <chartFormat chart="229" format="2" series="1">
      <pivotArea type="data" outline="0" fieldPosition="0">
        <references count="1">
          <reference field="4294967294" count="1" selected="0">
            <x v="0"/>
          </reference>
        </references>
      </pivotArea>
    </chartFormat>
    <chartFormat chart="231" format="5" series="1">
      <pivotArea type="data" outline="0" fieldPosition="0">
        <references count="1">
          <reference field="4294967294" count="1" selected="0">
            <x v="0"/>
          </reference>
        </references>
      </pivotArea>
    </chartFormat>
    <chartFormat chart="234" format="4" series="1">
      <pivotArea type="data" outline="0" fieldPosition="0">
        <references count="1">
          <reference field="4294967294" count="1" selected="0">
            <x v="0"/>
          </reference>
        </references>
      </pivotArea>
    </chartFormat>
  </chartFormats>
  <pivotHierarchies count="35">
    <pivotHierarchy dragToData="1"/>
    <pivotHierarchy multipleItemSelectionAllowed="1" dragToData="1">
      <members count="1" level="1">
        <member name="[Calendar_Table].[Date (Month)].&amp;[May]"/>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367C63F-F1B4-4C04-9DE3-0A6C940237F8}" name="PivotTable5" cacheId="1304" applyNumberFormats="0" applyBorderFormats="0" applyFontFormats="0" applyPatternFormats="0" applyAlignmentFormats="0" applyWidthHeightFormats="1" dataCaption="Values" tag="9e78eca8-f3bb-46fb-bb6a-8c034f71e323" updatedVersion="8" minRefreshableVersion="3" subtotalHiddenItems="1" itemPrintTitles="1" createdVersion="5" indent="0" outline="1" outlineData="1" multipleFieldFilters="0">
  <location ref="A8:A9"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Waittime" fld="0" subtotal="average" baseField="0" baseItem="0" numFmtId="2"/>
  </dataFields>
  <formats count="1">
    <format dxfId="507">
      <pivotArea outline="0" collapsedLevelsAreSubtotals="1" fieldPosition="0"/>
    </format>
  </formats>
  <pivotHierarchies count="35">
    <pivotHierarchy dragToData="1"/>
    <pivotHierarchy multipleItemSelectionAllowed="1" dragToData="1">
      <members count="1" level="1">
        <member name="[Calendar_Table].[Date (Month)].&amp;[May]"/>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24282B0-141D-4D80-9BFA-C64C7E865D3A}" name="PivotTable9" cacheId="1319" applyNumberFormats="0" applyBorderFormats="0" applyFontFormats="0" applyPatternFormats="0" applyAlignmentFormats="0" applyWidthHeightFormats="1" dataCaption="Values" tag="9e78eca8-f3bb-46fb-bb6a-8c034f71e323" updatedVersion="8" minRefreshableVersion="3" subtotalHiddenItems="1" itemPrintTitles="1" createdVersion="5" indent="0" outline="1" outlineData="1" multipleFieldFilters="0" chartFormat="6">
  <location ref="A52:B61"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8">
        <item x="0"/>
        <item x="1"/>
        <item x="2"/>
        <item x="3"/>
        <item x="4"/>
        <item x="5"/>
        <item x="6"/>
        <item x="7"/>
      </items>
    </pivotField>
    <pivotField dataField="1" subtotalTop="0" showAll="0" defaultSubtotal="0"/>
    <pivotField allDrilled="1" subtotalTop="0" showAll="0" dataSourceSort="1" defaultSubtotal="0" defaultAttributeDrillState="1"/>
  </pivotFields>
  <rowFields count="1">
    <field x="1"/>
  </rowFields>
  <rowItems count="9">
    <i>
      <x/>
    </i>
    <i>
      <x v="1"/>
    </i>
    <i>
      <x v="2"/>
    </i>
    <i>
      <x v="3"/>
    </i>
    <i>
      <x v="4"/>
    </i>
    <i>
      <x v="5"/>
    </i>
    <i>
      <x v="6"/>
    </i>
    <i>
      <x v="7"/>
    </i>
    <i t="grand">
      <x/>
    </i>
  </rowItems>
  <colItems count="1">
    <i/>
  </colItems>
  <dataFields count="1">
    <dataField name="Count of Age Group" fld="2" subtotal="count" baseField="0" baseItem="0"/>
  </dataFields>
  <formats count="2">
    <format dxfId="509">
      <pivotArea outline="0" collapsedLevelsAreSubtotals="1" fieldPosition="0"/>
    </format>
    <format dxfId="508">
      <pivotArea collapsedLevelsAreSubtotals="1" fieldPosition="0">
        <references count="1">
          <reference field="1" count="0"/>
        </references>
      </pivotArea>
    </format>
  </formats>
  <chartFormats count="2">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Hierarchies count="35">
    <pivotHierarchy dragToData="1"/>
    <pivotHierarchy multipleItemSelectionAllowed="1" dragToData="1">
      <members count="1" level="1">
        <member name="[Calendar_Table].[Date (Month)].&amp;[May]"/>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9034E52B-604D-479D-B624-AC1EF8CA9B14}" name="PivotTable6" cacheId="1307" applyNumberFormats="0" applyBorderFormats="0" applyFontFormats="0" applyPatternFormats="0" applyAlignmentFormats="0" applyWidthHeightFormats="1" dataCaption="Values" tag="9e78eca8-f3bb-46fb-bb6a-8c034f71e323" updatedVersion="8" minRefreshableVersion="3" subtotalHiddenItems="1" itemPrintTitles="1" createdVersion="5" indent="0" outline="1" outlineData="1" multipleFieldFilters="0">
  <location ref="A11:A12"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Satisfaction Score" fld="0" subtotal="average" baseField="0" baseItem="0"/>
  </dataFields>
  <formats count="1">
    <format dxfId="510">
      <pivotArea outline="0" collapsedLevelsAreSubtotals="1" fieldPosition="0"/>
    </format>
  </formats>
  <pivotHierarchies count="35">
    <pivotHierarchy dragToData="1"/>
    <pivotHierarchy multipleItemSelectionAllowed="1" dragToData="1">
      <members count="1" level="1">
        <member name="[Calendar_Table].[Date (Month)].&amp;[May]"/>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9615FD76-4588-412D-8D64-A9196CD5A44D}" name="PivotTable1" cacheId="1301" applyNumberFormats="0" applyBorderFormats="0" applyFontFormats="0" applyPatternFormats="0" applyAlignmentFormats="0" applyWidthHeightFormats="1" dataCaption="Values" tag="9e78eca8-f3bb-46fb-bb6a-8c034f71e323" updatedVersion="8" minRefreshableVersion="3" subtotalHiddenItems="1" itemPrintTitles="1" createdVersion="5" indent="0" outline="1" outlineData="1" multipleFieldFilters="0">
  <location ref="A4:A5"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pivotHierarchies count="35">
    <pivotHierarchy dragToData="1"/>
    <pivotHierarchy multipleItemSelectionAllowed="1" dragToData="1">
      <members count="1" level="1">
        <member name="[Calendar_Table].[Date (Month)].&amp;[May]"/>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0DFE6582-54AE-4B49-A26D-A54D511BD4C5}" autoFormatId="16" applyNumberFormats="0" applyBorderFormats="0" applyFontFormats="0" applyPatternFormats="0" applyAlignmentFormats="0" applyWidthHeightFormats="0">
  <queryTableRefresh nextId="14">
    <queryTableFields count="13">
      <queryTableField id="1" name="Hospital Emergency Room Data[Patient Id]" tableColumnId="1"/>
      <queryTableField id="2" name="Hospital Emergency Room Data[Patient Admission Date]" tableColumnId="2"/>
      <queryTableField id="3" name="Hospital Emergency Room Data[Patient Admission Time]" tableColumnId="3"/>
      <queryTableField id="4" name="Hospital Emergency Room Data[Merged]" tableColumnId="4"/>
      <queryTableField id="5" name="Hospital Emergency Room Data[Patient Gender]" tableColumnId="5"/>
      <queryTableField id="6" name="Hospital Emergency Room Data[Patient Age]" tableColumnId="6"/>
      <queryTableField id="7" name="Hospital Emergency Room Data[Patient Race]" tableColumnId="7"/>
      <queryTableField id="8" name="Hospital Emergency Room Data[Department Referral]" tableColumnId="8"/>
      <queryTableField id="9" name="Hospital Emergency Room Data[Patient Admission Flag]" tableColumnId="9"/>
      <queryTableField id="10" name="Hospital Emergency Room Data[Patient Satisfaction Score]" tableColumnId="10"/>
      <queryTableField id="11" name="Hospital Emergency Room Data[Patient Waittime]" tableColumnId="11"/>
      <queryTableField id="12" name="Hospital Emergency Room Data[Age Group]" tableColumnId="12"/>
      <queryTableField id="13" name="Hospital Emergency Room Data[Patient attend Status]" tableColumnId="13"/>
    </queryTableFields>
  </queryTableRefresh>
  <extLst>
    <ext xmlns:x15="http://schemas.microsoft.com/office/spreadsheetml/2010/11/main" uri="{883FBD77-0823-4a55-B5E3-86C4891E6966}">
      <x15:queryTable drillThrough="1"/>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Month" xr10:uid="{4E1A5130-4A4F-4345-98FC-115D39C7A4E0}" sourceName="[Calendar_Table].[Date (Month)]">
  <pivotTables>
    <pivotTable tabId="1" name="PivotTable7"/>
    <pivotTable tabId="1" name="PivotTable1"/>
    <pivotTable tabId="1" name="PivotTable5"/>
    <pivotTable tabId="1" name="PivotTable6"/>
    <pivotTable tabId="1" name="PivotTable2"/>
    <pivotTable tabId="1" name="PivotTable3"/>
    <pivotTable tabId="1" name="PivotTable8"/>
    <pivotTable tabId="1" name="PivotTable9"/>
    <pivotTable tabId="1" name="PivotTable10"/>
    <pivotTable tabId="1" name="PivotTable4"/>
    <pivotTable tabId="1" name="PivotTable11"/>
    <pivotTable tabId="1" name="PivotTable12"/>
  </pivotTables>
  <data>
    <olap pivotCacheId="1472707561">
      <levels count="2">
        <level uniqueName="[Calendar_Table].[Date (Month)].[(All)]" sourceCaption="(All)" count="0"/>
        <level uniqueName="[Calendar_Table].[Date (Month)].[Date (Month)]" sourceCaption="Date (Month)" count="12">
          <ranges>
            <range startItem="0">
              <i n="[Calendar_Table].[Date (Month)].&amp;[Jan]" c="Jan"/>
              <i n="[Calendar_Table].[Date (Month)].&amp;[Feb]" c="Feb"/>
              <i n="[Calendar_Table].[Date (Month)].&amp;[Mar]" c="Mar"/>
              <i n="[Calendar_Table].[Date (Month)].&amp;[Apr]" c="Apr"/>
              <i n="[Calendar_Table].[Date (Month)].&amp;[May]" c="May"/>
              <i n="[Calendar_Table].[Date (Month)].&amp;[Jun]" c="Jun"/>
              <i n="[Calendar_Table].[Date (Month)].&amp;[Jul]" c="Jul"/>
              <i n="[Calendar_Table].[Date (Month)].&amp;[Aug]" c="Aug"/>
              <i n="[Calendar_Table].[Date (Month)].&amp;[Sep]" c="Sep"/>
              <i n="[Calendar_Table].[Date (Month)].&amp;[Oct]" c="Oct"/>
              <i n="[Calendar_Table].[Date (Month)].&amp;[Nov]" c="Nov"/>
              <i n="[Calendar_Table].[Date (Month)].&amp;[Dec]" c="Dec"/>
            </range>
          </ranges>
        </level>
      </levels>
      <selections count="1">
        <selection n="[Calendar_Table].[Date (Month)].&amp;[May]"/>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Year" xr10:uid="{BB064635-057F-4338-BD27-CE32F2FDB43B}" sourceName="[Calendar_Table].[Date (Year)]">
  <pivotTables>
    <pivotTable tabId="1" name="PivotTable12"/>
    <pivotTable tabId="1" name="PivotTable1"/>
    <pivotTable tabId="1" name="PivotTable10"/>
    <pivotTable tabId="1" name="PivotTable11"/>
    <pivotTable tabId="1" name="PivotTable2"/>
    <pivotTable tabId="1" name="PivotTable3"/>
    <pivotTable tabId="1" name="PivotTable4"/>
    <pivotTable tabId="1" name="PivotTable5"/>
    <pivotTable tabId="1" name="PivotTable6"/>
    <pivotTable tabId="1" name="PivotTable7"/>
    <pivotTable tabId="1" name="PivotTable8"/>
    <pivotTable tabId="1" name="PivotTable9"/>
  </pivotTables>
  <data>
    <olap pivotCacheId="1472707561">
      <levels count="2">
        <level uniqueName="[Calendar_Table].[Date (Year)].[(All)]" sourceCaption="(All)" count="0"/>
        <level uniqueName="[Calendar_Table].[Date (Year)].[Date (Year)]" sourceCaption="Date (Year)" count="2">
          <ranges>
            <range startItem="0">
              <i n="[Calendar_Table].[Date (Year)].&amp;[2023]" c="2023"/>
              <i n="[Calendar_Table].[Date (Year)].&amp;[2024]" c="2024"/>
            </range>
          </ranges>
        </level>
      </levels>
      <selections count="1">
        <selection n="[Calendar_Table].[Date (Year)].&amp;[2024]"/>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Month)" xr10:uid="{272B043A-707C-4C26-872C-BB5E4BE29520}" cache="Slicer_Date__Month" caption="Date (Month)" showCaption="0" level="1" style="My Style" rowHeight="140400"/>
  <slicer name="Date (Year)" xr10:uid="{27FF067F-49D7-4613-9A64-BE776D8B3C02}" cache="Slicer_Date__Year" caption="Date (Year)" columnCount="2" showCaption="0" level="1" style="My Style" rowHeight="2476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BCF302F-2A23-4086-8887-E6F35BBF80F0}" name="Table_ExternalData_1" displayName="Table_ExternalData_1" ref="A3:M17" tableType="queryTable" totalsRowShown="0">
  <autoFilter ref="A3:M17" xr:uid="{1BCF302F-2A23-4086-8887-E6F35BBF80F0}"/>
  <tableColumns count="13">
    <tableColumn id="1" xr3:uid="{B89756BB-6BEF-4AD7-87D2-19ACC33D0ACB}" uniqueName="1" name="Hospital Emergency Room Data[Patient Id]" queryTableFieldId="1"/>
    <tableColumn id="2" xr3:uid="{BBDE7E54-0321-46FB-9F72-BDE7266B76F1}" uniqueName="2" name="Hospital Emergency Room Data[Patient Admission Date]" queryTableFieldId="2" dataDxfId="515"/>
    <tableColumn id="3" xr3:uid="{7E18170A-A2F5-458C-892A-AA121F11CDF8}" uniqueName="3" name="Hospital Emergency Room Data[Patient Admission Time]" queryTableFieldId="3" dataDxfId="514"/>
    <tableColumn id="4" xr3:uid="{250EEAB0-E39B-4DE3-BE8B-7E40A59D87D5}" uniqueName="4" name="Hospital Emergency Room Data[Merged]" queryTableFieldId="4"/>
    <tableColumn id="5" xr3:uid="{E7470746-B491-413E-9972-69401D748049}" uniqueName="5" name="Hospital Emergency Room Data[Patient Gender]" queryTableFieldId="5"/>
    <tableColumn id="6" xr3:uid="{38BA47D5-4BB1-4B86-8CD4-E1D6034EFE28}" uniqueName="6" name="Hospital Emergency Room Data[Patient Age]" queryTableFieldId="6"/>
    <tableColumn id="7" xr3:uid="{41DBAECC-CC81-4057-AAF2-9E974D93AF93}" uniqueName="7" name="Hospital Emergency Room Data[Patient Race]" queryTableFieldId="7"/>
    <tableColumn id="8" xr3:uid="{AE280D47-98F9-450C-A6A8-F01B5B0E63FE}" uniqueName="8" name="Hospital Emergency Room Data[Department Referral]" queryTableFieldId="8"/>
    <tableColumn id="9" xr3:uid="{CF7CD44F-1C5C-487A-A785-0D2D39AD9AD8}" uniqueName="9" name="Hospital Emergency Room Data[Patient Admission Flag]" queryTableFieldId="9"/>
    <tableColumn id="10" xr3:uid="{FE2E8474-A98A-480B-AB69-867C23AE5747}" uniqueName="10" name="Hospital Emergency Room Data[Patient Satisfaction Score]" queryTableFieldId="10"/>
    <tableColumn id="11" xr3:uid="{A34C2DAC-88FF-41E9-906A-7BE8A22B63E9}" uniqueName="11" name="Hospital Emergency Room Data[Patient Waittime]" queryTableFieldId="11"/>
    <tableColumn id="12" xr3:uid="{DD24967A-C7F7-4C69-A17E-EC7566DF2476}" uniqueName="12" name="Hospital Emergency Room Data[Age Group]" queryTableFieldId="12"/>
    <tableColumn id="13" xr3:uid="{81112955-B082-4B17-AD93-A833AA9CFE8C}" uniqueName="13" name="Hospital Emergency Room Data[Patient attend Status]" queryTableFieldId="13"/>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F3530D-68FB-497E-A91F-F2D00F36DA9B}">
  <dimension ref="A1:M17"/>
  <sheetViews>
    <sheetView workbookViewId="0"/>
  </sheetViews>
  <sheetFormatPr defaultRowHeight="14.4" x14ac:dyDescent="0.3"/>
  <cols>
    <col min="1" max="1" width="38.88671875" bestFit="1" customWidth="1"/>
    <col min="2" max="2" width="50.5546875" bestFit="1" customWidth="1"/>
    <col min="3" max="3" width="50.77734375" bestFit="1" customWidth="1"/>
    <col min="4" max="4" width="37" bestFit="1" customWidth="1"/>
    <col min="5" max="5" width="43.44140625" bestFit="1" customWidth="1"/>
    <col min="6" max="6" width="40.33203125" bestFit="1" customWidth="1"/>
    <col min="7" max="7" width="41.44140625" bestFit="1" customWidth="1"/>
    <col min="8" max="8" width="48" bestFit="1" customWidth="1"/>
    <col min="9" max="9" width="50.109375" bestFit="1" customWidth="1"/>
    <col min="10" max="10" width="52.77734375" bestFit="1" customWidth="1"/>
    <col min="11" max="11" width="45.21875" bestFit="1" customWidth="1"/>
    <col min="12" max="12" width="39.33203125" bestFit="1" customWidth="1"/>
    <col min="13" max="13" width="48.6640625" bestFit="1" customWidth="1"/>
  </cols>
  <sheetData>
    <row r="1" spans="1:13" x14ac:dyDescent="0.3">
      <c r="A1" s="10" t="s">
        <v>71</v>
      </c>
    </row>
    <row r="3" spans="1:13" x14ac:dyDescent="0.3">
      <c r="A3" t="s">
        <v>7</v>
      </c>
      <c r="B3" t="s">
        <v>8</v>
      </c>
      <c r="C3" t="s">
        <v>9</v>
      </c>
      <c r="D3" t="s">
        <v>10</v>
      </c>
      <c r="E3" t="s">
        <v>11</v>
      </c>
      <c r="F3" t="s">
        <v>12</v>
      </c>
      <c r="G3" t="s">
        <v>13</v>
      </c>
      <c r="H3" t="s">
        <v>14</v>
      </c>
      <c r="I3" t="s">
        <v>15</v>
      </c>
      <c r="J3" t="s">
        <v>16</v>
      </c>
      <c r="K3" t="s">
        <v>17</v>
      </c>
      <c r="L3" t="s">
        <v>18</v>
      </c>
      <c r="M3" t="s">
        <v>19</v>
      </c>
    </row>
    <row r="4" spans="1:13" x14ac:dyDescent="0.3">
      <c r="A4" t="s">
        <v>20</v>
      </c>
      <c r="B4" s="8">
        <v>45356</v>
      </c>
      <c r="C4" s="9">
        <v>0.58611111111111114</v>
      </c>
      <c r="D4" t="s">
        <v>21</v>
      </c>
      <c r="E4" t="s">
        <v>22</v>
      </c>
      <c r="F4">
        <v>51</v>
      </c>
      <c r="G4" t="s">
        <v>23</v>
      </c>
      <c r="H4" t="s">
        <v>24</v>
      </c>
      <c r="I4" t="s">
        <v>25</v>
      </c>
      <c r="K4">
        <v>20</v>
      </c>
      <c r="L4" t="s">
        <v>26</v>
      </c>
      <c r="M4" t="s">
        <v>27</v>
      </c>
    </row>
    <row r="5" spans="1:13" x14ac:dyDescent="0.3">
      <c r="A5" t="s">
        <v>28</v>
      </c>
      <c r="B5" s="8">
        <v>45356</v>
      </c>
      <c r="C5" s="9">
        <v>0.70347222222222228</v>
      </c>
      <c r="D5" t="s">
        <v>29</v>
      </c>
      <c r="E5" t="s">
        <v>22</v>
      </c>
      <c r="F5">
        <v>19</v>
      </c>
      <c r="G5" t="s">
        <v>23</v>
      </c>
      <c r="H5" t="s">
        <v>24</v>
      </c>
      <c r="I5" t="s">
        <v>25</v>
      </c>
      <c r="K5">
        <v>13</v>
      </c>
      <c r="L5" t="s">
        <v>30</v>
      </c>
      <c r="M5" t="s">
        <v>27</v>
      </c>
    </row>
    <row r="6" spans="1:13" x14ac:dyDescent="0.3">
      <c r="A6" t="s">
        <v>31</v>
      </c>
      <c r="B6" s="8">
        <v>45356</v>
      </c>
      <c r="C6" s="9">
        <v>0.69097222222222221</v>
      </c>
      <c r="D6" t="s">
        <v>32</v>
      </c>
      <c r="E6" t="s">
        <v>33</v>
      </c>
      <c r="F6">
        <v>26</v>
      </c>
      <c r="G6" t="s">
        <v>23</v>
      </c>
      <c r="H6" t="s">
        <v>24</v>
      </c>
      <c r="I6" t="s">
        <v>25</v>
      </c>
      <c r="K6">
        <v>28</v>
      </c>
      <c r="L6" t="s">
        <v>34</v>
      </c>
      <c r="M6" t="s">
        <v>27</v>
      </c>
    </row>
    <row r="7" spans="1:13" x14ac:dyDescent="0.3">
      <c r="A7" t="s">
        <v>35</v>
      </c>
      <c r="B7" s="8">
        <v>45356</v>
      </c>
      <c r="C7" s="9">
        <v>0.78402777777777777</v>
      </c>
      <c r="D7" t="s">
        <v>36</v>
      </c>
      <c r="E7" t="s">
        <v>33</v>
      </c>
      <c r="F7">
        <v>51</v>
      </c>
      <c r="G7" t="s">
        <v>23</v>
      </c>
      <c r="H7" t="s">
        <v>24</v>
      </c>
      <c r="I7" t="s">
        <v>37</v>
      </c>
      <c r="K7">
        <v>11</v>
      </c>
      <c r="L7" t="s">
        <v>26</v>
      </c>
      <c r="M7" t="s">
        <v>27</v>
      </c>
    </row>
    <row r="8" spans="1:13" x14ac:dyDescent="0.3">
      <c r="A8" t="s">
        <v>38</v>
      </c>
      <c r="B8" s="8">
        <v>45356</v>
      </c>
      <c r="C8" s="9">
        <v>0.62083333333333335</v>
      </c>
      <c r="D8" t="s">
        <v>39</v>
      </c>
      <c r="E8" t="s">
        <v>33</v>
      </c>
      <c r="F8">
        <v>38</v>
      </c>
      <c r="G8" t="s">
        <v>40</v>
      </c>
      <c r="H8" t="s">
        <v>24</v>
      </c>
      <c r="I8" t="s">
        <v>25</v>
      </c>
      <c r="K8">
        <v>45</v>
      </c>
      <c r="L8" t="s">
        <v>41</v>
      </c>
      <c r="M8" t="s">
        <v>42</v>
      </c>
    </row>
    <row r="9" spans="1:13" x14ac:dyDescent="0.3">
      <c r="A9" t="s">
        <v>43</v>
      </c>
      <c r="B9" s="8">
        <v>45356</v>
      </c>
      <c r="C9" s="9">
        <v>0.47916666666666669</v>
      </c>
      <c r="D9" t="s">
        <v>44</v>
      </c>
      <c r="E9" t="s">
        <v>22</v>
      </c>
      <c r="F9">
        <v>11</v>
      </c>
      <c r="G9" t="s">
        <v>40</v>
      </c>
      <c r="H9" t="s">
        <v>24</v>
      </c>
      <c r="I9" t="s">
        <v>25</v>
      </c>
      <c r="K9">
        <v>14</v>
      </c>
      <c r="L9" t="s">
        <v>30</v>
      </c>
      <c r="M9" t="s">
        <v>27</v>
      </c>
    </row>
    <row r="10" spans="1:13" x14ac:dyDescent="0.3">
      <c r="A10" t="s">
        <v>45</v>
      </c>
      <c r="B10" s="8">
        <v>45356</v>
      </c>
      <c r="C10" s="9">
        <v>0.48194444444444445</v>
      </c>
      <c r="D10" t="s">
        <v>46</v>
      </c>
      <c r="E10" t="s">
        <v>22</v>
      </c>
      <c r="F10">
        <v>47</v>
      </c>
      <c r="G10" t="s">
        <v>40</v>
      </c>
      <c r="H10" t="s">
        <v>24</v>
      </c>
      <c r="I10" t="s">
        <v>25</v>
      </c>
      <c r="K10">
        <v>33</v>
      </c>
      <c r="L10" t="s">
        <v>47</v>
      </c>
      <c r="M10" t="s">
        <v>42</v>
      </c>
    </row>
    <row r="11" spans="1:13" x14ac:dyDescent="0.3">
      <c r="A11" t="s">
        <v>48</v>
      </c>
      <c r="B11" s="8">
        <v>45356</v>
      </c>
      <c r="C11" s="9">
        <v>0.72916666666666663</v>
      </c>
      <c r="D11" t="s">
        <v>49</v>
      </c>
      <c r="E11" t="s">
        <v>33</v>
      </c>
      <c r="F11">
        <v>21</v>
      </c>
      <c r="G11" t="s">
        <v>50</v>
      </c>
      <c r="H11" t="s">
        <v>24</v>
      </c>
      <c r="I11" t="s">
        <v>37</v>
      </c>
      <c r="K11">
        <v>33</v>
      </c>
      <c r="L11" t="s">
        <v>34</v>
      </c>
      <c r="M11" t="s">
        <v>42</v>
      </c>
    </row>
    <row r="12" spans="1:13" x14ac:dyDescent="0.3">
      <c r="A12" t="s">
        <v>51</v>
      </c>
      <c r="B12" s="8">
        <v>45356</v>
      </c>
      <c r="C12" s="9">
        <v>2.7777777777777779E-3</v>
      </c>
      <c r="D12" t="s">
        <v>52</v>
      </c>
      <c r="E12" t="s">
        <v>22</v>
      </c>
      <c r="F12">
        <v>55</v>
      </c>
      <c r="G12" t="s">
        <v>53</v>
      </c>
      <c r="H12" t="s">
        <v>24</v>
      </c>
      <c r="I12" t="s">
        <v>25</v>
      </c>
      <c r="K12">
        <v>17</v>
      </c>
      <c r="L12" t="s">
        <v>26</v>
      </c>
      <c r="M12" t="s">
        <v>27</v>
      </c>
    </row>
    <row r="13" spans="1:13" x14ac:dyDescent="0.3">
      <c r="A13" t="s">
        <v>54</v>
      </c>
      <c r="B13" s="8">
        <v>45356</v>
      </c>
      <c r="C13" s="9">
        <v>0.99444444444444446</v>
      </c>
      <c r="D13" t="s">
        <v>55</v>
      </c>
      <c r="E13" t="s">
        <v>33</v>
      </c>
      <c r="F13">
        <v>2</v>
      </c>
      <c r="G13" t="s">
        <v>56</v>
      </c>
      <c r="H13" t="s">
        <v>57</v>
      </c>
      <c r="I13" t="s">
        <v>25</v>
      </c>
      <c r="K13">
        <v>29</v>
      </c>
      <c r="L13" t="s">
        <v>58</v>
      </c>
      <c r="M13" t="s">
        <v>27</v>
      </c>
    </row>
    <row r="14" spans="1:13" x14ac:dyDescent="0.3">
      <c r="A14" t="s">
        <v>59</v>
      </c>
      <c r="B14" s="8">
        <v>45356</v>
      </c>
      <c r="C14" s="9">
        <v>0.89375000000000004</v>
      </c>
      <c r="D14" t="s">
        <v>60</v>
      </c>
      <c r="E14" t="s">
        <v>33</v>
      </c>
      <c r="F14">
        <v>30</v>
      </c>
      <c r="G14" t="s">
        <v>61</v>
      </c>
      <c r="H14" t="s">
        <v>57</v>
      </c>
      <c r="I14" t="s">
        <v>25</v>
      </c>
      <c r="K14">
        <v>57</v>
      </c>
      <c r="L14" t="s">
        <v>34</v>
      </c>
      <c r="M14" t="s">
        <v>42</v>
      </c>
    </row>
    <row r="15" spans="1:13" x14ac:dyDescent="0.3">
      <c r="A15" t="s">
        <v>62</v>
      </c>
      <c r="B15" s="8">
        <v>45356</v>
      </c>
      <c r="C15" s="9">
        <v>0.58402777777777781</v>
      </c>
      <c r="D15" t="s">
        <v>63</v>
      </c>
      <c r="E15" t="s">
        <v>22</v>
      </c>
      <c r="F15">
        <v>47</v>
      </c>
      <c r="G15" t="s">
        <v>64</v>
      </c>
      <c r="H15" t="s">
        <v>57</v>
      </c>
      <c r="I15" t="s">
        <v>37</v>
      </c>
      <c r="K15">
        <v>45</v>
      </c>
      <c r="L15" t="s">
        <v>47</v>
      </c>
      <c r="M15" t="s">
        <v>42</v>
      </c>
    </row>
    <row r="16" spans="1:13" x14ac:dyDescent="0.3">
      <c r="A16" t="s">
        <v>65</v>
      </c>
      <c r="B16" s="8">
        <v>45356</v>
      </c>
      <c r="C16" s="9">
        <v>0.39930555555555558</v>
      </c>
      <c r="D16" t="s">
        <v>66</v>
      </c>
      <c r="E16" t="s">
        <v>22</v>
      </c>
      <c r="F16">
        <v>9</v>
      </c>
      <c r="G16" t="s">
        <v>61</v>
      </c>
      <c r="H16" t="s">
        <v>67</v>
      </c>
      <c r="I16" t="s">
        <v>25</v>
      </c>
      <c r="J16">
        <v>6</v>
      </c>
      <c r="K16">
        <v>40</v>
      </c>
      <c r="L16" t="s">
        <v>58</v>
      </c>
      <c r="M16" t="s">
        <v>42</v>
      </c>
    </row>
    <row r="17" spans="1:13" x14ac:dyDescent="0.3">
      <c r="A17" t="s">
        <v>68</v>
      </c>
      <c r="B17" s="8">
        <v>45356</v>
      </c>
      <c r="C17" s="9">
        <v>0.20416666666666666</v>
      </c>
      <c r="D17" t="s">
        <v>69</v>
      </c>
      <c r="E17" t="s">
        <v>22</v>
      </c>
      <c r="F17">
        <v>10</v>
      </c>
      <c r="G17" t="s">
        <v>53</v>
      </c>
      <c r="H17" t="s">
        <v>70</v>
      </c>
      <c r="I17" t="s">
        <v>37</v>
      </c>
      <c r="J17">
        <v>4</v>
      </c>
      <c r="K17">
        <v>57</v>
      </c>
      <c r="L17" t="s">
        <v>58</v>
      </c>
      <c r="M17" t="s">
        <v>42</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5EF579-3985-4135-ACC4-8C194A12018F}">
  <dimension ref="A3:K92"/>
  <sheetViews>
    <sheetView tabSelected="1" zoomScale="150" zoomScaleNormal="150" workbookViewId="0">
      <selection activeCell="D52" sqref="D52:E55"/>
    </sheetView>
  </sheetViews>
  <sheetFormatPr defaultRowHeight="14.4" x14ac:dyDescent="0.3"/>
  <cols>
    <col min="1" max="1" width="21.21875" customWidth="1"/>
    <col min="2" max="2" width="28.33203125" bestFit="1" customWidth="1"/>
    <col min="3" max="3" width="29.33203125" bestFit="1" customWidth="1"/>
    <col min="4" max="4" width="12.44140625" bestFit="1" customWidth="1"/>
    <col min="5" max="5" width="26.88671875" bestFit="1" customWidth="1"/>
    <col min="6" max="6" width="21.5546875" bestFit="1" customWidth="1"/>
    <col min="7" max="7" width="12.44140625" bestFit="1" customWidth="1"/>
    <col min="8" max="8" width="26.88671875" bestFit="1" customWidth="1"/>
    <col min="10" max="10" width="12.44140625" bestFit="1" customWidth="1"/>
    <col min="11" max="11" width="29.6640625" bestFit="1" customWidth="1"/>
  </cols>
  <sheetData>
    <row r="3" spans="1:11" x14ac:dyDescent="0.3">
      <c r="A3" t="s">
        <v>1</v>
      </c>
    </row>
    <row r="4" spans="1:11" x14ac:dyDescent="0.3">
      <c r="A4" t="s">
        <v>0</v>
      </c>
      <c r="D4" s="1" t="s">
        <v>4</v>
      </c>
      <c r="E4" t="s">
        <v>0</v>
      </c>
      <c r="G4" s="1" t="s">
        <v>4</v>
      </c>
      <c r="H4" t="s">
        <v>2</v>
      </c>
      <c r="J4" s="1" t="s">
        <v>4</v>
      </c>
      <c r="K4" t="s">
        <v>6</v>
      </c>
    </row>
    <row r="5" spans="1:11" x14ac:dyDescent="0.3">
      <c r="A5" s="18">
        <v>519</v>
      </c>
      <c r="D5" s="4" t="s">
        <v>89</v>
      </c>
      <c r="E5" s="18">
        <v>14</v>
      </c>
      <c r="G5" s="4" t="s">
        <v>89</v>
      </c>
      <c r="H5" s="11">
        <v>35.642857142857146</v>
      </c>
      <c r="J5" s="4" t="s">
        <v>89</v>
      </c>
      <c r="K5" s="18">
        <v>37</v>
      </c>
    </row>
    <row r="6" spans="1:11" x14ac:dyDescent="0.3">
      <c r="D6" s="4" t="s">
        <v>90</v>
      </c>
      <c r="E6" s="18">
        <v>21</v>
      </c>
      <c r="G6" s="4" t="s">
        <v>90</v>
      </c>
      <c r="H6" s="11">
        <v>27</v>
      </c>
      <c r="J6" s="4" t="s">
        <v>90</v>
      </c>
      <c r="K6" s="18">
        <v>28</v>
      </c>
    </row>
    <row r="7" spans="1:11" x14ac:dyDescent="0.3">
      <c r="D7" s="4" t="s">
        <v>91</v>
      </c>
      <c r="E7" s="18">
        <v>21</v>
      </c>
      <c r="G7" s="4" t="s">
        <v>91</v>
      </c>
      <c r="H7" s="11">
        <v>36.047619047619051</v>
      </c>
      <c r="J7" s="4" t="s">
        <v>91</v>
      </c>
      <c r="K7" s="18">
        <v>47</v>
      </c>
    </row>
    <row r="8" spans="1:11" x14ac:dyDescent="0.3">
      <c r="A8" t="s">
        <v>2</v>
      </c>
      <c r="D8" s="4" t="s">
        <v>92</v>
      </c>
      <c r="E8" s="18">
        <v>15</v>
      </c>
      <c r="G8" s="4" t="s">
        <v>92</v>
      </c>
      <c r="H8" s="11">
        <v>38.866666666666667</v>
      </c>
      <c r="J8" s="4" t="s">
        <v>92</v>
      </c>
      <c r="K8" s="18">
        <v>48</v>
      </c>
    </row>
    <row r="9" spans="1:11" x14ac:dyDescent="0.3">
      <c r="A9" s="2">
        <v>35.809248554913296</v>
      </c>
      <c r="D9" s="4" t="s">
        <v>93</v>
      </c>
      <c r="E9" s="18">
        <v>11</v>
      </c>
      <c r="G9" s="4" t="s">
        <v>93</v>
      </c>
      <c r="H9" s="11">
        <v>35.909090909090907</v>
      </c>
      <c r="J9" s="4" t="s">
        <v>93</v>
      </c>
      <c r="K9" s="18">
        <v>8</v>
      </c>
    </row>
    <row r="10" spans="1:11" x14ac:dyDescent="0.3">
      <c r="D10" s="4" t="s">
        <v>94</v>
      </c>
      <c r="E10" s="18">
        <v>17</v>
      </c>
      <c r="G10" s="4" t="s">
        <v>94</v>
      </c>
      <c r="H10" s="11">
        <v>38.470588235294116</v>
      </c>
      <c r="J10" s="4" t="s">
        <v>94</v>
      </c>
      <c r="K10" s="18">
        <v>33</v>
      </c>
    </row>
    <row r="11" spans="1:11" x14ac:dyDescent="0.3">
      <c r="A11" t="s">
        <v>3</v>
      </c>
      <c r="D11" s="4" t="s">
        <v>95</v>
      </c>
      <c r="E11" s="18">
        <v>15</v>
      </c>
      <c r="G11" s="4" t="s">
        <v>95</v>
      </c>
      <c r="H11" s="11">
        <v>36.733333333333334</v>
      </c>
      <c r="J11" s="4" t="s">
        <v>95</v>
      </c>
      <c r="K11" s="18">
        <v>9</v>
      </c>
    </row>
    <row r="12" spans="1:11" x14ac:dyDescent="0.3">
      <c r="A12" s="2">
        <v>5.1455696202531644</v>
      </c>
      <c r="D12" s="4" t="s">
        <v>96</v>
      </c>
      <c r="E12" s="18">
        <v>17</v>
      </c>
      <c r="G12" s="4" t="s">
        <v>96</v>
      </c>
      <c r="H12" s="11">
        <v>34.588235294117645</v>
      </c>
      <c r="J12" s="4" t="s">
        <v>96</v>
      </c>
      <c r="K12" s="18">
        <v>29</v>
      </c>
    </row>
    <row r="13" spans="1:11" x14ac:dyDescent="0.3">
      <c r="D13" s="4" t="s">
        <v>97</v>
      </c>
      <c r="E13" s="18">
        <v>13</v>
      </c>
      <c r="G13" s="4" t="s">
        <v>97</v>
      </c>
      <c r="H13" s="11">
        <v>37.53846153846154</v>
      </c>
      <c r="J13" s="4" t="s">
        <v>97</v>
      </c>
      <c r="K13" s="18">
        <v>17</v>
      </c>
    </row>
    <row r="14" spans="1:11" x14ac:dyDescent="0.3">
      <c r="D14" s="4" t="s">
        <v>98</v>
      </c>
      <c r="E14" s="18">
        <v>24</v>
      </c>
      <c r="G14" s="4" t="s">
        <v>98</v>
      </c>
      <c r="H14" s="11">
        <v>31.708333333333332</v>
      </c>
      <c r="J14" s="4" t="s">
        <v>98</v>
      </c>
      <c r="K14" s="18">
        <v>23</v>
      </c>
    </row>
    <row r="15" spans="1:11" x14ac:dyDescent="0.3">
      <c r="D15" s="4" t="s">
        <v>99</v>
      </c>
      <c r="E15" s="18">
        <v>13</v>
      </c>
      <c r="G15" s="4" t="s">
        <v>99</v>
      </c>
      <c r="H15" s="11">
        <v>28.923076923076923</v>
      </c>
      <c r="J15" s="4" t="s">
        <v>99</v>
      </c>
      <c r="K15" s="18">
        <v>26</v>
      </c>
    </row>
    <row r="16" spans="1:11" x14ac:dyDescent="0.3">
      <c r="D16" s="4" t="s">
        <v>100</v>
      </c>
      <c r="E16" s="18">
        <v>14</v>
      </c>
      <c r="G16" s="4" t="s">
        <v>100</v>
      </c>
      <c r="H16" s="11">
        <v>42.071428571428569</v>
      </c>
      <c r="J16" s="4" t="s">
        <v>100</v>
      </c>
      <c r="K16" s="18">
        <v>20</v>
      </c>
    </row>
    <row r="17" spans="4:11" x14ac:dyDescent="0.3">
      <c r="D17" s="4" t="s">
        <v>101</v>
      </c>
      <c r="E17" s="18">
        <v>12</v>
      </c>
      <c r="G17" s="4" t="s">
        <v>101</v>
      </c>
      <c r="H17" s="11">
        <v>35.833333333333336</v>
      </c>
      <c r="J17" s="4" t="s">
        <v>101</v>
      </c>
      <c r="K17" s="18">
        <v>12</v>
      </c>
    </row>
    <row r="18" spans="4:11" x14ac:dyDescent="0.3">
      <c r="D18" s="4" t="s">
        <v>102</v>
      </c>
      <c r="E18" s="18">
        <v>11</v>
      </c>
      <c r="G18" s="4" t="s">
        <v>102</v>
      </c>
      <c r="H18" s="11">
        <v>28.727272727272727</v>
      </c>
      <c r="J18" s="4" t="s">
        <v>102</v>
      </c>
      <c r="K18" s="18">
        <v>33</v>
      </c>
    </row>
    <row r="19" spans="4:11" x14ac:dyDescent="0.3">
      <c r="D19" s="4" t="s">
        <v>103</v>
      </c>
      <c r="E19" s="18">
        <v>16</v>
      </c>
      <c r="G19" s="4" t="s">
        <v>103</v>
      </c>
      <c r="H19" s="11">
        <v>35.75</v>
      </c>
      <c r="J19" s="4" t="s">
        <v>103</v>
      </c>
      <c r="K19" s="18">
        <v>21</v>
      </c>
    </row>
    <row r="20" spans="4:11" x14ac:dyDescent="0.3">
      <c r="D20" s="4" t="s">
        <v>104</v>
      </c>
      <c r="E20" s="18">
        <v>20</v>
      </c>
      <c r="G20" s="4" t="s">
        <v>104</v>
      </c>
      <c r="H20" s="11">
        <v>34.75</v>
      </c>
      <c r="J20" s="4" t="s">
        <v>104</v>
      </c>
      <c r="K20" s="18">
        <v>36</v>
      </c>
    </row>
    <row r="21" spans="4:11" x14ac:dyDescent="0.3">
      <c r="D21" s="4" t="s">
        <v>105</v>
      </c>
      <c r="E21" s="18">
        <v>15</v>
      </c>
      <c r="G21" s="4" t="s">
        <v>105</v>
      </c>
      <c r="H21" s="11">
        <v>37.666666666666664</v>
      </c>
      <c r="J21" s="4" t="s">
        <v>105</v>
      </c>
      <c r="K21" s="18">
        <v>26</v>
      </c>
    </row>
    <row r="22" spans="4:11" x14ac:dyDescent="0.3">
      <c r="D22" s="4" t="s">
        <v>106</v>
      </c>
      <c r="E22" s="18">
        <v>19</v>
      </c>
      <c r="G22" s="4" t="s">
        <v>106</v>
      </c>
      <c r="H22" s="11">
        <v>40.421052631578945</v>
      </c>
      <c r="J22" s="4" t="s">
        <v>106</v>
      </c>
      <c r="K22" s="18">
        <v>34</v>
      </c>
    </row>
    <row r="23" spans="4:11" x14ac:dyDescent="0.3">
      <c r="D23" s="4" t="s">
        <v>107</v>
      </c>
      <c r="E23" s="18">
        <v>16</v>
      </c>
      <c r="G23" s="4" t="s">
        <v>107</v>
      </c>
      <c r="H23" s="11">
        <v>33.75</v>
      </c>
      <c r="J23" s="4" t="s">
        <v>107</v>
      </c>
      <c r="K23" s="18">
        <v>11</v>
      </c>
    </row>
    <row r="24" spans="4:11" x14ac:dyDescent="0.3">
      <c r="D24" s="4" t="s">
        <v>108</v>
      </c>
      <c r="E24" s="18">
        <v>17</v>
      </c>
      <c r="G24" s="4" t="s">
        <v>108</v>
      </c>
      <c r="H24" s="11">
        <v>32.764705882352942</v>
      </c>
      <c r="J24" s="4" t="s">
        <v>108</v>
      </c>
      <c r="K24" s="18">
        <v>8</v>
      </c>
    </row>
    <row r="25" spans="4:11" x14ac:dyDescent="0.3">
      <c r="D25" s="4" t="s">
        <v>109</v>
      </c>
      <c r="E25" s="18">
        <v>28</v>
      </c>
      <c r="G25" s="4" t="s">
        <v>109</v>
      </c>
      <c r="H25" s="11">
        <v>37.357142857142854</v>
      </c>
      <c r="J25" s="4" t="s">
        <v>109</v>
      </c>
      <c r="K25" s="18">
        <v>35</v>
      </c>
    </row>
    <row r="26" spans="4:11" x14ac:dyDescent="0.3">
      <c r="D26" s="4" t="s">
        <v>110</v>
      </c>
      <c r="E26" s="18">
        <v>22</v>
      </c>
      <c r="G26" s="4" t="s">
        <v>110</v>
      </c>
      <c r="H26" s="11">
        <v>37.227272727272727</v>
      </c>
      <c r="J26" s="4" t="s">
        <v>110</v>
      </c>
      <c r="K26" s="18">
        <v>51</v>
      </c>
    </row>
    <row r="27" spans="4:11" x14ac:dyDescent="0.3">
      <c r="D27" s="4" t="s">
        <v>111</v>
      </c>
      <c r="E27" s="18">
        <v>20</v>
      </c>
      <c r="G27" s="4" t="s">
        <v>111</v>
      </c>
      <c r="H27" s="11">
        <v>36.700000000000003</v>
      </c>
      <c r="J27" s="4" t="s">
        <v>111</v>
      </c>
      <c r="K27" s="18">
        <v>22</v>
      </c>
    </row>
    <row r="28" spans="4:11" x14ac:dyDescent="0.3">
      <c r="D28" s="4" t="s">
        <v>112</v>
      </c>
      <c r="E28" s="18">
        <v>17</v>
      </c>
      <c r="G28" s="4" t="s">
        <v>112</v>
      </c>
      <c r="H28" s="11">
        <v>43.058823529411768</v>
      </c>
      <c r="J28" s="4" t="s">
        <v>112</v>
      </c>
      <c r="K28" s="18">
        <v>33</v>
      </c>
    </row>
    <row r="29" spans="4:11" x14ac:dyDescent="0.3">
      <c r="D29" s="4" t="s">
        <v>113</v>
      </c>
      <c r="E29" s="18">
        <v>18</v>
      </c>
      <c r="G29" s="4" t="s">
        <v>113</v>
      </c>
      <c r="H29" s="11">
        <v>39.777777777777779</v>
      </c>
      <c r="J29" s="4" t="s">
        <v>113</v>
      </c>
      <c r="K29" s="18">
        <v>14</v>
      </c>
    </row>
    <row r="30" spans="4:11" x14ac:dyDescent="0.3">
      <c r="D30" s="4" t="s">
        <v>114</v>
      </c>
      <c r="E30" s="18">
        <v>13</v>
      </c>
      <c r="G30" s="4" t="s">
        <v>114</v>
      </c>
      <c r="H30" s="11">
        <v>40.692307692307693</v>
      </c>
      <c r="J30" s="4" t="s">
        <v>114</v>
      </c>
      <c r="K30" s="18">
        <v>7</v>
      </c>
    </row>
    <row r="31" spans="4:11" x14ac:dyDescent="0.3">
      <c r="D31" s="4" t="s">
        <v>115</v>
      </c>
      <c r="E31" s="18">
        <v>13</v>
      </c>
      <c r="G31" s="4" t="s">
        <v>115</v>
      </c>
      <c r="H31" s="11">
        <v>34.46153846153846</v>
      </c>
      <c r="J31" s="4" t="s">
        <v>115</v>
      </c>
      <c r="K31" s="18">
        <v>8</v>
      </c>
    </row>
    <row r="32" spans="4:11" x14ac:dyDescent="0.3">
      <c r="D32" s="4" t="s">
        <v>116</v>
      </c>
      <c r="E32" s="18">
        <v>13</v>
      </c>
      <c r="G32" s="4" t="s">
        <v>116</v>
      </c>
      <c r="H32" s="11">
        <v>30.307692307692307</v>
      </c>
      <c r="J32" s="4" t="s">
        <v>116</v>
      </c>
      <c r="K32" s="18">
        <v>40</v>
      </c>
    </row>
    <row r="33" spans="1:11" x14ac:dyDescent="0.3">
      <c r="D33" s="4" t="s">
        <v>117</v>
      </c>
      <c r="E33" s="18">
        <v>20</v>
      </c>
      <c r="G33" s="4" t="s">
        <v>117</v>
      </c>
      <c r="H33" s="11">
        <v>38.5</v>
      </c>
      <c r="J33" s="4" t="s">
        <v>117</v>
      </c>
      <c r="K33" s="18">
        <v>34</v>
      </c>
    </row>
    <row r="34" spans="1:11" x14ac:dyDescent="0.3">
      <c r="D34" s="4" t="s">
        <v>118</v>
      </c>
      <c r="E34" s="18">
        <v>15</v>
      </c>
      <c r="G34" s="4" t="s">
        <v>118</v>
      </c>
      <c r="H34" s="11">
        <v>35.333333333333336</v>
      </c>
      <c r="J34" s="4" t="s">
        <v>118</v>
      </c>
      <c r="K34" s="18">
        <v>39</v>
      </c>
    </row>
    <row r="35" spans="1:11" x14ac:dyDescent="0.3">
      <c r="D35" s="4" t="s">
        <v>119</v>
      </c>
      <c r="E35" s="18">
        <v>19</v>
      </c>
      <c r="G35" s="4" t="s">
        <v>119</v>
      </c>
      <c r="H35" s="11">
        <v>32.421052631578945</v>
      </c>
      <c r="J35" s="4" t="s">
        <v>119</v>
      </c>
      <c r="K35" s="18">
        <v>24</v>
      </c>
    </row>
    <row r="36" spans="1:11" x14ac:dyDescent="0.3">
      <c r="D36" s="4" t="s">
        <v>5</v>
      </c>
      <c r="E36" s="18">
        <v>519</v>
      </c>
      <c r="G36" s="4" t="s">
        <v>5</v>
      </c>
      <c r="H36" s="11">
        <v>35.809248554913296</v>
      </c>
      <c r="J36" s="4" t="s">
        <v>5</v>
      </c>
      <c r="K36" s="18">
        <v>813</v>
      </c>
    </row>
    <row r="38" spans="1:11" x14ac:dyDescent="0.3">
      <c r="A38" s="1" t="s">
        <v>4</v>
      </c>
      <c r="B38" t="s">
        <v>72</v>
      </c>
      <c r="C38" t="s">
        <v>73</v>
      </c>
    </row>
    <row r="39" spans="1:11" x14ac:dyDescent="0.3">
      <c r="A39" s="4" t="s">
        <v>25</v>
      </c>
      <c r="B39" s="2">
        <v>266</v>
      </c>
      <c r="C39" s="12">
        <v>0.51252408477842004</v>
      </c>
    </row>
    <row r="40" spans="1:11" x14ac:dyDescent="0.3">
      <c r="A40" s="4" t="s">
        <v>37</v>
      </c>
      <c r="B40" s="2">
        <v>253</v>
      </c>
      <c r="C40" s="12">
        <v>0.48747591522157996</v>
      </c>
    </row>
    <row r="41" spans="1:11" x14ac:dyDescent="0.3">
      <c r="A41" s="4" t="s">
        <v>5</v>
      </c>
      <c r="B41" s="2">
        <v>519</v>
      </c>
      <c r="C41" s="12">
        <v>1</v>
      </c>
    </row>
    <row r="46" spans="1:11" x14ac:dyDescent="0.3">
      <c r="A46" s="13" t="s">
        <v>74</v>
      </c>
      <c r="B46" s="13" t="s">
        <v>76</v>
      </c>
      <c r="C46" s="13" t="s">
        <v>75</v>
      </c>
      <c r="D46" s="13"/>
    </row>
    <row r="47" spans="1:11" x14ac:dyDescent="0.3">
      <c r="A47" s="14" t="str">
        <f>A40</f>
        <v>Not Admitted</v>
      </c>
      <c r="B47" s="14">
        <f>B40</f>
        <v>253</v>
      </c>
      <c r="C47" s="15">
        <f>C40</f>
        <v>0.48747591522157996</v>
      </c>
      <c r="D47" s="15"/>
    </row>
    <row r="48" spans="1:11" x14ac:dyDescent="0.3">
      <c r="A48" s="14" t="str">
        <f>A39</f>
        <v>Admitted</v>
      </c>
      <c r="B48" s="14">
        <f>B39</f>
        <v>266</v>
      </c>
      <c r="C48" s="15">
        <f>C39</f>
        <v>0.51252408477842004</v>
      </c>
      <c r="D48" s="15"/>
    </row>
    <row r="52" spans="1:8" x14ac:dyDescent="0.3">
      <c r="A52" s="1" t="s">
        <v>4</v>
      </c>
      <c r="B52" t="s">
        <v>79</v>
      </c>
      <c r="D52" s="1" t="s">
        <v>4</v>
      </c>
      <c r="E52" t="s">
        <v>80</v>
      </c>
      <c r="G52" s="1" t="s">
        <v>4</v>
      </c>
      <c r="H52" t="s">
        <v>81</v>
      </c>
    </row>
    <row r="53" spans="1:8" x14ac:dyDescent="0.3">
      <c r="A53" s="4" t="s">
        <v>58</v>
      </c>
      <c r="B53" s="16">
        <v>73</v>
      </c>
      <c r="D53" s="4" t="s">
        <v>42</v>
      </c>
      <c r="E53" s="16">
        <v>324</v>
      </c>
      <c r="G53" s="4" t="s">
        <v>33</v>
      </c>
      <c r="H53" s="16">
        <v>254</v>
      </c>
    </row>
    <row r="54" spans="1:8" x14ac:dyDescent="0.3">
      <c r="A54" s="4" t="s">
        <v>30</v>
      </c>
      <c r="B54" s="16">
        <v>64</v>
      </c>
      <c r="D54" s="4" t="s">
        <v>27</v>
      </c>
      <c r="E54" s="16">
        <v>195</v>
      </c>
      <c r="G54" s="4" t="s">
        <v>22</v>
      </c>
      <c r="H54" s="16">
        <v>265</v>
      </c>
    </row>
    <row r="55" spans="1:8" x14ac:dyDescent="0.3">
      <c r="A55" s="4" t="s">
        <v>34</v>
      </c>
      <c r="B55" s="16">
        <v>74</v>
      </c>
      <c r="D55" s="4" t="s">
        <v>5</v>
      </c>
      <c r="E55" s="2">
        <v>519</v>
      </c>
      <c r="G55" s="4" t="s">
        <v>5</v>
      </c>
      <c r="H55" s="2">
        <v>519</v>
      </c>
    </row>
    <row r="56" spans="1:8" x14ac:dyDescent="0.3">
      <c r="A56" s="4" t="s">
        <v>41</v>
      </c>
      <c r="B56" s="16">
        <v>71</v>
      </c>
    </row>
    <row r="57" spans="1:8" x14ac:dyDescent="0.3">
      <c r="A57" s="4" t="s">
        <v>47</v>
      </c>
      <c r="B57" s="16">
        <v>58</v>
      </c>
      <c r="E57" s="1" t="s">
        <v>4</v>
      </c>
      <c r="F57" t="s">
        <v>86</v>
      </c>
      <c r="H57" s="1" t="s">
        <v>4</v>
      </c>
    </row>
    <row r="58" spans="1:8" x14ac:dyDescent="0.3">
      <c r="A58" s="4" t="s">
        <v>26</v>
      </c>
      <c r="B58" s="16">
        <v>68</v>
      </c>
      <c r="E58" s="4" t="s">
        <v>85</v>
      </c>
      <c r="F58" s="16">
        <v>3</v>
      </c>
      <c r="H58" s="4" t="s">
        <v>87</v>
      </c>
    </row>
    <row r="59" spans="1:8" x14ac:dyDescent="0.3">
      <c r="A59" s="4" t="s">
        <v>77</v>
      </c>
      <c r="B59" s="16">
        <v>62</v>
      </c>
      <c r="E59" s="4" t="s">
        <v>83</v>
      </c>
      <c r="F59" s="16">
        <v>8</v>
      </c>
      <c r="H59" s="19" t="s">
        <v>88</v>
      </c>
    </row>
    <row r="60" spans="1:8" x14ac:dyDescent="0.3">
      <c r="A60" s="4" t="s">
        <v>78</v>
      </c>
      <c r="B60" s="16">
        <v>49</v>
      </c>
      <c r="E60" s="4" t="s">
        <v>82</v>
      </c>
      <c r="F60" s="16">
        <v>11</v>
      </c>
      <c r="H60" s="20" t="s">
        <v>120</v>
      </c>
    </row>
    <row r="61" spans="1:8" x14ac:dyDescent="0.3">
      <c r="A61" s="4" t="s">
        <v>5</v>
      </c>
      <c r="B61" s="2">
        <v>519</v>
      </c>
      <c r="E61" s="4" t="s">
        <v>84</v>
      </c>
      <c r="F61" s="16">
        <v>15</v>
      </c>
      <c r="H61" s="21">
        <v>45413</v>
      </c>
    </row>
    <row r="62" spans="1:8" x14ac:dyDescent="0.3">
      <c r="E62" s="4" t="s">
        <v>67</v>
      </c>
      <c r="F62" s="16">
        <v>16</v>
      </c>
      <c r="H62" s="21">
        <v>45414</v>
      </c>
    </row>
    <row r="63" spans="1:8" x14ac:dyDescent="0.3">
      <c r="E63" s="4" t="s">
        <v>70</v>
      </c>
      <c r="F63" s="16">
        <v>51</v>
      </c>
      <c r="H63" s="21">
        <v>45415</v>
      </c>
    </row>
    <row r="64" spans="1:8" x14ac:dyDescent="0.3">
      <c r="E64" s="4" t="s">
        <v>57</v>
      </c>
      <c r="F64" s="16">
        <v>102</v>
      </c>
      <c r="H64" s="21">
        <v>45416</v>
      </c>
    </row>
    <row r="65" spans="5:8" x14ac:dyDescent="0.3">
      <c r="E65" s="4" t="s">
        <v>24</v>
      </c>
      <c r="F65" s="16">
        <v>313</v>
      </c>
      <c r="H65" s="21">
        <v>45417</v>
      </c>
    </row>
    <row r="66" spans="5:8" x14ac:dyDescent="0.3">
      <c r="E66" s="4" t="s">
        <v>5</v>
      </c>
      <c r="F66" s="2">
        <v>519</v>
      </c>
      <c r="H66" s="21">
        <v>45418</v>
      </c>
    </row>
    <row r="67" spans="5:8" x14ac:dyDescent="0.3">
      <c r="H67" s="21">
        <v>45419</v>
      </c>
    </row>
    <row r="68" spans="5:8" x14ac:dyDescent="0.3">
      <c r="H68" s="21">
        <v>45420</v>
      </c>
    </row>
    <row r="69" spans="5:8" x14ac:dyDescent="0.3">
      <c r="H69" s="21">
        <v>45421</v>
      </c>
    </row>
    <row r="70" spans="5:8" x14ac:dyDescent="0.3">
      <c r="H70" s="21">
        <v>45422</v>
      </c>
    </row>
    <row r="71" spans="5:8" x14ac:dyDescent="0.3">
      <c r="H71" s="21">
        <v>45423</v>
      </c>
    </row>
    <row r="72" spans="5:8" x14ac:dyDescent="0.3">
      <c r="H72" s="21">
        <v>45424</v>
      </c>
    </row>
    <row r="73" spans="5:8" x14ac:dyDescent="0.3">
      <c r="H73" s="21">
        <v>45425</v>
      </c>
    </row>
    <row r="74" spans="5:8" x14ac:dyDescent="0.3">
      <c r="H74" s="21">
        <v>45426</v>
      </c>
    </row>
    <row r="75" spans="5:8" x14ac:dyDescent="0.3">
      <c r="H75" s="21">
        <v>45427</v>
      </c>
    </row>
    <row r="76" spans="5:8" x14ac:dyDescent="0.3">
      <c r="H76" s="21">
        <v>45428</v>
      </c>
    </row>
    <row r="77" spans="5:8" x14ac:dyDescent="0.3">
      <c r="H77" s="21">
        <v>45429</v>
      </c>
    </row>
    <row r="78" spans="5:8" x14ac:dyDescent="0.3">
      <c r="H78" s="21">
        <v>45430</v>
      </c>
    </row>
    <row r="79" spans="5:8" x14ac:dyDescent="0.3">
      <c r="H79" s="21">
        <v>45431</v>
      </c>
    </row>
    <row r="80" spans="5:8" x14ac:dyDescent="0.3">
      <c r="H80" s="21">
        <v>45432</v>
      </c>
    </row>
    <row r="81" spans="8:8" x14ac:dyDescent="0.3">
      <c r="H81" s="21">
        <v>45433</v>
      </c>
    </row>
    <row r="82" spans="8:8" x14ac:dyDescent="0.3">
      <c r="H82" s="21">
        <v>45434</v>
      </c>
    </row>
    <row r="83" spans="8:8" x14ac:dyDescent="0.3">
      <c r="H83" s="21">
        <v>45435</v>
      </c>
    </row>
    <row r="84" spans="8:8" x14ac:dyDescent="0.3">
      <c r="H84" s="21">
        <v>45436</v>
      </c>
    </row>
    <row r="85" spans="8:8" x14ac:dyDescent="0.3">
      <c r="H85" s="21">
        <v>45437</v>
      </c>
    </row>
    <row r="86" spans="8:8" x14ac:dyDescent="0.3">
      <c r="H86" s="21">
        <v>45438</v>
      </c>
    </row>
    <row r="87" spans="8:8" x14ac:dyDescent="0.3">
      <c r="H87" s="21">
        <v>45439</v>
      </c>
    </row>
    <row r="88" spans="8:8" x14ac:dyDescent="0.3">
      <c r="H88" s="21">
        <v>45440</v>
      </c>
    </row>
    <row r="89" spans="8:8" x14ac:dyDescent="0.3">
      <c r="H89" s="21">
        <v>45441</v>
      </c>
    </row>
    <row r="90" spans="8:8" x14ac:dyDescent="0.3">
      <c r="H90" s="21">
        <v>45442</v>
      </c>
    </row>
    <row r="91" spans="8:8" x14ac:dyDescent="0.3">
      <c r="H91" s="21">
        <v>45443</v>
      </c>
    </row>
    <row r="92" spans="8:8" x14ac:dyDescent="0.3">
      <c r="H92" s="4" t="s">
        <v>5</v>
      </c>
    </row>
  </sheetData>
  <pageMargins left="0.7" right="0.7" top="0.75" bottom="0.75" header="0.3" footer="0.3"/>
  <drawing r:id="rId1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D2576B-1095-4F4D-AB48-2561D74255D0}">
  <dimension ref="A1:M18"/>
  <sheetViews>
    <sheetView zoomScale="180" zoomScaleNormal="180" workbookViewId="0"/>
  </sheetViews>
  <sheetFormatPr defaultRowHeight="14.4" x14ac:dyDescent="0.3"/>
  <cols>
    <col min="5" max="5" width="8.88671875" customWidth="1"/>
    <col min="7" max="7" width="8.88671875" customWidth="1"/>
  </cols>
  <sheetData>
    <row r="1" spans="1:13" x14ac:dyDescent="0.3">
      <c r="A1" s="3"/>
      <c r="B1" s="3"/>
      <c r="C1" s="3"/>
      <c r="D1" s="3"/>
      <c r="E1" s="3"/>
      <c r="F1" s="3"/>
      <c r="G1" s="3"/>
      <c r="H1" s="3"/>
      <c r="I1" s="3"/>
      <c r="J1" s="3"/>
      <c r="K1" s="3"/>
      <c r="L1" s="3"/>
      <c r="M1" s="3"/>
    </row>
    <row r="2" spans="1:13" x14ac:dyDescent="0.3">
      <c r="A2" s="3"/>
      <c r="B2" s="3"/>
      <c r="C2" s="3"/>
      <c r="D2" s="3"/>
      <c r="E2" s="3"/>
      <c r="F2" s="3"/>
      <c r="G2" s="3"/>
      <c r="H2" s="3"/>
      <c r="I2" s="3"/>
      <c r="J2" s="3"/>
      <c r="K2" s="3"/>
      <c r="L2" s="3"/>
      <c r="M2" s="3"/>
    </row>
    <row r="3" spans="1:13" x14ac:dyDescent="0.3">
      <c r="A3" s="3"/>
      <c r="B3" s="3"/>
      <c r="C3" s="3"/>
      <c r="D3" s="3"/>
      <c r="E3" s="3"/>
      <c r="F3" s="3"/>
      <c r="G3" s="3"/>
      <c r="H3" s="3"/>
      <c r="I3" s="3"/>
      <c r="J3" s="3"/>
      <c r="K3" s="3"/>
      <c r="L3" s="3"/>
      <c r="M3" s="3"/>
    </row>
    <row r="4" spans="1:13" x14ac:dyDescent="0.3">
      <c r="A4" s="3"/>
      <c r="B4" s="3"/>
      <c r="C4" s="3"/>
      <c r="D4" s="3"/>
      <c r="E4" s="3"/>
      <c r="F4" s="3"/>
      <c r="G4" s="3"/>
      <c r="H4" s="3"/>
      <c r="I4" s="3"/>
      <c r="J4" s="3"/>
      <c r="K4" s="3"/>
      <c r="L4" s="3"/>
      <c r="M4" s="3"/>
    </row>
    <row r="5" spans="1:13" x14ac:dyDescent="0.3">
      <c r="A5" s="3"/>
      <c r="B5" s="3"/>
      <c r="C5" s="3"/>
      <c r="D5" s="3"/>
      <c r="E5" s="3"/>
      <c r="F5" s="3"/>
      <c r="G5" s="3"/>
      <c r="H5" s="3"/>
      <c r="I5" s="3"/>
      <c r="J5" s="3"/>
      <c r="K5" s="3"/>
      <c r="L5" s="3"/>
      <c r="M5" s="3"/>
    </row>
    <row r="6" spans="1:13" x14ac:dyDescent="0.3">
      <c r="A6" s="3"/>
      <c r="B6" s="3"/>
      <c r="C6" s="3"/>
      <c r="D6" s="3"/>
      <c r="E6" s="3"/>
      <c r="F6" s="3"/>
      <c r="G6" s="3"/>
      <c r="H6" s="3"/>
      <c r="I6" s="3"/>
      <c r="J6" s="3"/>
      <c r="K6" s="3"/>
      <c r="L6" s="3"/>
      <c r="M6" s="3"/>
    </row>
    <row r="7" spans="1:13" x14ac:dyDescent="0.3">
      <c r="A7" s="3"/>
      <c r="B7" s="3"/>
      <c r="C7" s="3"/>
      <c r="D7" s="3"/>
      <c r="E7" s="3"/>
      <c r="F7" s="3"/>
      <c r="G7" s="3"/>
      <c r="H7" s="3"/>
      <c r="I7" s="3"/>
      <c r="J7" s="3"/>
      <c r="K7" s="3"/>
      <c r="L7" s="3"/>
      <c r="M7" s="3"/>
    </row>
    <row r="8" spans="1:13" x14ac:dyDescent="0.3">
      <c r="A8" s="3"/>
      <c r="B8" s="3"/>
      <c r="C8" s="3"/>
      <c r="D8" s="3"/>
      <c r="E8" s="3"/>
      <c r="F8" s="3"/>
      <c r="G8" s="3"/>
      <c r="H8" s="3"/>
      <c r="I8" s="3"/>
      <c r="J8" s="3"/>
      <c r="K8" s="3"/>
      <c r="L8" s="3"/>
      <c r="M8" s="3"/>
    </row>
    <row r="9" spans="1:13" x14ac:dyDescent="0.3">
      <c r="A9" s="3"/>
      <c r="B9" s="3"/>
      <c r="C9" s="3"/>
      <c r="D9" s="3"/>
      <c r="E9" s="3"/>
      <c r="F9" s="3"/>
      <c r="G9" s="3"/>
      <c r="H9" s="3"/>
      <c r="I9" s="3"/>
      <c r="J9" s="3"/>
      <c r="K9" s="3"/>
      <c r="L9" s="3"/>
      <c r="M9" s="3"/>
    </row>
    <row r="10" spans="1:13" x14ac:dyDescent="0.3">
      <c r="A10" s="3"/>
      <c r="B10" s="3"/>
      <c r="C10" s="3"/>
      <c r="D10" s="3"/>
      <c r="E10" s="3"/>
      <c r="F10" s="3"/>
      <c r="G10" s="3"/>
      <c r="H10" s="3"/>
      <c r="I10" s="3"/>
      <c r="J10" s="3"/>
      <c r="K10" s="3"/>
      <c r="L10" s="3"/>
      <c r="M10" s="3"/>
    </row>
    <row r="11" spans="1:13" x14ac:dyDescent="0.3">
      <c r="A11" s="3"/>
      <c r="B11" s="3"/>
      <c r="C11" s="3"/>
      <c r="D11" s="3"/>
      <c r="E11" s="3"/>
      <c r="F11" s="3"/>
      <c r="G11" s="3"/>
      <c r="H11" s="3"/>
      <c r="I11" s="3"/>
      <c r="J11" s="3"/>
      <c r="K11" s="3"/>
      <c r="L11" s="3"/>
      <c r="M11" s="3"/>
    </row>
    <row r="12" spans="1:13" x14ac:dyDescent="0.3">
      <c r="A12" s="3"/>
      <c r="B12" s="3"/>
      <c r="C12" s="3"/>
      <c r="D12" s="3"/>
      <c r="E12" s="3"/>
      <c r="F12" s="3"/>
      <c r="G12" s="3"/>
      <c r="H12" s="3"/>
      <c r="I12" s="3"/>
      <c r="J12" s="3"/>
      <c r="K12" s="3"/>
      <c r="L12" s="3"/>
      <c r="M12" s="3"/>
    </row>
    <row r="13" spans="1:13" x14ac:dyDescent="0.3">
      <c r="A13" s="3"/>
      <c r="B13" s="3"/>
      <c r="C13" s="3"/>
      <c r="D13" s="3"/>
      <c r="E13" s="3"/>
      <c r="F13" s="3"/>
      <c r="G13" s="3"/>
      <c r="H13" s="3"/>
      <c r="I13" s="3"/>
      <c r="J13" s="3"/>
      <c r="K13" s="3"/>
      <c r="L13" s="3"/>
      <c r="M13" s="3"/>
    </row>
    <row r="14" spans="1:13" x14ac:dyDescent="0.3">
      <c r="A14" s="3"/>
      <c r="B14" s="3"/>
      <c r="C14" s="3"/>
      <c r="D14" s="3"/>
      <c r="E14" s="3"/>
      <c r="F14" s="3"/>
      <c r="G14" s="3"/>
      <c r="H14" s="3"/>
      <c r="I14" s="3"/>
      <c r="J14" s="3"/>
      <c r="K14" s="3"/>
      <c r="L14" s="3"/>
      <c r="M14" s="3"/>
    </row>
    <row r="15" spans="1:13" x14ac:dyDescent="0.3">
      <c r="A15" s="3"/>
      <c r="B15" s="3"/>
      <c r="C15" s="3"/>
      <c r="D15" s="3"/>
      <c r="E15" s="3"/>
      <c r="F15" s="3"/>
      <c r="G15" s="3"/>
      <c r="H15" s="3"/>
      <c r="I15" s="3"/>
      <c r="J15" s="3"/>
      <c r="K15" s="3"/>
      <c r="L15" s="3"/>
      <c r="M15" s="3"/>
    </row>
    <row r="16" spans="1:13" x14ac:dyDescent="0.3">
      <c r="A16" s="3"/>
      <c r="B16" s="3"/>
      <c r="C16" s="3"/>
      <c r="D16" s="3"/>
      <c r="E16" s="3"/>
      <c r="F16" s="3"/>
      <c r="G16" s="3"/>
      <c r="H16" s="3"/>
      <c r="I16" s="3"/>
      <c r="J16" s="3"/>
      <c r="K16" s="3"/>
      <c r="L16" s="3"/>
      <c r="M16" s="3"/>
    </row>
    <row r="18" spans="3:4" x14ac:dyDescent="0.3">
      <c r="C18" s="17"/>
      <c r="D18" s="17"/>
    </row>
  </sheetData>
  <pageMargins left="0.7" right="0.7" top="0.75" bottom="0.75" header="0.3" footer="0.3"/>
  <drawing r:id="rId1"/>
  <legacy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D5D98A-DBAE-49BB-B5D9-F9965B634B22}">
  <dimension ref="A1:O18"/>
  <sheetViews>
    <sheetView zoomScale="160" zoomScaleNormal="160" workbookViewId="0"/>
  </sheetViews>
  <sheetFormatPr defaultRowHeight="14.4" x14ac:dyDescent="0.3"/>
  <sheetData>
    <row r="1" spans="1:15" x14ac:dyDescent="0.3">
      <c r="A1" s="5"/>
      <c r="B1" s="5"/>
      <c r="C1" s="5"/>
      <c r="D1" s="5"/>
      <c r="E1" s="5"/>
      <c r="F1" s="5"/>
      <c r="G1" s="5"/>
      <c r="H1" s="5"/>
      <c r="I1" s="5"/>
      <c r="J1" s="5"/>
      <c r="K1" s="5"/>
      <c r="L1" s="5"/>
      <c r="M1" s="5"/>
      <c r="N1" s="5"/>
      <c r="O1" s="5"/>
    </row>
    <row r="2" spans="1:15" x14ac:dyDescent="0.3">
      <c r="A2" s="5"/>
      <c r="B2" s="5"/>
      <c r="C2" s="5"/>
      <c r="D2" s="5"/>
      <c r="E2" s="5"/>
      <c r="F2" s="5"/>
      <c r="G2" s="5"/>
      <c r="H2" s="5"/>
      <c r="I2" s="5"/>
      <c r="J2" s="5"/>
      <c r="K2" s="5"/>
      <c r="L2" s="5"/>
      <c r="M2" s="5"/>
      <c r="N2" s="5"/>
      <c r="O2" s="5"/>
    </row>
    <row r="3" spans="1:15" x14ac:dyDescent="0.3">
      <c r="A3" s="5"/>
      <c r="B3" s="5"/>
      <c r="C3" s="5"/>
      <c r="D3" s="5"/>
      <c r="E3" s="5"/>
      <c r="F3" s="5"/>
      <c r="G3" s="5"/>
      <c r="H3" s="5"/>
      <c r="I3" s="5"/>
      <c r="J3" s="5"/>
      <c r="K3" s="5"/>
      <c r="L3" s="5"/>
      <c r="M3" s="5"/>
      <c r="N3" s="5"/>
      <c r="O3" s="5"/>
    </row>
    <row r="4" spans="1:15" x14ac:dyDescent="0.3">
      <c r="A4" s="5"/>
      <c r="B4" s="5"/>
      <c r="C4" s="5"/>
      <c r="D4" s="5"/>
      <c r="E4" s="5"/>
      <c r="F4" s="5"/>
      <c r="G4" s="5"/>
      <c r="H4" s="5"/>
      <c r="I4" s="5"/>
      <c r="J4" s="5"/>
      <c r="K4" s="5"/>
      <c r="L4" s="5"/>
      <c r="M4" s="5"/>
      <c r="N4" s="5"/>
      <c r="O4" s="5"/>
    </row>
    <row r="5" spans="1:15" x14ac:dyDescent="0.3">
      <c r="A5" s="5"/>
      <c r="B5" s="5"/>
      <c r="C5" s="5"/>
      <c r="D5" s="5"/>
      <c r="E5" s="5"/>
      <c r="F5" s="5"/>
      <c r="G5" s="5"/>
      <c r="H5" s="5"/>
      <c r="I5" s="5"/>
      <c r="J5" s="5"/>
      <c r="K5" s="5"/>
      <c r="L5" s="5"/>
      <c r="M5" s="5"/>
      <c r="N5" s="5"/>
      <c r="O5" s="5"/>
    </row>
    <row r="6" spans="1:15" x14ac:dyDescent="0.3">
      <c r="A6" s="5"/>
      <c r="B6" s="5"/>
      <c r="C6" s="5"/>
      <c r="D6" s="5"/>
      <c r="E6" s="5"/>
      <c r="F6" s="5"/>
      <c r="G6" s="5"/>
      <c r="H6" s="5"/>
      <c r="I6" s="5"/>
      <c r="J6" s="5"/>
      <c r="K6" s="5"/>
      <c r="L6" s="5"/>
      <c r="M6" s="5"/>
      <c r="N6" s="5"/>
      <c r="O6" s="5"/>
    </row>
    <row r="7" spans="1:15" x14ac:dyDescent="0.3">
      <c r="A7" s="5"/>
      <c r="B7" s="5"/>
      <c r="C7" s="5"/>
      <c r="D7" s="5"/>
      <c r="E7" s="5"/>
      <c r="F7" s="5"/>
      <c r="G7" s="5"/>
      <c r="H7" s="5"/>
      <c r="I7" s="5"/>
      <c r="J7" s="5"/>
      <c r="K7" s="5"/>
      <c r="L7" s="5"/>
      <c r="M7" s="5"/>
      <c r="N7" s="5"/>
      <c r="O7" s="5"/>
    </row>
    <row r="8" spans="1:15" x14ac:dyDescent="0.3">
      <c r="A8" s="5"/>
      <c r="B8" s="5"/>
      <c r="C8" s="5"/>
      <c r="D8" s="5"/>
      <c r="E8" s="5"/>
      <c r="F8" s="5"/>
      <c r="G8" s="5"/>
      <c r="H8" s="5"/>
      <c r="I8" s="5"/>
      <c r="J8" s="5"/>
      <c r="K8" s="5"/>
      <c r="L8" s="5"/>
      <c r="M8" s="5"/>
      <c r="N8" s="5"/>
      <c r="O8" s="5"/>
    </row>
    <row r="9" spans="1:15" x14ac:dyDescent="0.3">
      <c r="A9" s="5"/>
      <c r="B9" s="5"/>
      <c r="C9" s="5"/>
      <c r="D9" s="5"/>
      <c r="E9" s="5"/>
      <c r="F9" s="5"/>
      <c r="G9" s="5"/>
      <c r="H9" s="5"/>
      <c r="I9" s="5"/>
      <c r="J9" s="5"/>
      <c r="K9" s="5"/>
      <c r="L9" s="5"/>
      <c r="M9" s="5"/>
      <c r="N9" s="5"/>
      <c r="O9" s="5"/>
    </row>
    <row r="10" spans="1:15" x14ac:dyDescent="0.3">
      <c r="A10" s="5"/>
      <c r="B10" s="5"/>
      <c r="C10" s="5"/>
      <c r="D10" s="5"/>
      <c r="E10" s="5"/>
      <c r="F10" s="5"/>
      <c r="G10" s="5"/>
      <c r="H10" s="5"/>
      <c r="I10" s="5"/>
      <c r="J10" s="5"/>
      <c r="K10" s="5"/>
      <c r="L10" s="5"/>
      <c r="M10" s="5"/>
      <c r="N10" s="5"/>
      <c r="O10" s="5"/>
    </row>
    <row r="11" spans="1:15" x14ac:dyDescent="0.3">
      <c r="A11" s="5"/>
      <c r="B11" s="5"/>
      <c r="C11" s="5"/>
      <c r="D11" s="5"/>
      <c r="E11" s="5"/>
      <c r="F11" s="5"/>
      <c r="G11" s="5"/>
      <c r="H11" s="5"/>
      <c r="I11" s="5"/>
      <c r="J11" s="5"/>
      <c r="K11" s="5"/>
      <c r="L11" s="5"/>
      <c r="M11" s="5"/>
      <c r="N11" s="5"/>
      <c r="O11" s="5"/>
    </row>
    <row r="12" spans="1:15" x14ac:dyDescent="0.3">
      <c r="A12" s="5"/>
      <c r="B12" s="5"/>
      <c r="C12" s="5"/>
      <c r="D12" s="5"/>
      <c r="E12" s="5"/>
      <c r="F12" s="5"/>
      <c r="G12" s="5"/>
      <c r="H12" s="5"/>
      <c r="I12" s="5"/>
      <c r="J12" s="5"/>
      <c r="K12" s="5"/>
      <c r="L12" s="5"/>
      <c r="M12" s="5"/>
      <c r="N12" s="5"/>
      <c r="O12" s="5"/>
    </row>
    <row r="13" spans="1:15" x14ac:dyDescent="0.3">
      <c r="A13" s="5"/>
      <c r="B13" s="5"/>
      <c r="C13" s="5"/>
      <c r="D13" s="5"/>
      <c r="E13" s="5"/>
      <c r="F13" s="5"/>
      <c r="G13" s="5"/>
      <c r="H13" s="5"/>
      <c r="I13" s="5"/>
      <c r="J13" s="5"/>
      <c r="K13" s="5"/>
      <c r="L13" s="5"/>
      <c r="M13" s="5"/>
      <c r="N13" s="5"/>
      <c r="O13" s="5"/>
    </row>
    <row r="14" spans="1:15" x14ac:dyDescent="0.3">
      <c r="A14" s="5"/>
      <c r="B14" s="5"/>
      <c r="C14" s="5"/>
      <c r="D14" s="5"/>
      <c r="E14" s="5"/>
      <c r="F14" s="5"/>
      <c r="G14" s="5"/>
      <c r="H14" s="5"/>
      <c r="I14" s="5"/>
      <c r="J14" s="5"/>
      <c r="K14" s="5"/>
      <c r="L14" s="5"/>
      <c r="M14" s="5"/>
      <c r="N14" s="5"/>
      <c r="O14" s="5"/>
    </row>
    <row r="15" spans="1:15" x14ac:dyDescent="0.3">
      <c r="A15" s="5"/>
      <c r="B15" s="6"/>
      <c r="C15" s="5"/>
      <c r="D15" s="5"/>
      <c r="E15" s="5"/>
      <c r="F15" s="5"/>
      <c r="G15" s="5"/>
      <c r="H15" s="5"/>
      <c r="I15" s="5"/>
      <c r="J15" s="5"/>
      <c r="K15" s="5"/>
      <c r="L15" s="5"/>
      <c r="M15" s="5"/>
      <c r="N15" s="5"/>
      <c r="O15" s="5"/>
    </row>
    <row r="16" spans="1:15" x14ac:dyDescent="0.3">
      <c r="A16" s="5"/>
      <c r="B16" s="5"/>
      <c r="C16" s="5"/>
      <c r="D16" s="5"/>
      <c r="E16" s="5"/>
      <c r="F16" s="5"/>
      <c r="G16" s="5"/>
      <c r="H16" s="5"/>
      <c r="I16" s="5"/>
      <c r="J16" s="5"/>
      <c r="K16" s="5"/>
      <c r="L16" s="5"/>
      <c r="M16" s="5"/>
      <c r="N16" s="5"/>
      <c r="O16" s="5"/>
    </row>
    <row r="17" spans="1:15" x14ac:dyDescent="0.3">
      <c r="A17" s="5"/>
      <c r="B17" s="5"/>
      <c r="C17" s="5"/>
      <c r="D17" s="5"/>
      <c r="E17" s="5"/>
      <c r="F17" s="5"/>
      <c r="G17" s="5"/>
      <c r="H17" s="5"/>
      <c r="I17" s="5"/>
      <c r="J17" s="5"/>
      <c r="K17" s="5"/>
      <c r="L17" s="5"/>
      <c r="M17" s="5"/>
      <c r="N17" s="5"/>
      <c r="O17" s="5"/>
    </row>
    <row r="18" spans="1:15" x14ac:dyDescent="0.3">
      <c r="A18" s="5"/>
      <c r="B18" s="5"/>
      <c r="C18" s="5"/>
      <c r="D18" s="5"/>
      <c r="E18" s="5"/>
      <c r="F18" s="5"/>
      <c r="G18" s="5"/>
      <c r="H18" s="5"/>
      <c r="I18" s="5"/>
      <c r="J18" s="5"/>
      <c r="K18" s="5"/>
      <c r="L18" s="5"/>
      <c r="M18" s="5"/>
      <c r="N18" s="5"/>
      <c r="O18" s="5"/>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03223E-9007-43B3-891D-08C961132699}">
  <dimension ref="A1:M21"/>
  <sheetViews>
    <sheetView zoomScale="170" zoomScaleNormal="170" workbookViewId="0"/>
  </sheetViews>
  <sheetFormatPr defaultRowHeight="14.4" x14ac:dyDescent="0.3"/>
  <sheetData>
    <row r="1" spans="1:13" x14ac:dyDescent="0.3">
      <c r="A1" s="7"/>
      <c r="B1" s="7"/>
      <c r="C1" s="7"/>
      <c r="D1" s="7"/>
      <c r="E1" s="7"/>
      <c r="F1" s="7"/>
      <c r="G1" s="7"/>
      <c r="H1" s="7"/>
      <c r="I1" s="7"/>
      <c r="J1" s="7"/>
      <c r="K1" s="7"/>
      <c r="L1" s="7"/>
      <c r="M1" s="7"/>
    </row>
    <row r="2" spans="1:13" x14ac:dyDescent="0.3">
      <c r="A2" s="7"/>
      <c r="B2" s="7"/>
      <c r="C2" s="7"/>
      <c r="D2" s="7"/>
      <c r="E2" s="7"/>
      <c r="F2" s="7"/>
      <c r="G2" s="7"/>
      <c r="H2" s="7"/>
      <c r="I2" s="7"/>
      <c r="J2" s="7"/>
      <c r="K2" s="7"/>
      <c r="L2" s="7"/>
      <c r="M2" s="7"/>
    </row>
    <row r="3" spans="1:13" x14ac:dyDescent="0.3">
      <c r="A3" s="7"/>
      <c r="B3" s="7"/>
      <c r="C3" s="7"/>
      <c r="D3" s="7"/>
      <c r="E3" s="7"/>
      <c r="F3" s="7"/>
      <c r="G3" s="7"/>
      <c r="H3" s="7"/>
      <c r="I3" s="7"/>
      <c r="J3" s="7"/>
      <c r="K3" s="7"/>
      <c r="L3" s="7"/>
      <c r="M3" s="7"/>
    </row>
    <row r="4" spans="1:13" x14ac:dyDescent="0.3">
      <c r="A4" s="7"/>
      <c r="B4" s="7"/>
      <c r="C4" s="7"/>
      <c r="D4" s="7"/>
      <c r="E4" s="7"/>
      <c r="F4" s="7"/>
      <c r="G4" s="7"/>
      <c r="H4" s="7"/>
      <c r="I4" s="7"/>
      <c r="J4" s="7"/>
      <c r="K4" s="7"/>
      <c r="L4" s="7"/>
      <c r="M4" s="7"/>
    </row>
    <row r="5" spans="1:13" x14ac:dyDescent="0.3">
      <c r="A5" s="7"/>
      <c r="B5" s="7"/>
      <c r="C5" s="7"/>
      <c r="D5" s="7"/>
      <c r="E5" s="7"/>
      <c r="F5" s="7"/>
      <c r="G5" s="7"/>
      <c r="H5" s="7"/>
      <c r="I5" s="7"/>
      <c r="J5" s="7"/>
      <c r="K5" s="7"/>
      <c r="L5" s="7"/>
      <c r="M5" s="7"/>
    </row>
    <row r="6" spans="1:13" x14ac:dyDescent="0.3">
      <c r="A6" s="7"/>
      <c r="B6" s="7"/>
      <c r="C6" s="7"/>
      <c r="D6" s="7"/>
      <c r="E6" s="7"/>
      <c r="F6" s="7"/>
      <c r="G6" s="7"/>
      <c r="H6" s="7"/>
      <c r="I6" s="7"/>
      <c r="J6" s="7"/>
      <c r="K6" s="7"/>
      <c r="L6" s="7"/>
      <c r="M6" s="7"/>
    </row>
    <row r="7" spans="1:13" x14ac:dyDescent="0.3">
      <c r="A7" s="7"/>
      <c r="B7" s="7"/>
      <c r="C7" s="7"/>
      <c r="D7" s="7"/>
      <c r="E7" s="7"/>
      <c r="F7" s="7"/>
      <c r="G7" s="7"/>
      <c r="H7" s="7"/>
      <c r="I7" s="7"/>
      <c r="J7" s="7"/>
      <c r="K7" s="7"/>
      <c r="L7" s="7"/>
      <c r="M7" s="7"/>
    </row>
    <row r="8" spans="1:13" x14ac:dyDescent="0.3">
      <c r="A8" s="7"/>
      <c r="B8" s="7"/>
      <c r="C8" s="7"/>
      <c r="D8" s="7"/>
      <c r="E8" s="7"/>
      <c r="F8" s="7"/>
      <c r="G8" s="7"/>
      <c r="H8" s="7"/>
      <c r="I8" s="7"/>
      <c r="J8" s="7"/>
      <c r="K8" s="7"/>
      <c r="L8" s="7"/>
      <c r="M8" s="7"/>
    </row>
    <row r="9" spans="1:13" x14ac:dyDescent="0.3">
      <c r="A9" s="7"/>
      <c r="B9" s="7"/>
      <c r="C9" s="7"/>
      <c r="D9" s="7"/>
      <c r="E9" s="7"/>
      <c r="F9" s="7"/>
      <c r="G9" s="7"/>
      <c r="H9" s="7"/>
      <c r="I9" s="7"/>
      <c r="J9" s="7"/>
      <c r="K9" s="7"/>
      <c r="L9" s="7"/>
      <c r="M9" s="7"/>
    </row>
    <row r="10" spans="1:13" x14ac:dyDescent="0.3">
      <c r="A10" s="7"/>
      <c r="B10" s="7"/>
      <c r="C10" s="7"/>
      <c r="D10" s="7"/>
      <c r="E10" s="7"/>
      <c r="F10" s="7"/>
      <c r="G10" s="7"/>
      <c r="H10" s="7"/>
      <c r="I10" s="7"/>
      <c r="J10" s="7"/>
      <c r="K10" s="7"/>
      <c r="L10" s="7"/>
      <c r="M10" s="7"/>
    </row>
    <row r="11" spans="1:13" x14ac:dyDescent="0.3">
      <c r="A11" s="7"/>
      <c r="B11" s="7"/>
      <c r="C11" s="7"/>
      <c r="D11" s="7"/>
      <c r="E11" s="7"/>
      <c r="F11" s="7"/>
      <c r="G11" s="7"/>
      <c r="H11" s="7"/>
      <c r="I11" s="7"/>
      <c r="J11" s="7"/>
      <c r="K11" s="7"/>
      <c r="L11" s="7"/>
      <c r="M11" s="7"/>
    </row>
    <row r="12" spans="1:13" x14ac:dyDescent="0.3">
      <c r="A12" s="7"/>
      <c r="B12" s="7"/>
      <c r="C12" s="7"/>
      <c r="D12" s="7"/>
      <c r="E12" s="7"/>
      <c r="F12" s="7"/>
      <c r="G12" s="7"/>
      <c r="H12" s="7"/>
      <c r="I12" s="7"/>
      <c r="J12" s="7"/>
      <c r="K12" s="7"/>
      <c r="L12" s="7"/>
      <c r="M12" s="7"/>
    </row>
    <row r="13" spans="1:13" x14ac:dyDescent="0.3">
      <c r="A13" s="7"/>
      <c r="B13" s="7"/>
      <c r="C13" s="7"/>
      <c r="D13" s="7"/>
      <c r="E13" s="7"/>
      <c r="F13" s="7"/>
      <c r="G13" s="7"/>
      <c r="H13" s="7"/>
      <c r="I13" s="7"/>
      <c r="J13" s="7"/>
      <c r="K13" s="7"/>
      <c r="L13" s="7"/>
      <c r="M13" s="7"/>
    </row>
    <row r="14" spans="1:13" x14ac:dyDescent="0.3">
      <c r="A14" s="7"/>
      <c r="B14" s="7"/>
      <c r="C14" s="7"/>
      <c r="D14" s="7"/>
      <c r="E14" s="7"/>
      <c r="F14" s="7"/>
      <c r="G14" s="7"/>
      <c r="H14" s="7"/>
      <c r="I14" s="7"/>
      <c r="J14" s="7"/>
      <c r="K14" s="7"/>
      <c r="L14" s="7"/>
      <c r="M14" s="7"/>
    </row>
    <row r="15" spans="1:13" x14ac:dyDescent="0.3">
      <c r="A15" s="7"/>
      <c r="B15" s="7"/>
      <c r="C15" s="7"/>
      <c r="D15" s="7"/>
      <c r="E15" s="7"/>
      <c r="F15" s="7"/>
      <c r="G15" s="7"/>
      <c r="H15" s="7"/>
      <c r="I15" s="7"/>
      <c r="J15" s="7"/>
      <c r="K15" s="7"/>
      <c r="L15" s="7"/>
      <c r="M15" s="7"/>
    </row>
    <row r="16" spans="1:13" x14ac:dyDescent="0.3">
      <c r="A16" s="7"/>
      <c r="B16" s="7"/>
      <c r="C16" s="7"/>
      <c r="D16" s="7"/>
      <c r="E16" s="7"/>
      <c r="F16" s="7"/>
      <c r="G16" s="7"/>
      <c r="H16" s="7"/>
      <c r="I16" s="7"/>
      <c r="J16" s="7"/>
      <c r="K16" s="7"/>
      <c r="L16" s="7"/>
      <c r="M16" s="7"/>
    </row>
    <row r="17" spans="1:13" x14ac:dyDescent="0.3">
      <c r="A17" s="7"/>
      <c r="B17" s="7"/>
      <c r="C17" s="7"/>
      <c r="D17" s="7"/>
      <c r="E17" s="7"/>
      <c r="F17" s="7"/>
      <c r="G17" s="7"/>
      <c r="H17" s="7"/>
      <c r="I17" s="7"/>
      <c r="J17" s="7"/>
      <c r="K17" s="7"/>
      <c r="L17" s="7"/>
      <c r="M17" s="7"/>
    </row>
    <row r="18" spans="1:13" x14ac:dyDescent="0.3">
      <c r="A18" s="7"/>
      <c r="B18" s="7"/>
      <c r="C18" s="7"/>
      <c r="D18" s="7"/>
      <c r="E18" s="7"/>
      <c r="F18" s="7"/>
      <c r="G18" s="7"/>
      <c r="H18" s="7"/>
      <c r="I18" s="7"/>
      <c r="J18" s="7"/>
      <c r="K18" s="7"/>
      <c r="L18" s="7"/>
      <c r="M18" s="7"/>
    </row>
    <row r="19" spans="1:13" x14ac:dyDescent="0.3">
      <c r="A19" s="7"/>
      <c r="B19" s="7"/>
      <c r="C19" s="7"/>
      <c r="D19" s="7"/>
      <c r="E19" s="7"/>
      <c r="F19" s="7"/>
      <c r="G19" s="7"/>
      <c r="H19" s="7"/>
      <c r="I19" s="7"/>
      <c r="J19" s="7"/>
      <c r="K19" s="7"/>
      <c r="L19" s="7"/>
      <c r="M19" s="7"/>
    </row>
    <row r="20" spans="1:13" x14ac:dyDescent="0.3">
      <c r="A20" s="7"/>
      <c r="B20" s="7"/>
      <c r="C20" s="7"/>
      <c r="D20" s="7"/>
      <c r="E20" s="7"/>
      <c r="F20" s="7"/>
      <c r="G20" s="7"/>
      <c r="H20" s="7"/>
      <c r="I20" s="7"/>
      <c r="J20" s="7"/>
      <c r="K20" s="7"/>
      <c r="L20" s="7"/>
      <c r="M20" s="7"/>
    </row>
    <row r="21" spans="1:13" x14ac:dyDescent="0.3">
      <c r="A21" s="7"/>
      <c r="B21" s="7"/>
      <c r="C21" s="7"/>
      <c r="D21" s="7"/>
      <c r="E21" s="7"/>
      <c r="F21" s="7"/>
      <c r="G21" s="7"/>
      <c r="H21" s="7"/>
      <c r="I21" s="7"/>
      <c r="J21" s="7"/>
      <c r="K21" s="7"/>
      <c r="L21" s="7"/>
      <c r="M21" s="7"/>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5BAEB0-DC29-45DC-BFE3-A4AC9E87ABC9}">
  <dimension ref="A1:O19"/>
  <sheetViews>
    <sheetView zoomScale="150" zoomScaleNormal="150" workbookViewId="0"/>
  </sheetViews>
  <sheetFormatPr defaultRowHeight="14.4" x14ac:dyDescent="0.3"/>
  <sheetData>
    <row r="1" spans="1:15" x14ac:dyDescent="0.3">
      <c r="A1" s="7"/>
      <c r="B1" s="7"/>
      <c r="C1" s="7"/>
      <c r="D1" s="7"/>
      <c r="E1" s="7"/>
      <c r="F1" s="7"/>
      <c r="G1" s="7"/>
      <c r="H1" s="7"/>
      <c r="I1" s="7"/>
      <c r="J1" s="7"/>
      <c r="K1" s="7"/>
      <c r="L1" s="7"/>
      <c r="M1" s="7"/>
      <c r="N1" s="7"/>
      <c r="O1" s="7"/>
    </row>
    <row r="2" spans="1:15" x14ac:dyDescent="0.3">
      <c r="A2" s="7"/>
      <c r="B2" s="7"/>
      <c r="C2" s="7"/>
      <c r="D2" s="7"/>
      <c r="E2" s="7"/>
      <c r="F2" s="7"/>
      <c r="G2" s="7"/>
      <c r="H2" s="7"/>
      <c r="I2" s="7"/>
      <c r="J2" s="7"/>
      <c r="K2" s="7"/>
      <c r="L2" s="7"/>
      <c r="M2" s="7"/>
      <c r="N2" s="7"/>
      <c r="O2" s="7"/>
    </row>
    <row r="3" spans="1:15" x14ac:dyDescent="0.3">
      <c r="A3" s="7"/>
      <c r="B3" s="7"/>
      <c r="C3" s="7"/>
      <c r="D3" s="7"/>
      <c r="E3" s="7"/>
      <c r="F3" s="7"/>
      <c r="G3" s="7"/>
      <c r="H3" s="7"/>
      <c r="I3" s="7"/>
      <c r="J3" s="7"/>
      <c r="K3" s="7"/>
      <c r="L3" s="7"/>
      <c r="M3" s="7"/>
      <c r="N3" s="7"/>
      <c r="O3" s="7"/>
    </row>
    <row r="4" spans="1:15" x14ac:dyDescent="0.3">
      <c r="A4" s="7"/>
      <c r="B4" s="7"/>
      <c r="C4" s="7"/>
      <c r="D4" s="7"/>
      <c r="E4" s="7"/>
      <c r="F4" s="7"/>
      <c r="G4" s="7"/>
      <c r="H4" s="7"/>
      <c r="I4" s="7"/>
      <c r="J4" s="7"/>
      <c r="K4" s="7"/>
      <c r="L4" s="7"/>
      <c r="M4" s="7"/>
      <c r="N4" s="7"/>
      <c r="O4" s="7"/>
    </row>
    <row r="5" spans="1:15" x14ac:dyDescent="0.3">
      <c r="A5" s="7"/>
      <c r="B5" s="7"/>
      <c r="C5" s="7"/>
      <c r="D5" s="7"/>
      <c r="E5" s="7"/>
      <c r="F5" s="7"/>
      <c r="G5" s="7"/>
      <c r="H5" s="7"/>
      <c r="I5" s="7"/>
      <c r="J5" s="7"/>
      <c r="K5" s="7"/>
      <c r="L5" s="7"/>
      <c r="M5" s="7"/>
      <c r="N5" s="7"/>
      <c r="O5" s="7"/>
    </row>
    <row r="6" spans="1:15" x14ac:dyDescent="0.3">
      <c r="A6" s="7"/>
      <c r="B6" s="7"/>
      <c r="C6" s="7"/>
      <c r="D6" s="7"/>
      <c r="E6" s="7"/>
      <c r="F6" s="7"/>
      <c r="G6" s="7"/>
      <c r="H6" s="7"/>
      <c r="I6" s="7"/>
      <c r="J6" s="7"/>
      <c r="K6" s="7"/>
      <c r="L6" s="7"/>
      <c r="M6" s="7"/>
      <c r="N6" s="7"/>
      <c r="O6" s="7"/>
    </row>
    <row r="7" spans="1:15" x14ac:dyDescent="0.3">
      <c r="A7" s="7"/>
      <c r="B7" s="7"/>
      <c r="C7" s="7"/>
      <c r="D7" s="7"/>
      <c r="E7" s="7"/>
      <c r="F7" s="7"/>
      <c r="G7" s="7"/>
      <c r="H7" s="7"/>
      <c r="I7" s="7"/>
      <c r="J7" s="7"/>
      <c r="K7" s="7"/>
      <c r="L7" s="7"/>
      <c r="M7" s="7"/>
      <c r="N7" s="7"/>
      <c r="O7" s="7"/>
    </row>
    <row r="8" spans="1:15" x14ac:dyDescent="0.3">
      <c r="A8" s="7"/>
      <c r="B8" s="7"/>
      <c r="C8" s="7"/>
      <c r="D8" s="7"/>
      <c r="E8" s="7"/>
      <c r="F8" s="7"/>
      <c r="G8" s="7"/>
      <c r="H8" s="7"/>
      <c r="I8" s="7"/>
      <c r="J8" s="7"/>
      <c r="K8" s="7"/>
      <c r="L8" s="7"/>
      <c r="M8" s="7"/>
      <c r="N8" s="7"/>
      <c r="O8" s="7"/>
    </row>
    <row r="9" spans="1:15" x14ac:dyDescent="0.3">
      <c r="A9" s="7"/>
      <c r="B9" s="7"/>
      <c r="C9" s="7"/>
      <c r="D9" s="7"/>
      <c r="E9" s="7"/>
      <c r="F9" s="7"/>
      <c r="G9" s="7"/>
      <c r="H9" s="7"/>
      <c r="I9" s="7"/>
      <c r="J9" s="7"/>
      <c r="K9" s="7"/>
      <c r="L9" s="7"/>
      <c r="M9" s="7"/>
      <c r="N9" s="7"/>
      <c r="O9" s="7"/>
    </row>
    <row r="10" spans="1:15" x14ac:dyDescent="0.3">
      <c r="A10" s="7"/>
      <c r="B10" s="7"/>
      <c r="C10" s="7"/>
      <c r="D10" s="7"/>
      <c r="E10" s="7"/>
      <c r="F10" s="7"/>
      <c r="G10" s="7"/>
      <c r="H10" s="7"/>
      <c r="I10" s="7"/>
      <c r="J10" s="7"/>
      <c r="K10" s="7"/>
      <c r="L10" s="7"/>
      <c r="M10" s="7"/>
      <c r="N10" s="7"/>
      <c r="O10" s="7"/>
    </row>
    <row r="11" spans="1:15" x14ac:dyDescent="0.3">
      <c r="A11" s="7"/>
      <c r="B11" s="7"/>
      <c r="C11" s="7"/>
      <c r="D11" s="7"/>
      <c r="E11" s="7"/>
      <c r="F11" s="7"/>
      <c r="G11" s="7"/>
      <c r="H11" s="7"/>
      <c r="I11" s="7"/>
      <c r="J11" s="7"/>
      <c r="K11" s="7"/>
      <c r="L11" s="7"/>
      <c r="M11" s="7"/>
      <c r="N11" s="7"/>
      <c r="O11" s="7"/>
    </row>
    <row r="12" spans="1:15" x14ac:dyDescent="0.3">
      <c r="A12" s="7"/>
      <c r="B12" s="7"/>
      <c r="C12" s="7"/>
      <c r="D12" s="7"/>
      <c r="E12" s="7"/>
      <c r="F12" s="7"/>
      <c r="G12" s="7"/>
      <c r="H12" s="7"/>
      <c r="I12" s="7"/>
      <c r="J12" s="7"/>
      <c r="K12" s="7"/>
      <c r="L12" s="7"/>
      <c r="M12" s="7"/>
      <c r="N12" s="7"/>
      <c r="O12" s="7"/>
    </row>
    <row r="13" spans="1:15" x14ac:dyDescent="0.3">
      <c r="A13" s="7"/>
      <c r="B13" s="7"/>
      <c r="C13" s="7"/>
      <c r="D13" s="7"/>
      <c r="E13" s="7"/>
      <c r="F13" s="7"/>
      <c r="G13" s="7"/>
      <c r="H13" s="7"/>
      <c r="I13" s="7"/>
      <c r="J13" s="7"/>
      <c r="K13" s="7"/>
      <c r="L13" s="7"/>
      <c r="M13" s="7"/>
      <c r="N13" s="7"/>
      <c r="O13" s="7"/>
    </row>
    <row r="14" spans="1:15" x14ac:dyDescent="0.3">
      <c r="A14" s="7"/>
      <c r="B14" s="7"/>
      <c r="C14" s="7"/>
      <c r="D14" s="7"/>
      <c r="E14" s="7"/>
      <c r="F14" s="7"/>
      <c r="G14" s="7"/>
      <c r="H14" s="7"/>
      <c r="I14" s="7"/>
      <c r="J14" s="7"/>
      <c r="K14" s="7"/>
      <c r="L14" s="7"/>
      <c r="M14" s="7"/>
      <c r="N14" s="7"/>
      <c r="O14" s="7"/>
    </row>
    <row r="15" spans="1:15" x14ac:dyDescent="0.3">
      <c r="A15" s="7"/>
      <c r="B15" s="7"/>
      <c r="C15" s="7"/>
      <c r="D15" s="7"/>
      <c r="E15" s="7"/>
      <c r="F15" s="7"/>
      <c r="G15" s="7"/>
      <c r="H15" s="7"/>
      <c r="I15" s="7"/>
      <c r="J15" s="7"/>
      <c r="K15" s="7"/>
      <c r="L15" s="7"/>
      <c r="M15" s="7"/>
      <c r="N15" s="7"/>
      <c r="O15" s="7"/>
    </row>
    <row r="16" spans="1:15" x14ac:dyDescent="0.3">
      <c r="A16" s="7"/>
      <c r="B16" s="7"/>
      <c r="C16" s="7"/>
      <c r="D16" s="7"/>
      <c r="E16" s="7"/>
      <c r="F16" s="7"/>
      <c r="G16" s="7"/>
      <c r="H16" s="7"/>
      <c r="I16" s="7"/>
      <c r="J16" s="7"/>
      <c r="K16" s="7"/>
      <c r="L16" s="7"/>
      <c r="M16" s="7"/>
      <c r="N16" s="7"/>
      <c r="O16" s="7"/>
    </row>
    <row r="17" spans="1:15" x14ac:dyDescent="0.3">
      <c r="A17" s="7"/>
      <c r="B17" s="7"/>
      <c r="C17" s="7"/>
      <c r="D17" s="7"/>
      <c r="E17" s="7"/>
      <c r="F17" s="7"/>
      <c r="G17" s="7"/>
      <c r="H17" s="7"/>
      <c r="I17" s="7"/>
      <c r="J17" s="7"/>
      <c r="K17" s="7"/>
      <c r="L17" s="7"/>
      <c r="M17" s="7"/>
      <c r="N17" s="7"/>
      <c r="O17" s="7"/>
    </row>
    <row r="18" spans="1:15" x14ac:dyDescent="0.3">
      <c r="A18" s="7"/>
      <c r="B18" s="7"/>
      <c r="C18" s="7"/>
      <c r="D18" s="7"/>
      <c r="E18" s="7"/>
      <c r="F18" s="7"/>
      <c r="G18" s="7"/>
      <c r="H18" s="7"/>
      <c r="I18" s="7"/>
      <c r="J18" s="7"/>
      <c r="K18" s="7"/>
      <c r="L18" s="7"/>
      <c r="M18" s="7"/>
      <c r="N18" s="7"/>
      <c r="O18" s="7"/>
    </row>
    <row r="19" spans="1:15" x14ac:dyDescent="0.3">
      <c r="A19" s="7"/>
      <c r="B19" s="7"/>
      <c r="C19" s="7"/>
      <c r="D19" s="7"/>
      <c r="E19" s="7"/>
      <c r="F19" s="7"/>
      <c r="G19" s="7"/>
      <c r="H19" s="7"/>
      <c r="I19" s="7"/>
      <c r="J19" s="7"/>
      <c r="K19" s="7"/>
      <c r="L19" s="7"/>
      <c r="M19" s="7"/>
      <c r="N19" s="7"/>
      <c r="O19" s="7"/>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C l i e n t W i n d o w X M L " > < C u s t o m C o n t e n t > < ! [ C D A T A [ H o s p i t a l   E m e r g e n c y   R o o m   D a t a _ 4 9 7 b 3 d 8 2 - 1 e 8 6 - 4 6 1 9 - a 8 0 7 - e 4 4 1 a d f 5 c 1 e d ] ] > < / C u s t o m C o n t e n t > < / G e m i n i > 
</file>

<file path=customXml/item10.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 C a l e n d a r _ T a b l e 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 C a l e n d a r _ T a b l e 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 H o s p i t a l   E m e r g e n c y   R o o m 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 H o s p i t a l   E m e r g e n c y   R o o m 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 C o l u m n s \ P a t i e n t   I d < / K e y > < / a : K e y > < a : V a l u e   i : t y p e = " T a b l e W i d g e t B a s e V i e w S t a t e " / > < / a : K e y V a l u e O f D i a g r a m O b j e c t K e y a n y T y p e z b w N T n L X > < a : K e y V a l u e O f D i a g r a m O b j e c t K e y a n y T y p e z b w N T n L X > < a : K e y > < K e y > C o l u m n s \ P a t i e n t   A d m i s s i o n   D a t e < / K e y > < / a : K e y > < a : V a l u e   i : t y p e = " T a b l e W i d g e t B a s e V i e w S t a t e " / > < / a : K e y V a l u e O f D i a g r a m O b j e c t K e y a n y T y p e z b w N T n L X > < a : K e y V a l u e O f D i a g r a m O b j e c t K e y a n y T y p e z b w N T n L X > < a : K e y > < K e y > C o l u m n s \ P a t i e n t   A d m i s s i o n   T i m e < / K e y > < / a : K e y > < a : V a l u e   i : t y p e = " T a b l e W i d g e t B a s e V i e w S t a t e " / > < / a : K e y V a l u e O f D i a g r a m O b j e c t K e y a n y T y p e z b w N T n L X > < a : K e y V a l u e O f D i a g r a m O b j e c t K e y a n y T y p e z b w N T n L X > < a : K e y > < K e y > C o l u m n s \ M e r g e d < / K e y > < / a : K e y > < a : V a l u e   i : t y p e = " T a b l e W i d g e t B a s e V i e w S t a t e " / > < / a : K e y V a l u e O f D i a g r a m O b j e c t K e y a n y T y p e z b w N T n L X > < a : K e y V a l u e O f D i a g r a m O b j e c t K e y a n y T y p e z b w N T n L X > < a : K e y > < K e y > C o l u m n s \ P a t i e n t   G e n d e r < / K e y > < / a : K e y > < a : V a l u e   i : t y p e = " T a b l e W i d g e t B a s e V i e w S t a t e " / > < / a : K e y V a l u e O f D i a g r a m O b j e c t K e y a n y T y p e z b w N T n L X > < a : K e y V a l u e O f D i a g r a m O b j e c t K e y a n y T y p e z b w N T n L X > < a : K e y > < K e y > C o l u m n s \ P a t i e n t   A g e < / K e y > < / a : K e y > < a : V a l u e   i : t y p e = " T a b l e W i d g e t B a s e V i e w S t a t e " / > < / a : K e y V a l u e O f D i a g r a m O b j e c t K e y a n y T y p e z b w N T n L X > < a : K e y V a l u e O f D i a g r a m O b j e c t K e y a n y T y p e z b w N T n L X > < a : K e y > < K e y > C o l u m n s \ P a t i e n t   R a c e < / K e y > < / a : K e y > < a : V a l u e   i : t y p e = " T a b l e W i d g e t B a s e V i e w S t a t e " / > < / a : K e y V a l u e O f D i a g r a m O b j e c t K e y a n y T y p e z b w N T n L X > < a : K e y V a l u e O f D i a g r a m O b j e c t K e y a n y T y p e z b w N T n L X > < a : K e y > < K e y > C o l u m n s \ D e p a r t m e n t   R e f e r r a l < / K e y > < / a : K e y > < a : V a l u e   i : t y p e = " T a b l e W i d g e t B a s e V i e w S t a t e " / > < / a : K e y V a l u e O f D i a g r a m O b j e c t K e y a n y T y p e z b w N T n L X > < a : K e y V a l u e O f D i a g r a m O b j e c t K e y a n y T y p e z b w N T n L X > < a : K e y > < K e y > C o l u m n s \ P a t i e n t   A d m i s s i o n   F l a g < / K e y > < / a : K e y > < a : V a l u e   i : t y p e = " T a b l e W i d g e t B a s e V i e w S t a t e " / > < / a : K e y V a l u e O f D i a g r a m O b j e c t K e y a n y T y p e z b w N T n L X > < a : K e y V a l u e O f D i a g r a m O b j e c t K e y a n y T y p e z b w N T n L X > < a : K e y > < K e y > C o l u m n s \ P a t i e n t   S a t i s f a c t i o n   S c o r e < / K e y > < / a : K e y > < a : V a l u e   i : t y p e = " T a b l e W i d g e t B a s e V i e w S t a t e " / > < / a : K e y V a l u e O f D i a g r a m O b j e c t K e y a n y T y p e z b w N T n L X > < a : K e y V a l u e O f D i a g r a m O b j e c t K e y a n y T y p e z b w N T n L X > < a : K e y > < K e y > C o l u m n s \ P a t i e n t   W a i t t i m e < / K e y > < / a : K e y > < a : V a l u e   i : t y p e = " T a b l e W i d g e t B a s e V i e w S t a t e " / > < / a : K e y V a l u e O f D i a g r a m O b j e c t K e y a n y T y p e z b w N T n L X > < a : K e y V a l u e O f D i a g r a m O b j e c t K e y a n y T y p e z b w N T n L X > < a : K e y > < K e y > C o l u m n s \ A g e   G r o u p < / K e y > < / a : K e y > < a : V a l u e   i : t y p e = " T a b l e W i d g e t B a s e V i e w S t a t e " / > < / a : K e y V a l u e O f D i a g r a m O b j e c t K e y a n y T y p e z b w N T n L X > < a : K e y V a l u e O f D i a g r a m O b j e c t K e y a n y T y p e z b w N T n L X > < a : K e y > < K e y > C o l u m n s \ P a t i e n t   a t t e n d   S t a t u s 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1.xml>��< ? x m l   v e r s i o n = " 1 . 0 "   e n c o d i n g = " U T F - 1 6 " ? > < G e m i n i   x m l n s = " h t t p : / / g e m i n i / p i v o t c u s t o m i z a t i o n / R e l a t i o n s h i p A u t o D e t e c t i o n E n a b l e d " > < C u s t o m C o n t e n t > < ! [ C D A T A [ T r u e ] ] > < / C u s t o m C o n t e n t > < / G e m i n i > 
</file>

<file path=customXml/item12.xml>��< ? x m l   v e r s i o n = " 1 . 0 "   e n c o d i n g = " U T F - 1 6 " ? > < G e m i n i   x m l n s = " h t t p : / / g e m i n i / p i v o t c u s t o m i z a t i o n / T a b l e X M L _ C a l e n d a r _ T a b l e _ 5 5 9 d 0 7 9 2 - a 9 3 5 - 4 8 b 3 - 9 f c 6 - 1 b 3 e 8 0 a c 5 0 c 2 " > < 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 2 3 7 < / i n t > < / v a l u e > < / i t e m > < / C o l u m n W i d t h s > < C o l u m n D i s p l a y I n d e x > < i t e m > < k e y > < s t r i n g > D a t e < / s t r i n g > < / k e y > < v a l u e > < i n t > 0 < / 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 H o s p i t a l   E m e r g e n c y   R o o m   D a t a _ 4 9 7 b 3 d 8 2 - 1 e 8 6 - 4 6 1 9 - a 8 0 7 - e 4 4 1 a d f 5 c 1 e d < / K e y > < V a l u e   x m l n s : a = " h t t p : / / s c h e m a s . d a t a c o n t r a c t . o r g / 2 0 0 4 / 0 7 / M i c r o s o f t . A n a l y s i s S e r v i c e s . C o m m o n " > < a : H a s F o c u s > t r u e < / a : H a s F o c u s > < a : S i z e A t D p i 9 6 > 1 1 7 < / a : S i z e A t D p i 9 6 > < a : V i s i b l e > t r u e < / a : V i s i b l e > < / V a l u e > < / K e y V a l u e O f s t r i n g S a n d b o x E d i t o r . M e a s u r e G r i d S t a t e S c d E 3 5 R y > < K e y V a l u e O f s t r i n g S a n d b o x E d i t o r . M e a s u r e G r i d S t a t e S c d E 3 5 R y > < K e y > C a l e n d a r _ T a b l e _ 5 5 9 d 0 7 9 2 - a 9 3 5 - 4 8 b 3 - 9 f c 6 - 1 b 3 e 8 0 a c 5 0 c 2 < / K e y > < V a l u e   x m l n s : a = " h t t p : / / s c h e m a s . d a t a c o n t r a c t . o r g / 2 0 0 4 / 0 7 / M i c r o s o f t . A n a l y s i s S e r v i c e s . C o m m o n " > < a : H a s F o c u s > t r u e < / a : H a s F o c u s > < a : S i z e A t D p i 9 6 > 1 1 7 < / a : S i z e A t D p i 9 6 > < a : V i s i b l e > t r u e < / a : V i s i b l e > < / V a l u e > < / K e y V a l u e O f s t r i n g S a n d b o x E d i t o r . M e a s u r e G r i d S t a t e S c d E 3 5 R y > < / A r r a y O f K e y V a l u e O f s t r i n g S a n d b o x E d i t o r . M e a s u r e G r i d S t a t e S c d E 3 5 R y > ] ] > < / C u s t o m C o n t e n t > < / G e m i n i > 
</file>

<file path=customXml/item14.xml>��< ? x m l   v e r s i o n = " 1 . 0 "   e n c o d i n g = " U T F - 1 6 " ? > < G e m i n i   x m l n s = " h t t p : / / g e m i n i / p i v o t c u s t o m i z a t i o n / S a n d b o x N o n E m p t y " > < C u s t o m C o n t e n t > < ! [ C D A T A [ 1 ] ] > < / C u s t o m C o n t e n t > < / G e m i n i > 
</file>

<file path=customXml/item15.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 2 0 2 5 - 0 1 - 2 2 T 1 4 : 3 0 : 1 3 . 6 6 1 6 6 3 6 + 0 5 : 3 0 < / L a s t P r o c e s s e d T i m e > < / D a t a M o d e l i n g S a n d b o x . S e r i a l i z e d S a n d b o x E r r o r C a c h e > ] ] > < / C u s t o m C o n t e n t > < / G e m i n i > 
</file>

<file path=customXml/item16.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 C a l e n d a r _ T a b l e 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 C a l e n d a r _ T a b l e 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 T a g s \ T a b l e s \ & l t ; T a b l e s \ H o s p i t a l   E m e r g e n c y   R o o m   D a t a & g t ; < / K e y > < / D i a g r a m O b j e c t K e y > < D i a g r a m O b j e c t K e y > < K e y > D y n a m i c   T a g s \ T a b l e s \ & l t ; T a b l e s \ C a l e n d a r _ T a b l e & g t ; < / K e y > < / D i a g r a m O b j e c t K e y > < D i a g r a m O b j e c t K e y > < K e y > T a b l e s \ H o s p i t a l   E m e r g e n c y   R o o m   D a t a < / K e y > < / D i a g r a m O b j e c t K e y > < D i a g r a m O b j e c t K e y > < K e y > T a b l e s \ H o s p i t a l   E m e r g e n c y   R o o m   D a t a \ C o l u m n s \ P a t i e n t   I d < / K e y > < / D i a g r a m O b j e c t K e y > < D i a g r a m O b j e c t K e y > < K e y > T a b l e s \ H o s p i t a l   E m e r g e n c y   R o o m   D a t a \ C o l u m n s \ P a t i e n t   A d m i s s i o n   D a t e < / K e y > < / D i a g r a m O b j e c t K e y > < D i a g r a m O b j e c t K e y > < K e y > T a b l e s \ H o s p i t a l   E m e r g e n c y   R o o m   D a t a \ C o l u m n s \ P a t i e n t   A d m i s s i o n   T i m e < / K e y > < / D i a g r a m O b j e c t K e y > < D i a g r a m O b j e c t K e y > < K e y > T a b l e s \ H o s p i t a l   E m e r g e n c y   R o o m   D a t a \ C o l u m n s \ M e r g e d < / K e y > < / D i a g r a m O b j e c t K e y > < D i a g r a m O b j e c t K e y > < K e y > T a b l e s \ H o s p i t a l   E m e r g e n c y   R o o m   D a t a \ C o l u m n s \ P a t i e n t   G e n d e r < / K e y > < / D i a g r a m O b j e c t K e y > < D i a g r a m O b j e c t K e y > < K e y > T a b l e s \ H o s p i t a l   E m e r g e n c y   R o o m   D a t a \ C o l u m n s \ P a t i e n t   A g e < / K e y > < / D i a g r a m O b j e c t K e y > < D i a g r a m O b j e c t K e y > < K e y > T a b l e s \ H o s p i t a l   E m e r g e n c y   R o o m   D a t a \ C o l u m n s \ P a t i e n t   R a c e < / K e y > < / D i a g r a m O b j e c t K e y > < D i a g r a m O b j e c t K e y > < K e y > T a b l e s \ H o s p i t a l   E m e r g e n c y   R o o m   D a t a \ C o l u m n s \ D e p a r t m e n t   R e f e r r a l < / K e y > < / D i a g r a m O b j e c t K e y > < D i a g r a m O b j e c t K e y > < K e y > T a b l e s \ H o s p i t a l   E m e r g e n c y   R o o m   D a t a \ C o l u m n s \ P a t i e n t   A d m i s s i o n   F l a g < / K e y > < / D i a g r a m O b j e c t K e y > < D i a g r a m O b j e c t K e y > < K e y > T a b l e s \ H o s p i t a l   E m e r g e n c y   R o o m   D a t a \ C o l u m n s \ P a t i e n t   S a t i s f a c t i o n   S c o r e < / K e y > < / D i a g r a m O b j e c t K e y > < D i a g r a m O b j e c t K e y > < K e y > T a b l e s \ H o s p i t a l   E m e r g e n c y   R o o m   D a t a \ C o l u m n s \ P a t i e n t   W a i t t i m e < / K e y > < / D i a g r a m O b j e c t K e y > < D i a g r a m O b j e c t K e y > < K e y > T a b l e s \ H o s p i t a l   E m e r g e n c y   R o o m   D a t a \ C o l u m n s \ A g e   G r o u p < / K e y > < / D i a g r a m O b j e c t K e y > < D i a g r a m O b j e c t K e y > < K e y > T a b l e s \ H o s p i t a l   E m e r g e n c y   R o o m   D a t a \ C o l u m n s \ P a t i e n t   a t t e n d   S t a t u s < / K e y > < / D i a g r a m O b j e c t K e y > < D i a g r a m O b j e c t K e y > < K e y > T a b l e s \ C a l e n d a r _ T a b l e < / K e y > < / D i a g r a m O b j e c t K e y > < D i a g r a m O b j e c t K e y > < K e y > T a b l e s \ C a l e n d a r _ T a b l e \ C o l u m n s \ D a t e < / K e y > < / D i a g r a m O b j e c t K e y > < D i a g r a m O b j e c t K e y > < K e y > R e l a t i o n s h i p s \ & l t ; T a b l e s \ H o s p i t a l   E m e r g e n c y   R o o m   D a t a \ C o l u m n s \ P a t i e n t   A d m i s s i o n   D a t e & g t ; - & l t ; T a b l e s \ C a l e n d a r _ T a b l e \ C o l u m n s \ D a t e & g t ; < / K e y > < / D i a g r a m O b j e c t K e y > < D i a g r a m O b j e c t K e y > < K e y > R e l a t i o n s h i p s \ & l t ; T a b l e s \ H o s p i t a l   E m e r g e n c y   R o o m   D a t a \ C o l u m n s \ P a t i e n t   A d m i s s i o n   D a t e & g t ; - & l t ; T a b l e s \ C a l e n d a r _ T a b l e \ C o l u m n s \ D a t e & g t ; \ F K < / K e y > < / D i a g r a m O b j e c t K e y > < D i a g r a m O b j e c t K e y > < K e y > R e l a t i o n s h i p s \ & l t ; T a b l e s \ H o s p i t a l   E m e r g e n c y   R o o m   D a t a \ C o l u m n s \ P a t i e n t   A d m i s s i o n   D a t e & g t ; - & l t ; T a b l e s \ C a l e n d a r _ T a b l e \ C o l u m n s \ D a t e & g t ; \ P K < / K e y > < / D i a g r a m O b j e c t K e y > < D i a g r a m O b j e c t K e y > < K e y > R e l a t i o n s h i p s \ & l t ; T a b l e s \ H o s p i t a l   E m e r g e n c y   R o o m   D a t a \ C o l u m n s \ P a t i e n t   A d m i s s i o n   D a t e & g t ; - & l t ; T a b l e s \ C a l e n d a r _ T a b l e \ C o l u m n s \ D a t e & g t ; \ C r o s s F i l t e r < / K e y > < / D i a g r a m O b j e c t K e y > < / A l l K e y s > < S e l e c t e d K e y s > < D i a g r a m O b j e c t K e y > < K e y > R e l a t i o n s h i p s \ & l t ; T a b l e s \ H o s p i t a l   E m e r g e n c y   R o o m   D a t a \ C o l u m n s \ P a t i e n t   A d m i s s i o n   D a t e & g t ; - & l t ; T a b l e s \ C a l e n d a r _ T a b l e \ C o l u m n s \ D a t e & g t ; 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 T a g s \ T a b l e s \ & l t ; T a b l e s \ H o s p i t a l   E m e r g e n c y   R o o m   D a t a & g t ; < / K e y > < / a : K e y > < a : V a l u e   i : t y p e = " D i a g r a m D i s p l a y T a g V i e w S t a t e " > < I s N o t F i l t e r e d O u t > t r u e < / I s N o t F i l t e r e d O u t > < / a : V a l u e > < / a : K e y V a l u e O f D i a g r a m O b j e c t K e y a n y T y p e z b w N T n L X > < a : K e y V a l u e O f D i a g r a m O b j e c t K e y a n y T y p e z b w N T n L X > < a : K e y > < K e y > D y n a m i c   T a g s \ T a b l e s \ & l t ; T a b l e s \ C a l e n d a r _ T a b l e & g t ; < / K e y > < / a : K e y > < a : V a l u e   i : t y p e = " D i a g r a m D i s p l a y T a g V i e w S t a t e " > < I s N o t F i l t e r e d O u t > t r u e < / I s N o t F i l t e r e d O u t > < / a : V a l u e > < / a : K e y V a l u e O f D i a g r a m O b j e c t K e y a n y T y p e z b w N T n L X > < a : K e y V a l u e O f D i a g r a m O b j e c t K e y a n y T y p e z b w N T n L X > < a : K e y > < K e y > T a b l e s \ H o s p i t a l   E m e r g e n c y   R o o m   D a t a < / K e y > < / a : K e y > < a : V a l u e   i : t y p e = " D i a g r a m D i s p l a y N o d e V i e w S t a t e " > < H e i g h t > 3 5 3 . 2 0 0 0 0 0 0 0 0 0 0 0 0 5 < / H e i g h t > < I s E x p a n d e d > t r u e < / I s E x p a n d e d > < L a y e d O u t > t r u e < / L a y e d O u t > < L e f t > 3 2 . 4 0 0 0 0 0 0 0 0 0 0 0 0 3 4 < / L e f t > < T o p > 3 0 < / T o p > < W i d t h > 3 1 4 . 4 0 0 0 0 0 0 0 0 0 0 0 0 3 < / W i d t h > < / a : V a l u e > < / a : K e y V a l u e O f D i a g r a m O b j e c t K e y a n y T y p e z b w N T n L X > < a : K e y V a l u e O f D i a g r a m O b j e c t K e y a n y T y p e z b w N T n L X > < a : K e y > < K e y > T a b l e s \ H o s p i t a l   E m e r g e n c y   R o o m   D a t a \ C o l u m n s \ P a t i e n t   I d < / K e y > < / a : K e y > < a : V a l u e   i : t y p e = " D i a g r a m D i s p l a y N o d e V i e w S t a t e " > < H e i g h t > 1 5 0 < / H e i g h t > < I s E x p a n d e d > t r u e < / I s E x p a n d e d > < W i d t h > 2 0 0 < / W i d t h > < / a : V a l u e > < / a : K e y V a l u e O f D i a g r a m O b j e c t K e y a n y T y p e z b w N T n L X > < a : K e y V a l u e O f D i a g r a m O b j e c t K e y a n y T y p e z b w N T n L X > < a : K e y > < K e y > T a b l e s \ H o s p i t a l   E m e r g e n c y   R o o m   D a t a \ C o l u m n s \ P a t i e n t   A d m i s s i o n   D a t e < / K e y > < / a : K e y > < a : V a l u e   i : t y p e = " D i a g r a m D i s p l a y N o d e V i e w S t a t e " > < H e i g h t > 1 5 0 < / H e i g h t > < I s E x p a n d e d > t r u e < / I s E x p a n d e d > < W i d t h > 2 0 0 < / W i d t h > < / a : V a l u e > < / a : K e y V a l u e O f D i a g r a m O b j e c t K e y a n y T y p e z b w N T n L X > < a : K e y V a l u e O f D i a g r a m O b j e c t K e y a n y T y p e z b w N T n L X > < a : K e y > < K e y > T a b l e s \ H o s p i t a l   E m e r g e n c y   R o o m   D a t a \ C o l u m n s \ P a t i e n t   A d m i s s i o n   T i m e < / K e y > < / a : K e y > < a : V a l u e   i : t y p e = " D i a g r a m D i s p l a y N o d e V i e w S t a t e " > < H e i g h t > 1 5 0 < / H e i g h t > < I s E x p a n d e d > t r u e < / I s E x p a n d e d > < W i d t h > 2 0 0 < / W i d t h > < / a : V a l u e > < / a : K e y V a l u e O f D i a g r a m O b j e c t K e y a n y T y p e z b w N T n L X > < a : K e y V a l u e O f D i a g r a m O b j e c t K e y a n y T y p e z b w N T n L X > < a : K e y > < K e y > T a b l e s \ H o s p i t a l   E m e r g e n c y   R o o m   D a t a \ C o l u m n s \ M e r g e d < / K e y > < / a : K e y > < a : V a l u e   i : t y p e = " D i a g r a m D i s p l a y N o d e V i e w S t a t e " > < H e i g h t > 1 5 0 < / H e i g h t > < I s E x p a n d e d > t r u e < / I s E x p a n d e d > < W i d t h > 2 0 0 < / W i d t h > < / a : V a l u e > < / a : K e y V a l u e O f D i a g r a m O b j e c t K e y a n y T y p e z b w N T n L X > < a : K e y V a l u e O f D i a g r a m O b j e c t K e y a n y T y p e z b w N T n L X > < a : K e y > < K e y > T a b l e s \ H o s p i t a l   E m e r g e n c y   R o o m   D a t a \ C o l u m n s \ P a t i e n t   G e n d e r < / K e y > < / a : K e y > < a : V a l u e   i : t y p e = " D i a g r a m D i s p l a y N o d e V i e w S t a t e " > < H e i g h t > 1 5 0 < / H e i g h t > < I s E x p a n d e d > t r u e < / I s E x p a n d e d > < W i d t h > 2 0 0 < / W i d t h > < / a : V a l u e > < / a : K e y V a l u e O f D i a g r a m O b j e c t K e y a n y T y p e z b w N T n L X > < a : K e y V a l u e O f D i a g r a m O b j e c t K e y a n y T y p e z b w N T n L X > < a : K e y > < K e y > T a b l e s \ H o s p i t a l   E m e r g e n c y   R o o m   D a t a \ C o l u m n s \ P a t i e n t   A g e < / K e y > < / a : K e y > < a : V a l u e   i : t y p e = " D i a g r a m D i s p l a y N o d e V i e w S t a t e " > < H e i g h t > 1 5 0 < / H e i g h t > < I s E x p a n d e d > t r u e < / I s E x p a n d e d > < W i d t h > 2 0 0 < / W i d t h > < / a : V a l u e > < / a : K e y V a l u e O f D i a g r a m O b j e c t K e y a n y T y p e z b w N T n L X > < a : K e y V a l u e O f D i a g r a m O b j e c t K e y a n y T y p e z b w N T n L X > < a : K e y > < K e y > T a b l e s \ H o s p i t a l   E m e r g e n c y   R o o m   D a t a \ C o l u m n s \ P a t i e n t   R a c e < / K e y > < / a : K e y > < a : V a l u e   i : t y p e = " D i a g r a m D i s p l a y N o d e V i e w S t a t e " > < H e i g h t > 1 5 0 < / H e i g h t > < I s E x p a n d e d > t r u e < / I s E x p a n d e d > < W i d t h > 2 0 0 < / W i d t h > < / a : V a l u e > < / a : K e y V a l u e O f D i a g r a m O b j e c t K e y a n y T y p e z b w N T n L X > < a : K e y V a l u e O f D i a g r a m O b j e c t K e y a n y T y p e z b w N T n L X > < a : K e y > < K e y > T a b l e s \ H o s p i t a l   E m e r g e n c y   R o o m   D a t a \ C o l u m n s \ D e p a r t m e n t   R e f e r r a l < / K e y > < / a : K e y > < a : V a l u e   i : t y p e = " D i a g r a m D i s p l a y N o d e V i e w S t a t e " > < H e i g h t > 1 5 0 < / H e i g h t > < I s E x p a n d e d > t r u e < / I s E x p a n d e d > < W i d t h > 2 0 0 < / W i d t h > < / a : V a l u e > < / a : K e y V a l u e O f D i a g r a m O b j e c t K e y a n y T y p e z b w N T n L X > < a : K e y V a l u e O f D i a g r a m O b j e c t K e y a n y T y p e z b w N T n L X > < a : K e y > < K e y > T a b l e s \ H o s p i t a l   E m e r g e n c y   R o o m   D a t a \ C o l u m n s \ P a t i e n t   A d m i s s i o n   F l a g < / K e y > < / a : K e y > < a : V a l u e   i : t y p e = " D i a g r a m D i s p l a y N o d e V i e w S t a t e " > < H e i g h t > 1 5 0 < / H e i g h t > < I s E x p a n d e d > t r u e < / I s E x p a n d e d > < W i d t h > 2 0 0 < / W i d t h > < / a : V a l u e > < / a : K e y V a l u e O f D i a g r a m O b j e c t K e y a n y T y p e z b w N T n L X > < a : K e y V a l u e O f D i a g r a m O b j e c t K e y a n y T y p e z b w N T n L X > < a : K e y > < K e y > T a b l e s \ H o s p i t a l   E m e r g e n c y   R o o m   D a t a \ C o l u m n s \ P a t i e n t   S a t i s f a c t i o n   S c o r e < / K e y > < / a : K e y > < a : V a l u e   i : t y p e = " D i a g r a m D i s p l a y N o d e V i e w S t a t e " > < H e i g h t > 1 5 0 < / H e i g h t > < I s E x p a n d e d > t r u e < / I s E x p a n d e d > < W i d t h > 2 0 0 < / W i d t h > < / a : V a l u e > < / a : K e y V a l u e O f D i a g r a m O b j e c t K e y a n y T y p e z b w N T n L X > < a : K e y V a l u e O f D i a g r a m O b j e c t K e y a n y T y p e z b w N T n L X > < a : K e y > < K e y > T a b l e s \ H o s p i t a l   E m e r g e n c y   R o o m   D a t a \ C o l u m n s \ P a t i e n t   W a i t t i m e < / K e y > < / a : K e y > < a : V a l u e   i : t y p e = " D i a g r a m D i s p l a y N o d e V i e w S t a t e " > < H e i g h t > 1 5 0 < / H e i g h t > < I s E x p a n d e d > t r u e < / I s E x p a n d e d > < W i d t h > 2 0 0 < / W i d t h > < / a : V a l u e > < / a : K e y V a l u e O f D i a g r a m O b j e c t K e y a n y T y p e z b w N T n L X > < a : K e y V a l u e O f D i a g r a m O b j e c t K e y a n y T y p e z b w N T n L X > < a : K e y > < K e y > T a b l e s \ H o s p i t a l   E m e r g e n c y   R o o m   D a t a \ C o l u m n s \ A g e   G r o u p < / K e y > < / a : K e y > < a : V a l u e   i : t y p e = " D i a g r a m D i s p l a y N o d e V i e w S t a t e " > < H e i g h t > 1 5 0 < / H e i g h t > < I s E x p a n d e d > t r u e < / I s E x p a n d e d > < W i d t h > 2 0 0 < / W i d t h > < / a : V a l u e > < / a : K e y V a l u e O f D i a g r a m O b j e c t K e y a n y T y p e z b w N T n L X > < a : K e y V a l u e O f D i a g r a m O b j e c t K e y a n y T y p e z b w N T n L X > < a : K e y > < K e y > T a b l e s \ H o s p i t a l   E m e r g e n c y   R o o m   D a t a \ C o l u m n s \ P a t i e n t   a t t e n d   S t a t u s < / K e y > < / a : K e y > < a : V a l u e   i : t y p e = " D i a g r a m D i s p l a y N o d e V i e w S t a t e " > < H e i g h t > 1 5 0 < / H e i g h t > < I s E x p a n d e d > t r u e < / I s E x p a n d e d > < W i d t h > 2 0 0 < / W i d t h > < / a : V a l u e > < / a : K e y V a l u e O f D i a g r a m O b j e c t K e y a n y T y p e z b w N T n L X > < a : K e y V a l u e O f D i a g r a m O b j e c t K e y a n y T y p e z b w N T n L X > < a : K e y > < K e y > T a b l e s \ C a l e n d a r _ T a b l e < / K e y > < / a : K e y > < a : V a l u e   i : t y p e = " D i a g r a m D i s p l a y N o d e V i e w S t a t e " > < H e i g h t > 1 5 0 < / H e i g h t > < I s E x p a n d e d > t r u e < / I s E x p a n d e d > < L a y e d O u t > t r u e < / L a y e d O u t > < L e f t > 6 1 7 . 1 0 3 8 1 0 5 6 7 6 6 5 7 3 < / L e f t > < T a b I n d e x > 1 < / T a b I n d e x > < T o p > 1 6 < / T o p > < W i d t h > 2 0 0 < / W i d t h > < / a : V a l u e > < / a : K e y V a l u e O f D i a g r a m O b j e c t K e y a n y T y p e z b w N T n L X > < a : K e y V a l u e O f D i a g r a m O b j e c t K e y a n y T y p e z b w N T n L X > < a : K e y > < K e y > T a b l e s \ C a l e n d a r _ T a b l e \ C o l u m n s \ D a t e < / K e y > < / a : K e y > < a : V a l u e   i : t y p e = " D i a g r a m D i s p l a y N o d e V i e w S t a t e " > < H e i g h t > 1 5 0 < / H e i g h t > < I s E x p a n d e d > t r u e < / I s E x p a n d e d > < W i d t h > 2 0 0 < / W i d t h > < / a : V a l u e > < / a : K e y V a l u e O f D i a g r a m O b j e c t K e y a n y T y p e z b w N T n L X > < a : K e y V a l u e O f D i a g r a m O b j e c t K e y a n y T y p e z b w N T n L X > < a : K e y > < K e y > R e l a t i o n s h i p s \ & l t ; T a b l e s \ H o s p i t a l   E m e r g e n c y   R o o m   D a t a \ C o l u m n s \ P a t i e n t   A d m i s s i o n   D a t e & g t ; - & l t ; T a b l e s \ C a l e n d a r _ T a b l e \ C o l u m n s \ D a t e & g t ; < / K e y > < / a : K e y > < a : V a l u e   i : t y p e = " D i a g r a m D i s p l a y L i n k V i e w S t a t e " > < A u t o m a t i o n P r o p e r t y H e l p e r T e x t > E n d   p o i n t   1 :   ( 3 6 2 . 8 , 2 0 6 . 6 ) .   E n d   p o i n t   2 :   ( 6 0 1 . 1 0 3 8 1 0 5 6 7 6 6 6 , 9 1 )   < / A u t o m a t i o n P r o p e r t y H e l p e r T e x t > < L a y e d O u t > t r u e < / L a y e d O u t > < P o i n t s   x m l n s : b = " h t t p : / / s c h e m a s . d a t a c o n t r a c t . o r g / 2 0 0 4 / 0 7 / S y s t e m . W i n d o w s " > < b : P o i n t > < b : _ x > 3 6 2 . 8 0 0 0 0 0 0 0 0 0 0 0 0 7 < / b : _ x > < b : _ y > 2 0 6 . 6 < / b : _ y > < / b : P o i n t > < b : P o i n t > < b : _ x > 4 7 9 . 9 5 1 9 0 5 4 9 9 9 9 9 9 5 < / b : _ x > < b : _ y > 2 0 6 . 6 < / b : _ y > < / b : P o i n t > < b : P o i n t > < b : _ x > 4 8 1 . 9 5 1 9 0 5 4 9 9 9 9 9 9 5 < / b : _ x > < b : _ y > 2 0 4 . 6 < / b : _ y > < / b : P o i n t > < b : P o i n t > < b : _ x > 4 8 1 . 9 5 1 9 0 5 4 9 9 9 9 9 9 5 < / b : _ x > < b : _ y > 9 3 < / b : _ y > < / b : P o i n t > < b : P o i n t > < b : _ x > 4 8 3 . 9 5 1 9 0 5 4 9 9 9 9 9 9 5 < / b : _ x > < b : _ y > 9 1 < / b : _ y > < / b : P o i n t > < b : P o i n t > < b : _ x > 6 0 1 . 1 0 3 8 1 0 5 6 7 6 6 5 5 1 < / b : _ x > < b : _ y > 9 1 < / b : _ y > < / b : P o i n t > < / P o i n t s > < / a : V a l u e > < / a : K e y V a l u e O f D i a g r a m O b j e c t K e y a n y T y p e z b w N T n L X > < a : K e y V a l u e O f D i a g r a m O b j e c t K e y a n y T y p e z b w N T n L X > < a : K e y > < K e y > R e l a t i o n s h i p s \ & l t ; T a b l e s \ H o s p i t a l   E m e r g e n c y   R o o m   D a t a \ C o l u m n s \ P a t i e n t   A d m i s s i o n   D a t e & g t ; - & l t ; T a b l e s \ C a l e n d a r _ T a b l e \ C o l u m n s \ D a t e & g t ; \ F K < / K e y > < / a : K e y > < a : V a l u e   i : t y p e = " D i a g r a m D i s p l a y L i n k E n d p o i n t V i e w S t a t e " > < H e i g h t > 1 6 < / H e i g h t > < L a b e l L o c a t i o n   x m l n s : b = " h t t p : / / s c h e m a s . d a t a c o n t r a c t . o r g / 2 0 0 4 / 0 7 / S y s t e m . W i n d o w s " > < b : _ x > 3 4 6 . 8 0 0 0 0 0 0 0 0 0 0 0 0 7 < / b : _ x > < b : _ y > 1 9 8 . 6 < / b : _ y > < / L a b e l L o c a t i o n > < L o c a t i o n   x m l n s : b = " h t t p : / / s c h e m a s . d a t a c o n t r a c t . o r g / 2 0 0 4 / 0 7 / S y s t e m . W i n d o w s " > < b : _ x > 3 4 6 . 8 0 0 0 0 0 0 0 0 0 0 0 0 7 < / b : _ x > < b : _ y > 2 0 6 . 6 < / b : _ y > < / L o c a t i o n > < S h a p e R o t a t e A n g l e > 3 6 0 < / S h a p e R o t a t e A n g l e > < W i d t h > 1 6 < / W i d t h > < / a : V a l u e > < / a : K e y V a l u e O f D i a g r a m O b j e c t K e y a n y T y p e z b w N T n L X > < a : K e y V a l u e O f D i a g r a m O b j e c t K e y a n y T y p e z b w N T n L X > < a : K e y > < K e y > R e l a t i o n s h i p s \ & l t ; T a b l e s \ H o s p i t a l   E m e r g e n c y   R o o m   D a t a \ C o l u m n s \ P a t i e n t   A d m i s s i o n   D a t e & g t ; - & l t ; T a b l e s \ C a l e n d a r _ T a b l e \ C o l u m n s \ D a t e & g t ; \ P K < / K e y > < / a : K e y > < a : V a l u e   i : t y p e = " D i a g r a m D i s p l a y L i n k E n d p o i n t V i e w S t a t e " > < H e i g h t > 1 6 < / H e i g h t > < L a b e l L o c a t i o n   x m l n s : b = " h t t p : / / s c h e m a s . d a t a c o n t r a c t . o r g / 2 0 0 4 / 0 7 / S y s t e m . W i n d o w s " > < b : _ x > 6 0 1 . 1 0 3 8 1 0 5 6 7 6 6 5 5 1 < / b : _ x > < b : _ y > 8 3 < / b : _ y > < / L a b e l L o c a t i o n > < L o c a t i o n   x m l n s : b = " h t t p : / / s c h e m a s . d a t a c o n t r a c t . o r g / 2 0 0 4 / 0 7 / S y s t e m . W i n d o w s " > < b : _ x > 6 1 7 . 1 0 3 8 1 0 5 6 7 6 6 5 6 2 < / b : _ x > < b : _ y > 9 1 < / b : _ y > < / L o c a t i o n > < S h a p e R o t a t e A n g l e > 1 8 0 < / S h a p e R o t a t e A n g l e > < W i d t h > 1 6 < / W i d t h > < / a : V a l u e > < / a : K e y V a l u e O f D i a g r a m O b j e c t K e y a n y T y p e z b w N T n L X > < a : K e y V a l u e O f D i a g r a m O b j e c t K e y a n y T y p e z b w N T n L X > < a : K e y > < K e y > R e l a t i o n s h i p s \ & l t ; T a b l e s \ H o s p i t a l   E m e r g e n c y   R o o m   D a t a \ C o l u m n s \ P a t i e n t   A d m i s s i o n   D a t e & g t ; - & l t ; T a b l e s \ C a l e n d a r _ T a b l e \ C o l u m n s \ D a t e & g t ; \ C r o s s F i l t e r < / K e y > < / a : K e y > < a : V a l u e   i : t y p e = " D i a g r a m D i s p l a y L i n k C r o s s F i l t e r V i e w S t a t e " > < P o i n t s   x m l n s : b = " h t t p : / / s c h e m a s . d a t a c o n t r a c t . o r g / 2 0 0 4 / 0 7 / S y s t e m . W i n d o w s " > < b : P o i n t > < b : _ x > 3 6 2 . 8 0 0 0 0 0 0 0 0 0 0 0 0 7 < / b : _ x > < b : _ y > 2 0 6 . 6 < / b : _ y > < / b : P o i n t > < b : P o i n t > < b : _ x > 4 7 9 . 9 5 1 9 0 5 4 9 9 9 9 9 9 5 < / b : _ x > < b : _ y > 2 0 6 . 6 < / b : _ y > < / b : P o i n t > < b : P o i n t > < b : _ x > 4 8 1 . 9 5 1 9 0 5 4 9 9 9 9 9 9 5 < / b : _ x > < b : _ y > 2 0 4 . 6 < / b : _ y > < / b : P o i n t > < b : P o i n t > < b : _ x > 4 8 1 . 9 5 1 9 0 5 4 9 9 9 9 9 9 5 < / b : _ x > < b : _ y > 9 3 < / b : _ y > < / b : P o i n t > < b : P o i n t > < b : _ x > 4 8 3 . 9 5 1 9 0 5 4 9 9 9 9 9 9 5 < / b : _ x > < b : _ y > 9 1 < / b : _ y > < / b : P o i n t > < b : P o i n t > < b : _ x > 6 0 1 . 1 0 3 8 1 0 5 6 7 6 6 5 5 1 < / b : _ x > < b : _ y > 9 1 < / b : _ y > < / b : P o i n t > < / P o i n t s > < / a : V a l u e > < / a : K e y V a l u e O f D i a g r a m O b j e c t K e y a n y T y p e z b w N T n L X > < / V i e w S t a t e s > < / D i a g r a m M a n a g e r . S e r i a l i z a b l e D i a g r a m > < D i a g r a m M a n a g e r . S e r i a l i z a b l e D i a g r a m > < A d a p t e r   i : t y p e = " M e a s u r e D i a g r a m S a n d b o x A d a p t e r " > < T a b l e N a m e > H o s p i t a l   E m e r g e n c y   R o o m 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 H o s p i t a l   E m e r g e n c y   R o o m 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 C o l u m n s \ P a t i e n t   I d < / K e y > < / D i a g r a m O b j e c t K e y > < D i a g r a m O b j e c t K e y > < K e y > C o l u m n s \ P a t i e n t   A d m i s s i o n   D a t e < / K e y > < / D i a g r a m O b j e c t K e y > < D i a g r a m O b j e c t K e y > < K e y > C o l u m n s \ P a t i e n t   A d m i s s i o n   T i m e < / K e y > < / D i a g r a m O b j e c t K e y > < D i a g r a m O b j e c t K e y > < K e y > C o l u m n s \ M e r g e d < / K e y > < / D i a g r a m O b j e c t K e y > < D i a g r a m O b j e c t K e y > < K e y > C o l u m n s \ P a t i e n t   G e n d e r < / K e y > < / D i a g r a m O b j e c t K e y > < D i a g r a m O b j e c t K e y > < K e y > C o l u m n s \ P a t i e n t   A g e < / K e y > < / D i a g r a m O b j e c t K e y > < D i a g r a m O b j e c t K e y > < K e y > C o l u m n s \ P a t i e n t   R a c e < / K e y > < / D i a g r a m O b j e c t K e y > < D i a g r a m O b j e c t K e y > < K e y > C o l u m n s \ D e p a r t m e n t   R e f e r r a l < / K e y > < / D i a g r a m O b j e c t K e y > < D i a g r a m O b j e c t K e y > < K e y > C o l u m n s \ P a t i e n t   A d m i s s i o n   F l a g < / K e y > < / D i a g r a m O b j e c t K e y > < D i a g r a m O b j e c t K e y > < K e y > C o l u m n s \ P a t i e n t   S a t i s f a c t i o n   S c o r e < / K e y > < / D i a g r a m O b j e c t K e y > < D i a g r a m O b j e c t K e y > < K e y > C o l u m n s \ P a t i e n t   W a i t t i m e < / K e y > < / D i a g r a m O b j e c t K e y > < D i a g r a m O b j e c t K e y > < K e y > C o l u m n s \ A g e   G r o u p < / K e y > < / D i a g r a m O b j e c t K e y > < D i a g r a m O b j e c t K e y > < K e y > C o l u m n s \ P a t i e n t   a t t e n d   S t a t u s 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 C o l u m n s \ P a t i e n t   I d < / K e y > < / a : K e y > < a : V a l u e   i : t y p e = " M e a s u r e G r i d N o d e V i e w S t a t e " > < L a y e d O u t > t r u e < / L a y e d O u t > < / a : V a l u e > < / a : K e y V a l u e O f D i a g r a m O b j e c t K e y a n y T y p e z b w N T n L X > < a : K e y V a l u e O f D i a g r a m O b j e c t K e y a n y T y p e z b w N T n L X > < a : K e y > < K e y > C o l u m n s \ P a t i e n t   A d m i s s i o n   D a t e < / K e y > < / a : K e y > < a : V a l u e   i : t y p e = " M e a s u r e G r i d N o d e V i e w S t a t e " > < C o l u m n > 1 < / C o l u m n > < L a y e d O u t > t r u e < / L a y e d O u t > < / a : V a l u e > < / a : K e y V a l u e O f D i a g r a m O b j e c t K e y a n y T y p e z b w N T n L X > < a : K e y V a l u e O f D i a g r a m O b j e c t K e y a n y T y p e z b w N T n L X > < a : K e y > < K e y > C o l u m n s \ P a t i e n t   A d m i s s i o n   T i m e < / K e y > < / a : K e y > < a : V a l u e   i : t y p e = " M e a s u r e G r i d N o d e V i e w S t a t e " > < C o l u m n > 2 < / C o l u m n > < L a y e d O u t > t r u e < / L a y e d O u t > < / a : V a l u e > < / a : K e y V a l u e O f D i a g r a m O b j e c t K e y a n y T y p e z b w N T n L X > < a : K e y V a l u e O f D i a g r a m O b j e c t K e y a n y T y p e z b w N T n L X > < a : K e y > < K e y > C o l u m n s \ M e r g e d < / K e y > < / a : K e y > < a : V a l u e   i : t y p e = " M e a s u r e G r i d N o d e V i e w S t a t e " > < C o l u m n > 3 < / C o l u m n > < L a y e d O u t > t r u e < / L a y e d O u t > < / a : V a l u e > < / a : K e y V a l u e O f D i a g r a m O b j e c t K e y a n y T y p e z b w N T n L X > < a : K e y V a l u e O f D i a g r a m O b j e c t K e y a n y T y p e z b w N T n L X > < a : K e y > < K e y > C o l u m n s \ P a t i e n t   G e n d e r < / K e y > < / a : K e y > < a : V a l u e   i : t y p e = " M e a s u r e G r i d N o d e V i e w S t a t e " > < C o l u m n > 4 < / C o l u m n > < L a y e d O u t > t r u e < / L a y e d O u t > < / a : V a l u e > < / a : K e y V a l u e O f D i a g r a m O b j e c t K e y a n y T y p e z b w N T n L X > < a : K e y V a l u e O f D i a g r a m O b j e c t K e y a n y T y p e z b w N T n L X > < a : K e y > < K e y > C o l u m n s \ P a t i e n t   A g e < / K e y > < / a : K e y > < a : V a l u e   i : t y p e = " M e a s u r e G r i d N o d e V i e w S t a t e " > < C o l u m n > 5 < / C o l u m n > < L a y e d O u t > t r u e < / L a y e d O u t > < / a : V a l u e > < / a : K e y V a l u e O f D i a g r a m O b j e c t K e y a n y T y p e z b w N T n L X > < a : K e y V a l u e O f D i a g r a m O b j e c t K e y a n y T y p e z b w N T n L X > < a : K e y > < K e y > C o l u m n s \ P a t i e n t   R a c e < / K e y > < / a : K e y > < a : V a l u e   i : t y p e = " M e a s u r e G r i d N o d e V i e w S t a t e " > < C o l u m n > 6 < / C o l u m n > < L a y e d O u t > t r u e < / L a y e d O u t > < / a : V a l u e > < / a : K e y V a l u e O f D i a g r a m O b j e c t K e y a n y T y p e z b w N T n L X > < a : K e y V a l u e O f D i a g r a m O b j e c t K e y a n y T y p e z b w N T n L X > < a : K e y > < K e y > C o l u m n s \ D e p a r t m e n t   R e f e r r a l < / K e y > < / a : K e y > < a : V a l u e   i : t y p e = " M e a s u r e G r i d N o d e V i e w S t a t e " > < C o l u m n > 7 < / C o l u m n > < L a y e d O u t > t r u e < / L a y e d O u t > < / a : V a l u e > < / a : K e y V a l u e O f D i a g r a m O b j e c t K e y a n y T y p e z b w N T n L X > < a : K e y V a l u e O f D i a g r a m O b j e c t K e y a n y T y p e z b w N T n L X > < a : K e y > < K e y > C o l u m n s \ P a t i e n t   A d m i s s i o n   F l a g < / K e y > < / a : K e y > < a : V a l u e   i : t y p e = " M e a s u r e G r i d N o d e V i e w S t a t e " > < C o l u m n > 8 < / C o l u m n > < L a y e d O u t > t r u e < / L a y e d O u t > < / a : V a l u e > < / a : K e y V a l u e O f D i a g r a m O b j e c t K e y a n y T y p e z b w N T n L X > < a : K e y V a l u e O f D i a g r a m O b j e c t K e y a n y T y p e z b w N T n L X > < a : K e y > < K e y > C o l u m n s \ P a t i e n t   S a t i s f a c t i o n   S c o r e < / K e y > < / a : K e y > < a : V a l u e   i : t y p e = " M e a s u r e G r i d N o d e V i e w S t a t e " > < C o l u m n > 9 < / C o l u m n > < L a y e d O u t > t r u e < / L a y e d O u t > < / a : V a l u e > < / a : K e y V a l u e O f D i a g r a m O b j e c t K e y a n y T y p e z b w N T n L X > < a : K e y V a l u e O f D i a g r a m O b j e c t K e y a n y T y p e z b w N T n L X > < a : K e y > < K e y > C o l u m n s \ P a t i e n t   W a i t t i m e < / K e y > < / a : K e y > < a : V a l u e   i : t y p e = " M e a s u r e G r i d N o d e V i e w S t a t e " > < C o l u m n > 1 0 < / C o l u m n > < L a y e d O u t > t r u e < / L a y e d O u t > < / a : V a l u e > < / a : K e y V a l u e O f D i a g r a m O b j e c t K e y a n y T y p e z b w N T n L X > < a : K e y V a l u e O f D i a g r a m O b j e c t K e y a n y T y p e z b w N T n L X > < a : K e y > < K e y > C o l u m n s \ A g e   G r o u p < / K e y > < / a : K e y > < a : V a l u e   i : t y p e = " M e a s u r e G r i d N o d e V i e w S t a t e " > < C o l u m n > 1 1 < / C o l u m n > < L a y e d O u t > t r u e < / L a y e d O u t > < / a : V a l u e > < / a : K e y V a l u e O f D i a g r a m O b j e c t K e y a n y T y p e z b w N T n L X > < a : K e y V a l u e O f D i a g r a m O b j e c t K e y a n y T y p e z b w N T n L X > < a : K e y > < K e y > C o l u m n s \ P a t i e n t   a t t e n d   S t a t u s < / K e y > < / a : K e y > < a : V a l u e   i : t y p e = " M e a s u r e G r i d N o d e V i e w S t a t e " > < C o l u m n > 1 2 < / C o l u m n > < L a y e d O u t > t r u e < / L a y e d O u t > < / a : V a l u e > < / a : K e y V a l u e O f D i a g r a m O b j e c t K e y a n y T y p e z b w N T n L X > < / V i e w S t a t e s > < / D i a g r a m M a n a g e r . S e r i a l i z a b l e D i a g r a m > < / A r r a y O f D i a g r a m M a n a g e r . S e r i a l i z a b l e D i a g r a m > ] ] > < / C u s t o m C o n t e n t > < / G e m i n i > 
</file>

<file path=customXml/item17.xml>��< ? x m l   v e r s i o n = " 1 . 0 "   e n c o d i n g = " U T F - 1 6 " ? > < G e m i n i   x m l n s = " h t t p : / / g e m i n i / p i v o t c u s t o m i z a t i o n / M a n u a l C a l c M o d e " > < C u s t o m C o n t e n t > < ! [ C D A T A [ F a l s e ] ] > < / C u s t o m C o n t e n t > < / G e m i n i > 
</file>

<file path=customXml/item18.xml>��< ? x m l   v e r s i o n = " 1 . 0 "   e n c o d i n g = " U T F - 1 6 " ? > < G e m i n i   x m l n s = " h t t p : / / g e m i n i / p i v o t c u s t o m i z a t i o n / F o r m u l a B a r S t a t e " > < C u s t o m C o n t e n t > < ! [ C D A T A [ < S a n d b o x E d i t o r . F o r m u l a B a r S t a t e   x m l n s = " h t t p : / / s c h e m a s . d a t a c o n t r a c t . o r g / 2 0 0 4 / 0 7 / M i c r o s o f t . A n a l y s i s S e r v i c e s . C o m m o n "   x m l n s : i = " h t t p : / / w w w . w 3 . o r g / 2 0 0 1 / X M L S c h e m a - i n s t a n c e " > < H e i g h t > 7 5 < / H e i g h t > < / S a n d b o x E d i t o r . F o r m u l a B a r S t a t e > ] ] > < / C u s t o m C o n t e n t > < / G e m i n i > 
</file>

<file path=customXml/item2.xml>��< ? x m l   v e r s i o n = " 1 . 0 "   e n c o d i n g = " U T F - 1 6 " ? > < G e m i n i   x m l n s = " h t t p : / / g e m i n i / p i v o t c u s t o m i z a t i o n / L i n k e d T a b l e U p d a t e M o d e " > < C u s t o m C o n t e n t > < ! [ C D A T A [ T r u e ] ] > < / C u s t o m C o n t e n t > < / G e m i n i > 
</file>

<file path=customXml/item3.xml>��< ? x m l   v e r s i o n = " 1 . 0 "   e n c o d i n g = " U T F - 1 6 "   s t a n d a l o n e = " n o " ? > < D a t a M a s h u p   x m l n s = " h t t p : / / s c h e m a s . m i c r o s o f t . c o m / D a t a M a s h u p " > A A A A A F k I 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J K 8 k + 6 8 A A A D 4 A A A A E g A A A E N v b m Z p Z y 9 Q Y W N r Y W d l L n h t b H q / e 7 + N f U V u j k J Z a l F x Z n 6 e r Z K h n o G S Q n F J Y l 5 K Y k 5 + X q q t U l 6 + k r 0 d L 5 d N Q G J y d m J 6 q g J Q d V 6 x V U V x i q 1 S R k l J g Z W + f n l 5 u V 6 5 s V 5 + U b q + k Y G B o X 6 E r 0 9 w c k Z q b q I S X H E m Y c W 6 m X k g a 5 N T l e x s w i C u s T P S M z Q x 0 D M 3 N Q M y b P R h o j a + m X k I F U Z A F + s Z 2 O g j C d o 4 l + a U l B a l 2 q X m 6 X r 6 2 e j D u D b 6 U E / Y A Q A A A P / / A w B Q S w M E F A A C A A g A A A A h A L n 8 6 r 5 m A w A A g Q s A A B M A A A B G b 3 J t d W x h c y 9 T Z W N 0 a W 9 u M S 5 t p F b f b 9 o w E H 5 H 6 v 9 g p S 9 B 8 q K G b p 2 0 i o e W H y v S y j p A 2 0 M 7 V W 5 i q C f H R r Z h R R X / + 8 5 J I A n E M L W g k O C 7 3 H 1 3 9 9 3 Z m k a G S Y H G 2 T 2 8 b D T 0 M 1 E 0 R q f e j d R z Z g h H v Y S q G R X R C o 2 k T F C X G O K h N u L U n D Q Q f M Z y o S I K K x 2 9 D L o y W i R U G L / P O A 0 6 U h j 4 o 3 2 v + + X B v o i u B O E r b d C d k n / A q X 6 4 Z Z G S W k 4 N 6 r 1 E l B c C t 3 / 9 / C S J i h 8 O I Q w i v f S a + L 5 L O U u Y o a r t Y Q + j j u S L R O h 2 2 M K o J y I Z M z F r X 3 w 6 O w s x + r G Q h o 7 N i t N 2 8 R g M p a C / m z g L 9 d Q D e A n I Y n R D S U y V t p m Y k C d Q z C X 5 u p 9 l B a P 7 f P 2 K 8 3 F E O F G 6 b d S i b L L z T M Q M L E 5 W c 1 q Y m y g i 9 F S q J I N s h d q v 8 Y 9 f X 7 0 7 Y h i k G Q 1 i C N G A J j L 0 x a w x K k R X c c K 0 t r W G 7 N C N W g z P h i W 0 o t p n C g o 0 E D a 1 T n v f C O g M S U K d G l + p A I B u Q D P 7 6 k C Y i 4 + B D a 4 i H J F o 3 3 C X z o k y S S q n U 6 r U A X h F u H 1 O Z h s 1 L m c M a l D R H M N d T 0 n e B 5 F U B 2 D 9 I s z Y d L k 1 q n 4 f w 1 3 P 6 6 L s t 5 a z 8 Y a R R e E 7 M n l i g u b r / g 4 / s L N O N a V Z 4 9 y Y 2 l i d Q K K u V 9 u m 8 L 0 A e W X m p 3 R v 4 h y c V 6 A d 0 T m H o s T o J + G L E k 3 z 9 X T V 3 w s K D N m L c A C e a 6 r K K 3 i P L 2 u X z 9 D p d A c b 9 v r 2 o s k b 3 Z b z H R 5 t y F 2 Q 5 X 6 s Z 2 F K V m e Y L W e Y V V z Y s 2 M E b t a J g Y m w H 6 o t N n a i c S I 4 / 8 9 E t 8 D 5 l H B t Q Q x l Z v / d Q B K 5 r G u K T F D 0 x C 5 i f K A F S / b H c 8 5 M b h 0 9 r d C 2 E Q p P q U q m 4 R 8 p f B U r j I F j 4 z a r P L Q q F R 8 G Q + g u 5 H 4 h x Q H I M k B 7 f b v T t r D 1 N t 3 j P g g 9 p 6 u g 5 e J + 6 y j 3 3 e n E r w e x b D e f A 3 s U A N u k z e 5 Q F Z Y I m G 6 1 L L G C + s n Z O o b J V Y p j E G t k E 7 t H l B G P p b J 7 9 k j + L a G 1 i / 5 + N P g Q j b 4 r G F b B l Y 5 g a s H R B X y c N J i o c 1 M c 5 T o w B 0 V M 1 G P q t v b k 9 o 1 p E 1 g X k D V b F r 9 1 1 j r H c C g 6 C 5 v 4 8 3 m I T + O F I n a L 9 G H N f p s l z k i x p K l j I 7 P Q i h j 7 c F y x x r f H o S q t r 1 c w O J 4 h E B / Y K x a c b 3 5 7 L 0 a R t L d 1 0 F N K q j c e l 2 q w 2 f x m S l U m v p d g O 4 a 9 j D z V A u 0 a v v w H A A D / / w M A U E s B A i 0 A F A A G A A g A A A A h A C r d q k D S A A A A N w E A A B M A A A A A A A A A A A A A A A A A A A A A A F t D b 2 5 0 Z W 5 0 X 1 R 5 c G V z X S 5 4 b W x Q S w E C L Q A U A A I A C A A A A C E A J K 8 k + 6 8 A A A D 4 A A A A E g A A A A A A A A A A A A A A A A A L A w A A Q 2 9 u Z m l n L 1 B h Y 2 t h Z 2 U u e G 1 s U E s B A i 0 A F A A C A A g A A A A h A L n 8 6 r 5 m A w A A g Q s A A B M A A A A A A A A A A A A A A A A A 6 g M A A E Z v c m 1 1 b G F z L 1 N l Y 3 R p b 2 4 x L m 1 Q S w U G A A A A A A M A A w D C A A A A g Q c A A A A A E Q E A A O + 7 v z w / e G 1 s I H Z l c n N p b 2 4 9 I j E u M C I g c 3 R h b m R h b G 9 u Z T 0 i b m 8 i P z 4 N C 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i I h A A A A A A A A A C E A A O + 7 v z w / e G 1 s I H Z l c n N p b 2 4 9 I j E u M C I g c 3 R h b m R h b G 9 u Z T 0 i b m 8 i P z 4 N C j x M b 2 N h b F B h Y 2 t h Z 2 V N Z X R h Z G F 0 Y U Z p b G U g e G 1 s b n M 6 e H N k P S J o d H R w O i 8 v d 3 d 3 L n c z L m 9 y Z y 8 y M D A x L 1 h N T F N j a G V t Y S I g e G 1 s b n M 6 e H N p P S J o d H R w O i 8 v d 3 d 3 L n c z L m 9 y Z y 8 y M D A x L 1 h N T F N j a G V t Y S 1 p b n N 0 Y W 5 j Z S I + P E l 0 Z W 1 z P j x J d G V t P j x J d G V t T G 9 j Y X R p b 2 4 + P E l 0 Z W 1 U e X B l P k Z v c m 1 1 b G E 8 L 0 l 0 Z W 1 U e X B l P j x J d G V t U G F 0 a D 5 T Z W N 0 a W 9 u M S 9 I b 3 N w a X R h b C U y M E V t Z X J n Z W 5 j e S U y M F J v b 2 0 l M j B E Y X R h P C 9 J d G V t U G F 0 a D 4 8 L 0 l 0 Z W 1 M b 2 N h d G l v b j 4 8 U 3 R h Y m x l R W 5 0 c m l l c z 4 8 R W 5 0 c n k g V H l w Z T 0 i Q W R k Z W R U b 0 R h d G F N b 2 R l b C I g V m F s d W U 9 I m w x I i 8 + P E V u d H J 5 I F R 5 c G U 9 I k J 1 Z m Z l c k 5 l e H R S Z W Z y Z X N o I i B W Y W x 1 Z T 0 i b D E i L z 4 8 R W 5 0 c n k g V H l w Z T 0 i R m l s b E N v d W 5 0 I i B W Y W x 1 Z T 0 i b D k y M T Y i L z 4 8 R W 5 0 c n k g V H l w Z T 0 i R m l s b E V u Y W J s Z W Q i I F Z h b H V l P S J s M C I v P j x F b n R y e S B U e X B l P S J G a W x s R X J y b 3 J D b 2 R l I i B W Y W x 1 Z T 0 i c 1 V u a 2 5 v d 2 4 i L z 4 8 R W 5 0 c n k g V H l w Z T 0 i R m l s b E V y c m 9 y Q 2 9 1 b n Q i I F Z h b H V l P S J s M C I v P j x F b n R y e S B U e X B l P S J G a W x s T G F z d F V w Z G F 0 Z W Q i I F Z h b H V l P S J k M j A y N S 0 w M S 0 y M l Q w N z o z N D o y O C 4 3 N z U z N z Q 5 W i I v P j x F b n R y e S B U e X B l P S J G a W x s Q 2 9 s d W 1 u V H l w Z X M i I F Z h b H V l P S J z Q m d r S 0 J n W U R C Z 1 l H Q X d N P S I v P j x F b n R y e S B U e X B l P S J G a W x s Q 2 9 s d W 1 u T m F t Z X M i I F Z h b H V l P S J z W y Z x d W 9 0 O 1 B h d G l l b n Q g S W Q m c X V v d D s s J n F 1 b 3 Q 7 U G F 0 a W V u d C B B Z G 1 p c 3 N p b 2 4 g R G F 0 Z S Z x d W 9 0 O y w m c X V v d D t Q Y X R p Z W 5 0 I E F k b W l z c 2 l v b i B U a W 1 l J n F 1 b 3 Q 7 L C Z x d W 9 0 O 0 1 l c m d l Z C Z x d W 9 0 O y w m c X V v d D t Q Y X R p Z W 5 0 I E d l b m R l c i Z x d W 9 0 O y w m c X V v d D t Q Y X R p Z W 5 0 I E F n Z S Z x d W 9 0 O y w m c X V v d D t Q Y X R p Z W 5 0 I F J h Y 2 U m c X V v d D s s J n F 1 b 3 Q 7 R G V w Y X J 0 b W V u d C B S Z W Z l c n J h b C Z x d W 9 0 O y w m c X V v d D t Q Y X R p Z W 5 0 I E F k b W l z c 2 l v b i B G b G F n J n F 1 b 3 Q 7 L C Z x d W 9 0 O 1 B h d G l l b n Q g U 2 F 0 a X N m Y W N 0 a W 9 u I F N j b 3 J l J n F 1 b 3 Q 7 L C Z x d W 9 0 O 1 B h d G l l b n Q g V 2 F p d H R p b W U m c X V v d D t d I i 8 + P E V u d H J 5 I F R 5 c G U 9 I k Z p b G x l Z E N v b X B s Z X R l U m V z d W x 0 V G 9 X b 3 J r c 2 h l Z X Q i I F Z h b H V l P S J s M C I v P j x F b n R y e S B U e X B l P S J G a W x s U 3 R h d H V z I i B W Y W x 1 Z T 0 i c 0 N v b X B s Z X R l I i 8 + P E V u d H J 5 I F R 5 c G U 9 I k Z p b G x U b 0 R h d G F N b 2 R l b E V u Y W J s Z W Q i I F Z h b H V l P S J s M S I v P j x F b n R y e S B U e X B l P S J J c 1 B y a X Z h d G U i I F Z h b H V l P S J s M C I v P j x F b n R y e S B U e X B l P S J R d W V y e U l E I i B W Y W x 1 Z T 0 i c z R i M G Y y N z M y L T Z l Y j M t N G Y 2 N i 0 4 Z D c 5 L T U 5 O T U 5 N D I w Y j d h M C I v P j x F b n R y e S B U e X B l P S J S Z W x h d G l v b n N o a X B J b m Z v Q 2 9 u d G F p b m V y I i B W Y W x 1 Z T 0 i c 3 s m c X V v d D t j b 2 x 1 b W 5 D b 3 V u d C Z x d W 9 0 O z o x M S w m c X V v d D t r Z X l D b 2 x 1 b W 5 O Y W 1 l c y Z x d W 9 0 O z p b X S w m c X V v d D t x d W V y e V J l b G F 0 a W 9 u c 2 h p c H M m c X V v d D s 6 W 1 0 s J n F 1 b 3 Q 7 Y 2 9 s d W 1 u S W R l b n R p d G l l c y Z x d W 9 0 O z p b J n F 1 b 3 Q 7 U 2 V j d G l v b j E v S G 9 z c G l 0 Y W w g R W 1 l c m d l b m N 5 I F J v b 2 0 g R G F 0 Y S 9 D a G F u Z 2 V k I F R 5 c G U u e 1 B h d G l l b n Q g S W Q s M H 0 m c X V v d D s s J n F 1 b 3 Q 7 U 2 V j d G l v b j E v S G 9 z c G l 0 Y W w g R W 1 l c m d l b m N 5 I F J v b 2 0 g R G F 0 Y S 9 D a G F u Z 2 V k I F R 5 c G U y L n t Q Y X R p Z W 5 0 I E F k b W l z c 2 l v b i B E Y X R l L j E s M X 0 m c X V v d D s s J n F 1 b 3 Q 7 U 2 V j d G l v b j E v S G 9 z c G l 0 Y W w g R W 1 l c m d l b m N 5 I F J v b 2 0 g R G F 0 Y S 9 D a G F u Z 2 V k I F R 5 c G U y L n t Q Y X R p Z W 5 0 I E F k b W l z c 2 l v b i B E Y X R l L j I s M n 0 m c X V v d D s s J n F 1 b 3 Q 7 U 2 V j d G l v b j E v S G 9 z c G l 0 Y W w g R W 1 l c m d l b m N 5 I F J v b 2 0 g R G F 0 Y S 9 N Z X J n Z W Q g Q 2 9 s d W 1 u c y 5 7 T W V y Z 2 V k L D J 9 J n F 1 b 3 Q 7 L C Z x d W 9 0 O 1 N l Y 3 R p b 2 4 x L 0 h v c 3 B p d G F s I E V t Z X J n Z W 5 j e S B S b 2 9 t I E R h d G E v U m V w b G F j Z W Q g V m F s d W U x L n t Q Y X R p Z W 5 0 I E d l b m R l c i w z f S Z x d W 9 0 O y w m c X V v d D t T Z W N 0 a W 9 u M S 9 I b 3 N w a X R h b C B F b W V y Z 2 V u Y 3 k g U m 9 v b S B E Y X R h L 0 N o Y W 5 n Z W Q g V H l w Z S 5 7 U G F 0 a W V u d C B B Z 2 U s N X 0 m c X V v d D s s J n F 1 b 3 Q 7 U 2 V j d G l v b j E v S G 9 z c G l 0 Y W w g R W 1 l c m d l b m N 5 I F J v b 2 0 g R G F 0 Y S 9 D a G F u Z 2 V k I F R 5 c G U u e 1 B h d G l l b n Q g U m F j Z S w 2 f S Z x d W 9 0 O y w m c X V v d D t T Z W N 0 a W 9 u M S 9 I b 3 N w a X R h b C B F b W V y Z 2 V u Y 3 k g U m 9 v b S B E Y X R h L 0 N o Y W 5 n Z W Q g V H l w Z S 5 7 R G V w Y X J 0 b W V u d C B S Z W Z l c n J h b C w 3 f S Z x d W 9 0 O y w m c X V v d D t T Z W N 0 a W 9 u M S 9 I b 3 N w a X R h b C B F b W V y Z 2 V u Y 3 k g U m 9 v b S B E Y X R h L 1 J l c G x h Y 2 V k I F Z h b H V l M y 5 7 U G F 0 a W V u d C B B Z G 1 p c 3 N p b 2 4 g R m x h Z y w 3 f S Z x d W 9 0 O y w m c X V v d D t T Z W N 0 a W 9 u M S 9 I b 3 N w a X R h b C B F b W V y Z 2 V u Y 3 k g U m 9 v b S B E Y X R h L 0 N o Y W 5 n Z W Q g V H l w Z S 5 7 U G F 0 a W V u d C B T Y X R p c 2 Z h Y 3 R p b 2 4 g U 2 N v c m U s O X 0 m c X V v d D s s J n F 1 b 3 Q 7 U 2 V j d G l v b j E v S G 9 z c G l 0 Y W w g R W 1 l c m d l b m N 5 I F J v b 2 0 g R G F 0 Y S 9 D a G F u Z 2 V k I F R 5 c G U u e 1 B h d G l l b n Q g V 2 F p d H R p b W U s M T B 9 J n F 1 b 3 Q 7 X S w m c X V v d D t D b 2 x 1 b W 5 D b 3 V u d C Z x d W 9 0 O z o x M S w m c X V v d D t L Z X l D b 2 x 1 b W 5 O Y W 1 l c y Z x d W 9 0 O z p b X S w m c X V v d D t D b 2 x 1 b W 5 J Z G V u d G l 0 a W V z J n F 1 b 3 Q 7 O l s m c X V v d D t T Z W N 0 a W 9 u M S 9 I b 3 N w a X R h b C B F b W V y Z 2 V u Y 3 k g U m 9 v b S B E Y X R h L 0 N o Y W 5 n Z W Q g V H l w Z S 5 7 U G F 0 a W V u d C B J Z C w w f S Z x d W 9 0 O y w m c X V v d D t T Z W N 0 a W 9 u M S 9 I b 3 N w a X R h b C B F b W V y Z 2 V u Y 3 k g U m 9 v b S B E Y X R h L 0 N o Y W 5 n Z W Q g V H l w Z T I u e 1 B h d G l l b n Q g Q W R t a X N z a W 9 u I E R h d G U u M S w x f S Z x d W 9 0 O y w m c X V v d D t T Z W N 0 a W 9 u M S 9 I b 3 N w a X R h b C B F b W V y Z 2 V u Y 3 k g U m 9 v b S B E Y X R h L 0 N o Y W 5 n Z W Q g V H l w Z T I u e 1 B h d G l l b n Q g Q W R t a X N z a W 9 u I E R h d G U u M i w y f S Z x d W 9 0 O y w m c X V v d D t T Z W N 0 a W 9 u M S 9 I b 3 N w a X R h b C B F b W V y Z 2 V u Y 3 k g U m 9 v b S B E Y X R h L 0 1 l c m d l Z C B D b 2 x 1 b W 5 z L n t N Z X J n Z W Q s M n 0 m c X V v d D s s J n F 1 b 3 Q 7 U 2 V j d G l v b j E v S G 9 z c G l 0 Y W w g R W 1 l c m d l b m N 5 I F J v b 2 0 g R G F 0 Y S 9 S Z X B s Y W N l Z C B W Y W x 1 Z T E u e 1 B h d G l l b n Q g R 2 V u Z G V y L D N 9 J n F 1 b 3 Q 7 L C Z x d W 9 0 O 1 N l Y 3 R p b 2 4 x L 0 h v c 3 B p d G F s I E V t Z X J n Z W 5 j e S B S b 2 9 t I E R h d G E v Q 2 h h b m d l Z C B U e X B l L n t Q Y X R p Z W 5 0 I E F n Z S w 1 f S Z x d W 9 0 O y w m c X V v d D t T Z W N 0 a W 9 u M S 9 I b 3 N w a X R h b C B F b W V y Z 2 V u Y 3 k g U m 9 v b S B E Y X R h L 0 N o Y W 5 n Z W Q g V H l w Z S 5 7 U G F 0 a W V u d C B S Y W N l L D Z 9 J n F 1 b 3 Q 7 L C Z x d W 9 0 O 1 N l Y 3 R p b 2 4 x L 0 h v c 3 B p d G F s I E V t Z X J n Z W 5 j e S B S b 2 9 t I E R h d G E v Q 2 h h b m d l Z C B U e X B l L n t E Z X B h c n R t Z W 5 0 I F J l Z m V y c m F s L D d 9 J n F 1 b 3 Q 7 L C Z x d W 9 0 O 1 N l Y 3 R p b 2 4 x L 0 h v c 3 B p d G F s I E V t Z X J n Z W 5 j e S B S b 2 9 t I E R h d G E v U m V w b G F j Z W Q g V m F s d W U z L n t Q Y X R p Z W 5 0 I E F k b W l z c 2 l v b i B G b G F n L D d 9 J n F 1 b 3 Q 7 L C Z x d W 9 0 O 1 N l Y 3 R p b 2 4 x L 0 h v c 3 B p d G F s I E V t Z X J n Z W 5 j e S B S b 2 9 t I E R h d G E v Q 2 h h b m d l Z C B U e X B l L n t Q Y X R p Z W 5 0 I F N h d G l z Z m F j d G l v b i B T Y 2 9 y Z S w 5 f S Z x d W 9 0 O y w m c X V v d D t T Z W N 0 a W 9 u M S 9 I b 3 N w a X R h b C B F b W V y Z 2 V u Y 3 k g U m 9 v b S B E Y X R h L 0 N o Y W 5 n Z W Q g V H l w Z S 5 7 U G F 0 a W V u d C B X Y W l 0 d G l t Z S w x M H 0 m c X V v d D t d L C Z x d W 9 0 O 1 J l b G F 0 a W 9 u c 2 h p c E l u Z m 8 m c X V v d D s 6 W 1 1 9 I i 8 + P E V u d H J 5 I F R 5 c G U 9 I l J l c 3 V s d F R 5 c G U i I F Z h b H V l P S J z V G F i b G U i L z 4 8 R W 5 0 c n k g V H l w Z T 0 i T m F 2 a W d h d G l v b l N 0 Z X B O Y W 1 l I i B W Y W x 1 Z T 0 i c 0 5 h d m l n Y X R p b 2 4 i L z 4 8 R W 5 0 c n k g V H l w Z T 0 i R m l s b E 9 i a m V j d F R 5 c G U i I F Z h b H V l P S J z U G l 2 b 3 R U Y W J s Z S I v P j x F b n R y e S B U e X B l P S J O Y W 1 l V X B k Y X R l Z E F m d G V y R m l s b C I g V m F s d W U 9 I m w w I i 8 + P E V u d H J 5 I F R 5 c G U 9 I l B p d m 9 0 T 2 J q Z W N 0 T m F t Z S I g V m F s d W U 9 I n N Q a X Z v d C B S Z X B v c n Q h U G l 2 b 3 R U Y W J s Z T U i L z 4 8 L 1 N 0 Y W J s Z U V u d H J p Z X M + P C 9 J d G V t P j x J d G V t P j x J d G V t T G 9 j Y X R p b 2 4 + P E l 0 Z W 1 U e X B l P k Z v c m 1 1 b G E 8 L 0 l 0 Z W 1 U e X B l P j x J d G V t U G F 0 a D 5 T Z W N 0 a W 9 u M S 9 D Y W x l b m R h c l 9 U Y W J s Z T w v S X R l b V B h d G g + P C 9 J d G V t T G 9 j Y X R p b 2 4 + P F N 0 Y W J s Z U V u d H J p Z X M + P E V u d H J 5 I F R 5 c G U 9 I k F k Z G V k V G 9 E Y X R h T W 9 k Z W w i I F Z h b H V l P S J s M S I v P j x F b n R y e S B U e X B l P S J C d W Z m Z X J O Z X h 0 U m V m c m V z a C I g V m F s d W U 9 I m w x I i 8 + P E V u d H J 5 I F R 5 c G U 9 I k Z p b G x D b 3 V u d C I g V m F s d W U 9 I m w 3 M z E i L z 4 8 R W 5 0 c n k g V H l w Z T 0 i R m l s b E V u Y W J s Z W Q i I F Z h b H V l P S J s M C I v P j x F b n R y e S B U e X B l P S J G a W x s R X J y b 3 J D b 2 R l I i B W Y W x 1 Z T 0 i c 1 V u a 2 5 v d 2 4 i L z 4 8 R W 5 0 c n k g V H l w Z T 0 i R m l s b E V y c m 9 y Q 2 9 1 b n Q i I F Z h b H V l P S J s M C I v P j x F b n R y e S B U e X B l P S J G a W x s T G F z d F V w Z G F 0 Z W Q i I F Z h b H V l P S J k M j A y N S 0 w M S 0 y M l Q w N z o z N D o y O C 4 3 O T Y y N j k 0 W i I v P j x F b n R y e S B U e X B l P S J G a W x s Q 2 9 s d W 1 u V H l w Z X M i I F Z h b H V l P S J z Q 1 E 9 P S I v P j x F b n R y e S B U e X B l P S J G a W x s Q 2 9 s d W 1 u T m F t Z X M i I F Z h b H V l P S J z W y Z x d W 9 0 O 0 R h d G U m c X V v d D t d I i 8 + P E V u d H J 5 I F R 5 c G U 9 I k Z p b G x l Z E N v b X B s Z X R l U m V z d W x 0 V G 9 X b 3 J r c 2 h l Z X Q i I F Z h b H V l P S J s M C I v P j x F b n R y e S B U e X B l P S J G a W x s U 3 R h d H V z I i B W Y W x 1 Z T 0 i c 0 N v b X B s Z X R l I i 8 + P E V u d H J 5 I F R 5 c G U 9 I k Z p b G x U b 0 R h d G F N b 2 R l b E V u Y W J s Z W Q i I F Z h b H V l P S J s M S I v P j x F b n R y e S B U e X B l P S J J c 1 B y a X Z h d G U i I F Z h b H V l P S J s M C I v P j x F b n R y e S B U e X B l P S J R d W V y e U l E I i B W Y W x 1 Z T 0 i c z g w Y j M 0 N 2 Q y L T I y Y m E t N D M z N S 0 4 M G Q 3 L W U z Z j Z m N m Q 2 M z I 2 Y y I v P j x F b n R y e S B U e X B l P S J S Z W x h d G l v b n N o a X B J b m Z v Q 2 9 u d G F p b m V y I i B W Y W x 1 Z T 0 i c 3 s m c X V v d D t j b 2 x 1 b W 5 D b 3 V u d C Z x d W 9 0 O z o x L C Z x d W 9 0 O 2 t l e U N v b H V t b k 5 h b W V z J n F 1 b 3 Q 7 O l t d L C Z x d W 9 0 O 3 F 1 Z X J 5 U m V s Y X R p b 2 5 z a G l w c y Z x d W 9 0 O z p b X S w m c X V v d D t j b 2 x 1 b W 5 J Z G V u d G l 0 a W V z J n F 1 b 3 Q 7 O l s m c X V v d D t T Z W N 0 a W 9 u M S 9 D Y W x l b m R h c l 9 U Y W J s Z S 9 D a G F u Z 2 V k I F R 5 c G U u e 0 N v b H V t b j E s M H 0 m c X V v d D t d L C Z x d W 9 0 O 0 N v b H V t b k N v d W 5 0 J n F 1 b 3 Q 7 O j E s J n F 1 b 3 Q 7 S 2 V 5 Q 2 9 s d W 1 u T m F t Z X M m c X V v d D s 6 W 1 0 s J n F 1 b 3 Q 7 Q 2 9 s d W 1 u S W R l b n R p d G l l c y Z x d W 9 0 O z p b J n F 1 b 3 Q 7 U 2 V j d G l v b j E v Q 2 F s Z W 5 k Y X J f V G F i b G U v Q 2 h h b m d l Z C B U e X B l L n t D b 2 x 1 b W 4 x L D B 9 J n F 1 b 3 Q 7 X S w m c X V v d D t S Z W x h d G l v b n N o a X B J b m Z v J n F 1 b 3 Q 7 O l t d f S I v P j x F b n R y e S B U e X B l P S J S Z X N 1 b H R U e X B l I i B W Y W x 1 Z T 0 i c 1 R h Y m x l I i 8 + P E V u d H J 5 I F R 5 c G U 9 I k 5 h d m l n Y X R p b 2 5 T d G V w T m F t Z S I g V m F s d W U 9 I n N O Y X Z p Z 2 F 0 a W 9 u I i 8 + P E V u d H J 5 I F R 5 c G U 9 I k Z p b G x P Y m p l Y 3 R U e X B l I i B W Y W x 1 Z T 0 i c 1 B p d m 9 0 V G F i b G U i L z 4 8 R W 5 0 c n k g V H l w Z T 0 i T m F t Z V V w Z G F 0 Z W R B Z n R l c k Z p b G w i I F Z h b H V l P S J s M C I v P j x F b n R y e S B U e X B l P S J Q a X Z v d E 9 i a m V j d E 5 h b W U i I F Z h b H V l P S J z U G l 2 b 3 Q g U m V w b 3 J 0 I V B p d m 9 0 V G F i b G U y I i 8 + P C 9 T d G F i b G V F b n R y a W V z P j w v S X R l b T 4 8 S X R l b T 4 8 S X R l b U x v Y 2 F 0 a W 9 u P j x J d G V t V H l w Z T 5 G b 3 J t d W x h P C 9 J d G V t V H l w Z T 4 8 S X R l b V B h d G g + U 2 V j d G l v b j E v S G 9 z c G l 0 Y W w l M j B F b W V y Z 2 V u Y 3 k l M j B S b 2 9 t J T I w R G F 0 Y S 9 T b 3 V y Y 2 U 8 L 0 l 0 Z W 1 Q Y X R o P j w v S X R l b U x v Y 2 F 0 a W 9 u P j x T d G F i b G V F b n R y a W V z L z 4 8 L 0 l 0 Z W 0 + P E l 0 Z W 0 + P E l 0 Z W 1 M b 2 N h d G l v b j 4 8 S X R l b V R 5 c G U + R m 9 y b X V s Y T w v S X R l b V R 5 c G U + P E l 0 Z W 1 Q Y X R o P l N l Y 3 R p b 2 4 x L 0 h v c 3 B p d G F s J T I w R W 1 l c m d l b m N 5 J T I w U m 9 v b S U y M E R h d G E v U H J v b W 9 0 Z W Q l M j B I Z W F k Z X J z P C 9 J d G V t U G F 0 a D 4 8 L 0 l 0 Z W 1 M b 2 N h d G l v b j 4 8 U 3 R h Y m x l R W 5 0 c m l l c y 8 + P C 9 J d G V t P j x J d G V t P j x J d G V t T G 9 j Y X R p b 2 4 + P E l 0 Z W 1 U e X B l P k Z v c m 1 1 b G E 8 L 0 l 0 Z W 1 U e X B l P j x J d G V t U G F 0 a D 5 T Z W N 0 a W 9 u M S 9 I b 3 N w a X R h b C U y M E V t Z X J n Z W 5 j e S U y M F J v b 2 0 l M j B E Y X R h L 0 N o Y W 5 n Z W Q l M j B U e X B l P C 9 J d G V t U G F 0 a D 4 8 L 0 l 0 Z W 1 M b 2 N h d G l v b j 4 8 U 3 R h Y m x l R W 5 0 c m l l c y 8 + P C 9 J d G V t P j x J d G V t P j x J d G V t T G 9 j Y X R p b 2 4 + P E l 0 Z W 1 U e X B l P k Z v c m 1 1 b G E 8 L 0 l 0 Z W 1 U e X B l P j x J d G V t U G F 0 a D 5 T Z W N 0 a W 9 u M S 9 I b 3 N w a X R h b C U y M E V t Z X J n Z W 5 j e S U y M F J v b 2 0 l M j B E Y X R h L 0 1 l c m d l Z C U y M E N v b H V t b n M 8 L 0 l 0 Z W 1 Q Y X R o P j w v S X R l b U x v Y 2 F 0 a W 9 u P j x T d G F i b G V F b n R y a W V z L z 4 8 L 0 l 0 Z W 0 + P E l 0 Z W 0 + P E l 0 Z W 1 M b 2 N h d G l v b j 4 8 S X R l b V R 5 c G U + R m 9 y b X V s Y T w v S X R l b V R 5 c G U + P E l 0 Z W 1 Q Y X R o P l N l Y 3 R p b 2 4 x L 0 h v c 3 B p d G F s J T I w R W 1 l c m d l b m N 5 J T I w U m 9 v b S U y M E R h d G E v U m V w b G F j Z W Q l M j B W Y W x 1 Z T w v S X R l b V B h d G g + P C 9 J d G V t T G 9 j Y X R p b 2 4 + P F N 0 Y W J s Z U V u d H J p Z X M v P j w v S X R l b T 4 8 S X R l b T 4 8 S X R l b U x v Y 2 F 0 a W 9 u P j x J d G V t V H l w Z T 5 G b 3 J t d W x h P C 9 J d G V t V H l w Z T 4 8 S X R l b V B h d G g + U 2 V j d G l v b j E v S G 9 z c G l 0 Y W w l M j B F b W V y Z 2 V u Y 3 k l M j B S b 2 9 t J T I w R G F 0 Y S 9 S Z X B s Y W N l Z C U y M F Z h b H V l M T w v S X R l b V B h d G g + P C 9 J d G V t T G 9 j Y X R p b 2 4 + P F N 0 Y W J s Z U V u d H J p Z X M v P j w v S X R l b T 4 8 S X R l b T 4 8 S X R l b U x v Y 2 F 0 a W 9 u P j x J d G V t V H l w Z T 5 G b 3 J t d W x h P C 9 J d G V t V H l w Z T 4 8 S X R l b V B h d G g + U 2 V j d G l v b j E v S G 9 z c G l 0 Y W w l M j B F b W V y Z 2 V u Y 3 k l M j B S b 2 9 t J T I w R G F 0 Y S 9 D a G F u Z 2 V k J T I w V H l w Z T E 8 L 0 l 0 Z W 1 Q Y X R o P j w v S X R l b U x v Y 2 F 0 a W 9 u P j x T d G F i b G V F b n R y a W V z L z 4 8 L 0 l 0 Z W 0 + P E l 0 Z W 0 + P E l 0 Z W 1 M b 2 N h d G l v b j 4 8 S X R l b V R 5 c G U + R m 9 y b X V s Y T w v S X R l b V R 5 c G U + P E l 0 Z W 1 Q Y X R o P l N l Y 3 R p b 2 4 x L 0 h v c 3 B p d G F s J T I w R W 1 l c m d l b m N 5 J T I w U m 9 v b S U y M E R h d G E v U m V w b G F j Z W Q l M j B W Y W x 1 Z T I 8 L 0 l 0 Z W 1 Q Y X R o P j w v S X R l b U x v Y 2 F 0 a W 9 u P j x T d G F i b G V F b n R y a W V z L z 4 8 L 0 l 0 Z W 0 + P E l 0 Z W 0 + P E l 0 Z W 1 M b 2 N h d G l v b j 4 8 S X R l b V R 5 c G U + R m 9 y b X V s Y T w v S X R l b V R 5 c G U + P E l 0 Z W 1 Q Y X R o P l N l Y 3 R p b 2 4 x L 0 h v c 3 B p d G F s J T I w R W 1 l c m d l b m N 5 J T I w U m 9 v b S U y M E R h d G E v U m V w b G F j Z W Q l M j B W Y W x 1 Z T M 8 L 0 l 0 Z W 1 Q Y X R o P j w v S X R l b U x v Y 2 F 0 a W 9 u P j x T d G F i b G V F b n R y a W V z L z 4 8 L 0 l 0 Z W 0 + P E l 0 Z W 0 + P E l 0 Z W 1 M b 2 N h d G l v b j 4 8 S X R l b V R 5 c G U + R m 9 y b X V s Y T w v S X R l b V R 5 c G U + P E l 0 Z W 1 Q Y X R o P l N l Y 3 R p b 2 4 x L 0 h v c 3 B p d G F s J T I w R W 1 l c m d l b m N 5 J T I w U m 9 v b S U y M E R h d G E v U m V t b 3 Z l Z C U y M E N v b H V t b n M 8 L 0 l 0 Z W 1 Q Y X R o P j w v S X R l b U x v Y 2 F 0 a W 9 u P j x T d G F i b G V F b n R y a W V z L z 4 8 L 0 l 0 Z W 0 + P E l 0 Z W 0 + P E l 0 Z W 1 M b 2 N h d G l v b j 4 8 S X R l b V R 5 c G U + R m 9 y b X V s Y T w v S X R l b V R 5 c G U + P E l 0 Z W 1 Q Y X R o P l N l Y 3 R p b 2 4 x L 0 h v c 3 B p d G F s J T I w R W 1 l c m d l b m N 5 J T I w U m 9 v b S U y M E R h d G E v U 3 B s a X Q l M j B D b 2 x 1 b W 4 l M j B i e S U y M E R l b G l t a X R l c j w v S X R l b V B h d G g + P C 9 J d G V t T G 9 j Y X R p b 2 4 + P F N 0 Y W J s Z U V u d H J p Z X M v P j w v S X R l b T 4 8 S X R l b T 4 8 S X R l b U x v Y 2 F 0 a W 9 u P j x J d G V t V H l w Z T 5 G b 3 J t d W x h P C 9 J d G V t V H l w Z T 4 8 S X R l b V B h d G g + U 2 V j d G l v b j E v S G 9 z c G l 0 Y W w l M j B F b W V y Z 2 V u Y 3 k l M j B S b 2 9 t J T I w R G F 0 Y S 9 D a G F u Z 2 V k J T I w V H l w Z T I 8 L 0 l 0 Z W 1 Q Y X R o P j w v S X R l b U x v Y 2 F 0 a W 9 u P j x T d G F i b G V F b n R y a W V z L z 4 8 L 0 l 0 Z W 0 + P E l 0 Z W 0 + P E l 0 Z W 1 M b 2 N h d G l v b j 4 8 S X R l b V R 5 c G U + R m 9 y b X V s Y T w v S X R l b V R 5 c G U + P E l 0 Z W 1 Q Y X R o P l N l Y 3 R p b 2 4 x L 0 h v c 3 B p d G F s J T I w R W 1 l c m d l b m N 5 J T I w U m 9 v b S U y M E R h d G E v U m V u Y W 1 l Z C U y M E N v b H V t b n M 8 L 0 l 0 Z W 1 Q Y X R o P j w v S X R l b U x v Y 2 F 0 a W 9 u P j x T d G F i b G V F b n R y a W V z L z 4 8 L 0 l 0 Z W 0 + P E l 0 Z W 0 + P E l 0 Z W 1 M b 2 N h d G l v b j 4 8 S X R l b V R 5 c G U + R m 9 y b X V s Y T w v S X R l b V R 5 c G U + P E l 0 Z W 1 Q Y X R o P l N l Y 3 R p b 2 4 x L 0 h v c 3 B p d G F s J T I w R W 1 l c m d l b m N 5 J T I w U m 9 v b S U y M E R h d G E v U 2 9 y d G V k J T I w U m 9 3 c z w v S X R l b V B h d G g + P C 9 J d G V t T G 9 j Y X R p b 2 4 + P F N 0 Y W J s Z U V u d H J p Z X M v P j w v S X R l b T 4 8 S X R l b T 4 8 S X R l b U x v Y 2 F 0 a W 9 u P j x J d G V t V H l w Z T 5 G b 3 J t d W x h P C 9 J d G V t V H l w Z T 4 8 S X R l b V B h d G g + U 2 V j d G l v b j E v Q 2 F s Z W 5 k Y X J f V G F i b G U v U 2 9 1 c m N l P C 9 J d G V t U G F 0 a D 4 8 L 0 l 0 Z W 1 M b 2 N h d G l v b j 4 8 U 3 R h Y m x l R W 5 0 c m l l c y 8 + P C 9 J d G V t P j x J d G V t P j x J d G V t T G 9 j Y X R p b 2 4 + P E l 0 Z W 1 U e X B l P k Z v c m 1 1 b G E 8 L 0 l 0 Z W 1 U e X B l P j x J d G V t U G F 0 a D 5 T Z W N 0 a W 9 u M S 9 D Y W x l b m R h c l 9 U Y W J s Z S 9 D b 2 5 2 Z X J 0 Z W Q l M j B 0 b y U y M F R h Y m x l P C 9 J d G V t U G F 0 a D 4 8 L 0 l 0 Z W 1 M b 2 N h d G l v b j 4 8 U 3 R h Y m x l R W 5 0 c m l l c y 8 + P C 9 J d G V t P j x J d G V t P j x J d G V t T G 9 j Y X R p b 2 4 + P E l 0 Z W 1 U e X B l P k Z v c m 1 1 b G E 8 L 0 l 0 Z W 1 U e X B l P j x J d G V t U G F 0 a D 5 T Z W N 0 a W 9 u M S 9 D Y W x l b m R h c l 9 U Y W J s Z S 9 D a G F u Z 2 V k J T I w V H l w Z T w v S X R l b V B h d G g + P C 9 J d G V t T G 9 j Y X R p b 2 4 + P F N 0 Y W J s Z U V u d H J p Z X M v P j w v S X R l b T 4 8 S X R l b T 4 8 S X R l b U x v Y 2 F 0 a W 9 u P j x J d G V t V H l w Z T 5 G b 3 J t d W x h P C 9 J d G V t V H l w Z T 4 8 S X R l b V B h d G g + U 2 V j d G l v b j E v Q 2 F s Z W 5 k Y X J f V G F i b G U v U m V u Y W 1 l Z C U y M E N v b H V t b n M 8 L 0 l 0 Z W 1 Q Y X R o P j w v S X R l b U x v Y 2 F 0 a W 9 u P j x T d G F i b G V F b n R y a W V z L z 4 8 L 0 l 0 Z W 0 + P E l 0 Z W 0 + P E l 0 Z W 1 M b 2 N h d G l v b j 4 8 S X R l b V R 5 c G U + Q W x s R m 9 y b X V s Y X M 8 L 0 l 0 Z W 1 U e X B l P j x J d G V t U G F 0 a D 4 8 L 0 l 0 Z W 1 Q Y X R o P j w v S X R l b U x v Y 2 F 0 a W 9 u P j x T d G F i b G V F b n R y a W V z P j x F b n R y e S B U e X B l P S J R d W V y e U d y b 3 V w c y I g V m F s d W U 9 I n N B Q U F B Q U E 9 P S I v P j x F b n R y e S B U e X B l P S J S Z W x h d G l v b n N o a X B z I i B W Y W x 1 Z T 0 i c 0 F B Q U F B Q T 0 9 I i 8 + P C 9 T d G F i b G V F b n R y a W V z P j w v S X R l b T 4 8 L 0 l 0 Z W 1 z P j w v T G 9 j Y W x Q Y W N r Y W d l T W V 0 Y W R h d G F G a W x l P h Y A A A B Q S w U G A A A A A A A A A A A A A A A A A A A A A A A A J g E A A A E A A A D Q j J 3 f A R X R E Y x 6 A M B P w p f r A Q A A A A 5 p Y u s 7 k X d L l Z j e A e u 8 i 0 M A A A A A A g A A A A A A E G Y A A A A B A A A g A A A A P U i A W + + C / + y 7 q R 2 8 w x g v 8 9 F 4 E 2 4 i F 9 Z x 1 S 8 k r 8 c p U H Y A A A A A D o A A A A A C A A A g A A A A K k J 2 J A Q 1 + k x 2 Q q S 2 c + W z u F 0 U t K 1 I 5 G s F g 0 V 3 M Q r b 2 S 1 Q A A A A K y A k u I 6 / d c Z w 7 6 G l J Z R 6 M r H Z y 0 L x q J E + 9 o t I V D I e D h c H x K M A W S v k x x u 5 w g d b a M 0 6 q y u n q C w E m V d j 1 F k U O t e r R x 3 M k f n O L / k q 2 Z + q p E K c x U x A A A A A s p E i F d 3 H M O O 1 c 7 v 1 F 8 u 4 T j 0 O w O T 0 F S V d 2 s v M H H z B s y M c y 9 j + I 0 P j n d 0 z / 4 8 6 D e N v F y s P e 5 / Z G h s I A F C U X o 3 G 1 g = = < / D a t a M a s h u p > 
</file>

<file path=customXml/item4.xml>��< ? x m l   v e r s i o n = " 1 . 0 "   e n c o d i n g = " U T F - 1 6 " ? > < G e m i n i   x m l n s = " h t t p : / / g e m i n i / p i v o t c u s t o m i z a t i o n / S h o w I m p l i c i t M e a s u r e s " > < C u s t o m C o n t e n t > < ! [ C D A T A [ F a l s e ] ] > < / C u s t o m C o n t e n t > < / G e m i n i > 
</file>

<file path=customXml/item5.xml>��< ? x m l   v e r s i o n = " 1 . 0 "   e n c o d i n g = " U T F - 1 6 " ? > < G e m i n i   x m l n s = " h t t p : / / g e m i n i / p i v o t c u s t o m i z a t i o n / S h o w H i d d e n " > < C u s t o m C o n t e n t > < ! [ C D A T A [ T r u e ] ] > < / C u s t o m C o n t e n t > < / G e m i n i > 
</file>

<file path=customXml/item6.xml>��< ? x m l   v e r s i o n = " 1 . 0 "   e n c o d i n g = " U T F - 1 6 " ? > < G e m i n i   x m l n s = " h t t p : / / g e m i n i / p i v o t c u s t o m i z a t i o n / T a b l e X M L _ H o s p i t a l   E m e r g e n c y   R o o m   D a t a _ 4 9 7 b 3 d 8 2 - 1 e 8 6 - 4 6 1 9 - a 8 0 7 - e 4 4 1 a d f 5 c 1 e d " > < C u s t o m C o n t e n t > < ! [ C D A T A [ < T a b l e W i d g e t G r i d S e r i a l i z a t i o n   x m l n s : x s d = " h t t p : / / w w w . w 3 . o r g / 2 0 0 1 / X M L S c h e m a "   x m l n s : x s i = " h t t p : / / w w w . w 3 . o r g / 2 0 0 1 / X M L S c h e m a - i n s t a n c e " > < C o l u m n S u g g e s t e d T y p e   / > < C o l u m n F o r m a t   / > < C o l u m n A c c u r a c y   / > < C o l u m n C u r r e n c y S y m b o l   / > < C o l u m n P o s i t i v e P a t t e r n   / > < C o l u m n N e g a t i v e P a t t e r n   / > < C o l u m n W i d t h s > < i t e m > < k e y > < s t r i n g > P a t i e n t   I d < / s t r i n g > < / k e y > < v a l u e > < i n t > 1 1 7 < / i n t > < / v a l u e > < / i t e m > < i t e m > < k e y > < s t r i n g > P a t i e n t   A d m i s s i o n   D a t e < / s t r i n g > < / k e y > < v a l u e > < i n t > 2 3 3 < / i n t > < / v a l u e > < / i t e m > < i t e m > < k e y > < s t r i n g > P a t i e n t   A d m i s s i o n   T i m e < / s t r i n g > < / k e y > < v a l u e > < i n t > 2 3 8 < / i n t > < / v a l u e > < / i t e m > < i t e m > < k e y > < s t r i n g > M e r g e d < / s t r i n g > < / k e y > < v a l u e > < i n t > 1 0 7 < / i n t > < / v a l u e > < / i t e m > < i t e m > < k e y > < s t r i n g > P a t i e n t   G e n d e r < / s t r i n g > < / k e y > < v a l u e > < i n t > 1 6 6 < / i n t > < / v a l u e > < / i t e m > < i t e m > < k e y > < s t r i n g > P a t i e n t   A g e < / s t r i n g > < / k e y > < v a l u e > < i n t > 1 3 7 < / i n t > < / v a l u e > < / i t e m > < i t e m > < k e y > < s t r i n g > P a t i e n t   R a c e < / s t r i n g > < / k e y > < v a l u e > < i n t > 1 4 6 < / i n t > < / v a l u e > < / i t e m > < i t e m > < k e y > < s t r i n g > D e p a r t m e n t   R e f e r r a l < / s t r i n g > < / k e y > < v a l u e > < i n t > 2 0 8 < / i n t > < / v a l u e > < / i t e m > < i t e m > < k e y > < s t r i n g > P a t i e n t   A d m i s s i o n   F l a g < / s t r i n g > < / k e y > < v a l u e > < i n t > 2 3 2 < / i n t > < / v a l u e > < / i t e m > < i t e m > < k e y > < s t r i n g > P a t i e n t   S a t i s f a c t i o n   S c o r e < / s t r i n g > < / k e y > < v a l u e > < i n t > 2 5 0 < / i n t > < / v a l u e > < / i t e m > < i t e m > < k e y > < s t r i n g > P a t i e n t   W a i t t i m e < / s t r i n g > < / k e y > < v a l u e > < i n t > 1 7 3 < / i n t > < / v a l u e > < / i t e m > < i t e m > < k e y > < s t r i n g > A g e   G r o u p < / s t r i n g > < / k e y > < v a l u e > < i n t > 2 1 5 < / i n t > < / v a l u e > < / i t e m > < i t e m > < k e y > < s t r i n g > P a t i e n t   a t t e n d   S t a t u s < / s t r i n g > < / k e y > < v a l u e > < i n t > 2 1 5 < / i n t > < / v a l u e > < / i t e m > < / C o l u m n W i d t h s > < C o l u m n D i s p l a y I n d e x > < i t e m > < k e y > < s t r i n g > P a t i e n t   I d < / s t r i n g > < / k e y > < v a l u e > < i n t > 0 < / i n t > < / v a l u e > < / i t e m > < i t e m > < k e y > < s t r i n g > P a t i e n t   A d m i s s i o n   D a t e < / s t r i n g > < / k e y > < v a l u e > < i n t > 1 < / i n t > < / v a l u e > < / i t e m > < i t e m > < k e y > < s t r i n g > P a t i e n t   A d m i s s i o n   T i m e < / s t r i n g > < / k e y > < v a l u e > < i n t > 2 < / i n t > < / v a l u e > < / i t e m > < i t e m > < k e y > < s t r i n g > M e r g e d < / s t r i n g > < / k e y > < v a l u e > < i n t > 3 < / i n t > < / v a l u e > < / i t e m > < i t e m > < k e y > < s t r i n g > P a t i e n t   G e n d e r < / s t r i n g > < / k e y > < v a l u e > < i n t > 4 < / i n t > < / v a l u e > < / i t e m > < i t e m > < k e y > < s t r i n g > P a t i e n t   A g e < / s t r i n g > < / k e y > < v a l u e > < i n t > 5 < / i n t > < / v a l u e > < / i t e m > < i t e m > < k e y > < s t r i n g > P a t i e n t   R a c e < / s t r i n g > < / k e y > < v a l u e > < i n t > 6 < / i n t > < / v a l u e > < / i t e m > < i t e m > < k e y > < s t r i n g > D e p a r t m e n t   R e f e r r a l < / s t r i n g > < / k e y > < v a l u e > < i n t > 7 < / i n t > < / v a l u e > < / i t e m > < i t e m > < k e y > < s t r i n g > P a t i e n t   A d m i s s i o n   F l a g < / s t r i n g > < / k e y > < v a l u e > < i n t > 8 < / i n t > < / v a l u e > < / i t e m > < i t e m > < k e y > < s t r i n g > P a t i e n t   S a t i s f a c t i o n   S c o r e < / s t r i n g > < / k e y > < v a l u e > < i n t > 9 < / i n t > < / v a l u e > < / i t e m > < i t e m > < k e y > < s t r i n g > P a t i e n t   W a i t t i m e < / s t r i n g > < / k e y > < v a l u e > < i n t > 1 0 < / i n t > < / v a l u e > < / i t e m > < i t e m > < k e y > < s t r i n g > A g e   G r o u p < / s t r i n g > < / k e y > < v a l u e > < i n t > 1 1 < / i n t > < / v a l u e > < / i t e m > < i t e m > < k e y > < s t r i n g > P a t i e n t   a t t e n d   S t a t u s < / s t r i n g > < / k e y > < v a l u e > < i n t > 1 2 < / 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I s S a n d b o x E m b e d d e d " > < C u s t o m C o n t e n t > < ! [ C D A T A [ y e s ] ] > < / C u s t o m C o n t e n t > < / G e m i n i > 
</file>

<file path=customXml/item8.xml>��< ? x m l   v e r s i o n = " 1 . 0 "   e n c o d i n g = " U T F - 1 6 " ? > < G e m i n i   x m l n s = " h t t p : / / g e m i n i / p i v o t c u s t o m i z a t i o n / T a b l e O r d e r " > < C u s t o m C o n t e n t > < ! [ C D A T A [ H o s p i t a l   E m e r g e n c y   R o o m   D a t a _ 4 9 7 b 3 d 8 2 - 1 e 8 6 - 4 6 1 9 - a 8 0 7 - e 4 4 1 a d f 5 c 1 e d , C a l e n d a r _ T a b l e _ 5 5 9 d 0 7 9 2 - a 9 3 5 - 4 8 b 3 - 9 f c 6 - 1 b 3 e 8 0 a c 5 0 c 2 ] ] > < / C u s t o m C o n t e n t > < / G e m i n i > 
</file>

<file path=customXml/item9.xml>��< ? x m l   v e r s i o n = " 1 . 0 "   e n c o d i n g = " U T F - 1 6 " ? > < G e m i n i   x m l n s = " h t t p : / / g e m i n i / p i v o t c u s t o m i z a t i o n / P o w e r P i v o t V e r s i o n " > < C u s t o m C o n t e n t > < ! [ C D A T A [ 2 0 1 5 . 1 3 0 . 1 6 0 6 . 2 1 ] ] > < / C u s t o m C o n t e n t > < / G e m i n i > 
</file>

<file path=customXml/itemProps1.xml><?xml version="1.0" encoding="utf-8"?>
<ds:datastoreItem xmlns:ds="http://schemas.openxmlformats.org/officeDocument/2006/customXml" ds:itemID="{D5ABD098-8F26-4449-BCD0-4C1CFFA069A0}">
  <ds:schemaRefs/>
</ds:datastoreItem>
</file>

<file path=customXml/itemProps10.xml><?xml version="1.0" encoding="utf-8"?>
<ds:datastoreItem xmlns:ds="http://schemas.openxmlformats.org/officeDocument/2006/customXml" ds:itemID="{8F6E7591-6813-4DD6-8F69-4CFEAAAE715E}">
  <ds:schemaRefs/>
</ds:datastoreItem>
</file>

<file path=customXml/itemProps11.xml><?xml version="1.0" encoding="utf-8"?>
<ds:datastoreItem xmlns:ds="http://schemas.openxmlformats.org/officeDocument/2006/customXml" ds:itemID="{9F86B6C1-57C9-4198-AF50-4727E5CF22EC}">
  <ds:schemaRefs/>
</ds:datastoreItem>
</file>

<file path=customXml/itemProps12.xml><?xml version="1.0" encoding="utf-8"?>
<ds:datastoreItem xmlns:ds="http://schemas.openxmlformats.org/officeDocument/2006/customXml" ds:itemID="{46456E61-B037-4F6F-A77E-EFC146F68978}">
  <ds:schemaRefs/>
</ds:datastoreItem>
</file>

<file path=customXml/itemProps13.xml><?xml version="1.0" encoding="utf-8"?>
<ds:datastoreItem xmlns:ds="http://schemas.openxmlformats.org/officeDocument/2006/customXml" ds:itemID="{61FCE7D1-8102-4BC7-8008-2E979091CA9B}">
  <ds:schemaRefs/>
</ds:datastoreItem>
</file>

<file path=customXml/itemProps14.xml><?xml version="1.0" encoding="utf-8"?>
<ds:datastoreItem xmlns:ds="http://schemas.openxmlformats.org/officeDocument/2006/customXml" ds:itemID="{4FE8AF06-F5C1-4AFF-9B69-DA8C500585E8}">
  <ds:schemaRefs/>
</ds:datastoreItem>
</file>

<file path=customXml/itemProps15.xml><?xml version="1.0" encoding="utf-8"?>
<ds:datastoreItem xmlns:ds="http://schemas.openxmlformats.org/officeDocument/2006/customXml" ds:itemID="{02A9511E-6196-4BCC-A8D7-2F733EAA3A20}">
  <ds:schemaRefs/>
</ds:datastoreItem>
</file>

<file path=customXml/itemProps16.xml><?xml version="1.0" encoding="utf-8"?>
<ds:datastoreItem xmlns:ds="http://schemas.openxmlformats.org/officeDocument/2006/customXml" ds:itemID="{DD0BC13B-3645-4967-95E2-FF0132D9444B}">
  <ds:schemaRefs/>
</ds:datastoreItem>
</file>

<file path=customXml/itemProps17.xml><?xml version="1.0" encoding="utf-8"?>
<ds:datastoreItem xmlns:ds="http://schemas.openxmlformats.org/officeDocument/2006/customXml" ds:itemID="{BAE379F0-60C9-4BD7-8CA3-E9CB8EE0B7B3}">
  <ds:schemaRefs/>
</ds:datastoreItem>
</file>

<file path=customXml/itemProps18.xml><?xml version="1.0" encoding="utf-8"?>
<ds:datastoreItem xmlns:ds="http://schemas.openxmlformats.org/officeDocument/2006/customXml" ds:itemID="{C02E2CBA-E654-45B6-87C4-3FA895D372BA}">
  <ds:schemaRefs/>
</ds:datastoreItem>
</file>

<file path=customXml/itemProps2.xml><?xml version="1.0" encoding="utf-8"?>
<ds:datastoreItem xmlns:ds="http://schemas.openxmlformats.org/officeDocument/2006/customXml" ds:itemID="{0185C27E-386B-4DDF-B4D2-A72EFD8613C7}">
  <ds:schemaRefs/>
</ds:datastoreItem>
</file>

<file path=customXml/itemProps3.xml><?xml version="1.0" encoding="utf-8"?>
<ds:datastoreItem xmlns:ds="http://schemas.openxmlformats.org/officeDocument/2006/customXml" ds:itemID="{EDD46A23-0D4C-42B9-B70B-3B028EF7A29D}">
  <ds:schemaRefs>
    <ds:schemaRef ds:uri="http://schemas.microsoft.com/DataMashup"/>
  </ds:schemaRefs>
</ds:datastoreItem>
</file>

<file path=customXml/itemProps4.xml><?xml version="1.0" encoding="utf-8"?>
<ds:datastoreItem xmlns:ds="http://schemas.openxmlformats.org/officeDocument/2006/customXml" ds:itemID="{475FF370-F0BF-47FA-A54F-78A3006A96FA}">
  <ds:schemaRefs/>
</ds:datastoreItem>
</file>

<file path=customXml/itemProps5.xml><?xml version="1.0" encoding="utf-8"?>
<ds:datastoreItem xmlns:ds="http://schemas.openxmlformats.org/officeDocument/2006/customXml" ds:itemID="{80A69D05-6864-4142-A108-1BA96DFA4DE4}">
  <ds:schemaRefs/>
</ds:datastoreItem>
</file>

<file path=customXml/itemProps6.xml><?xml version="1.0" encoding="utf-8"?>
<ds:datastoreItem xmlns:ds="http://schemas.openxmlformats.org/officeDocument/2006/customXml" ds:itemID="{3B8BDEDE-4214-43A8-A91B-EFF7D8108D07}">
  <ds:schemaRefs/>
</ds:datastoreItem>
</file>

<file path=customXml/itemProps7.xml><?xml version="1.0" encoding="utf-8"?>
<ds:datastoreItem xmlns:ds="http://schemas.openxmlformats.org/officeDocument/2006/customXml" ds:itemID="{67018DD3-DA8F-45EB-AA46-357032C4B970}">
  <ds:schemaRefs/>
</ds:datastoreItem>
</file>

<file path=customXml/itemProps8.xml><?xml version="1.0" encoding="utf-8"?>
<ds:datastoreItem xmlns:ds="http://schemas.openxmlformats.org/officeDocument/2006/customXml" ds:itemID="{116593C4-B610-4EE8-AD5A-F6F7F6A81FB2}">
  <ds:schemaRefs/>
</ds:datastoreItem>
</file>

<file path=customXml/itemProps9.xml><?xml version="1.0" encoding="utf-8"?>
<ds:datastoreItem xmlns:ds="http://schemas.openxmlformats.org/officeDocument/2006/customXml" ds:itemID="{82D36E0F-60EF-4BFF-B298-E5E8FAD29764}">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Sheet2</vt:lpstr>
      <vt:lpstr>Pivot Report</vt:lpstr>
      <vt:lpstr>Dashboard</vt:lpstr>
      <vt:lpstr>Daily ER No of patient</vt:lpstr>
      <vt:lpstr>petient avg waiting time</vt:lpstr>
      <vt:lpstr>petient satisfaction score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Satish Dhawale</dc:creator>
  <cp:lastModifiedBy>mohammadsahil3786@gmail.com</cp:lastModifiedBy>
  <dcterms:created xsi:type="dcterms:W3CDTF">2025-01-22T07:08:48Z</dcterms:created>
  <dcterms:modified xsi:type="dcterms:W3CDTF">2025-05-24T13:16:08Z</dcterms:modified>
</cp:coreProperties>
</file>