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C69256EB-9DCA-4FAA-9ABB-4832375C5A20}" xr6:coauthVersionLast="47" xr6:coauthVersionMax="47" xr10:uidLastSave="{00000000-0000-0000-0000-000000000000}"/>
  <bookViews>
    <workbookView xWindow="1140" yWindow="2610" windowWidth="13335" windowHeight="11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1" l="1"/>
  <c r="B77" i="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6" i="1"/>
  <c r="B75" i="1"/>
  <c r="B74" i="1"/>
  <c r="B73" i="1"/>
  <c r="B72" i="1"/>
  <c r="B71" i="1"/>
  <c r="B70" i="1"/>
  <c r="B69" i="1"/>
  <c r="B68"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<sst xmlns="http://schemas.openxmlformats.org/spreadsheetml/2006/main" count="1932" uniqueCount="1930">
  <si>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</si>
  <si>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</si>
  <si>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</si>
  <si>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</si>
  <si>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</si>
  <si>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</si>
  <si>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</si>
  <si>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</si>
  <si>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</si>
  <si>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</si>
  <si>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</si>
  <si>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</si>
  <si>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</si>
  <si>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</si>
  <si>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</si>
  <si>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</si>
  <si>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</si>
  <si>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</si>
  <si>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</si>
  <si>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</si>
  <si>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</si>
  <si>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</si>
  <si>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</si>
  <si>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</si>
  <si>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</si>
  <si>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</si>
  <si>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</si>
  <si>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</si>
  <si>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</si>
  <si>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</si>
  <si>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</si>
  <si>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</si>
  <si>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</si>
  <si>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</si>
  <si>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</si>
  <si>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</si>
  <si>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</si>
  <si>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</si>
  <si>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</si>
  <si>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</si>
  <si>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</si>
  <si>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</si>
  <si>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</si>
  <si>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</si>
  <si>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</si>
  <si>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</si>
  <si>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</si>
  <si>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</si>
  <si>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</si>
  <si>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</si>
  <si>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</si>
  <si>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</si>
  <si>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</si>
  <si>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</si>
  <si>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</si>
  <si>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</si>
  <si>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</si>
  <si>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</si>
  <si>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</si>
  <si>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</si>
  <si>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</si>
  <si>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</si>
  <si>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</si>
  <si>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</si>
  <si>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</si>
  <si>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</si>
  <si>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</si>
  <si>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</si>
  <si>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</si>
  <si>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</si>
  <si>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</si>
  <si>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</si>
  <si>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</si>
  <si>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</si>
  <si>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</si>
  <si>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</si>
  <si>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</si>
  <si>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</si>
  <si>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</si>
  <si>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</si>
  <si>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</si>
  <si>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</si>
  <si>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</si>
  <si>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</si>
  <si>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</si>
  <si>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</si>
  <si>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</si>
  <si>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</si>
  <si>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</si>
  <si>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</si>
  <si>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</si>
  <si>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</si>
  <si>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</si>
  <si>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</si>
  <si>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</si>
  <si>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</si>
  <si>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</si>
  <si>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</si>
  <si>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</si>
  <si>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</si>
  <si>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</si>
  <si>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</si>
  <si>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</si>
  <si>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</si>
  <si>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</si>
  <si>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</si>
  <si>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</si>
  <si>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</si>
  <si>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</si>
  <si>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</si>
  <si>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</si>
  <si>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</si>
  <si>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</si>
  <si>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</si>
  <si>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</si>
  <si>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</si>
  <si>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</si>
  <si>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</si>
  <si>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</si>
  <si>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</si>
  <si>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</si>
  <si>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</si>
  <si>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</si>
  <si>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</si>
  <si>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</si>
  <si>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</si>
  <si>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</si>
  <si>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</si>
  <si>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</si>
  <si>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</si>
  <si>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</si>
  <si>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</si>
  <si>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</si>
  <si>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</si>
  <si>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</si>
  <si>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</si>
  <si>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</si>
  <si>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</si>
  <si>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</si>
  <si>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</si>
  <si>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</si>
  <si>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</si>
  <si>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</si>
  <si>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</si>
  <si>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</si>
  <si>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</si>
  <si>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</si>
  <si>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</si>
  <si>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</si>
  <si>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</si>
  <si>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</si>
  <si>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</si>
  <si>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</si>
  <si>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</si>
  <si>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</si>
  <si>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</si>
  <si>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</si>
  <si>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</si>
  <si>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</si>
  <si>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</si>
  <si>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</si>
  <si>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</si>
  <si>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</si>
  <si>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</si>
  <si>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</si>
  <si>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</si>
  <si>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</si>
  <si>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</si>
  <si>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</si>
  <si>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</si>
  <si>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</si>
  <si>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</si>
  <si>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</si>
  <si>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</si>
  <si>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</si>
  <si>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</si>
  <si>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</si>
  <si>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</si>
  <si>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</si>
  <si>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</si>
  <si>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</si>
  <si>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</si>
  <si>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</si>
  <si>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</si>
  <si>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</si>
  <si>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</si>
  <si>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</si>
  <si>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</si>
  <si>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</si>
  <si>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</si>
  <si>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</si>
  <si>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</si>
  <si>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</si>
  <si>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</si>
  <si>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</si>
  <si>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</si>
  <si>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</si>
  <si>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</si>
  <si>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</si>
  <si>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</si>
  <si>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</si>
  <si>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</si>
  <si>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</si>
  <si>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</si>
  <si>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</si>
  <si>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</si>
  <si>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</si>
  <si>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</si>
  <si>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</si>
  <si>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</si>
  <si>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</si>
  <si>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</si>
  <si>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</si>
  <si>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</si>
  <si>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</si>
  <si>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</si>
  <si>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</si>
  <si>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</si>
  <si>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</si>
  <si>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</si>
  <si>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</si>
  <si>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</si>
  <si>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</si>
  <si>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</si>
  <si>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</si>
  <si>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</si>
  <si>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</si>
  <si>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</si>
  <si>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</si>
  <si>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</si>
  <si>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</si>
  <si>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</si>
  <si>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</si>
  <si>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</si>
  <si>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</si>
  <si>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</si>
  <si>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</si>
  <si>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</si>
  <si>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</si>
  <si>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</si>
  <si>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</si>
  <si>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</si>
  <si>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</si>
  <si>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</si>
  <si>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</si>
  <si>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</si>
  <si>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</si>
  <si>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</si>
  <si>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</si>
  <si>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</si>
  <si>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</si>
  <si>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</si>
  <si>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</si>
  <si>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</si>
  <si>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</si>
  <si>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</si>
  <si>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</si>
  <si>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</si>
  <si>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</si>
  <si>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</si>
  <si>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</si>
  <si>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</si>
  <si>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</si>
  <si>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</si>
  <si>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</si>
  <si>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</si>
  <si>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</si>
  <si>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</si>
  <si>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</si>
  <si>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</si>
  <si>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</si>
  <si>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</si>
  <si>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</si>
  <si>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</si>
  <si>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</si>
  <si>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</si>
  <si>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</si>
  <si>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</si>
  <si>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</si>
  <si>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</si>
  <si>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</si>
  <si>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</si>
  <si>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</si>
  <si>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</si>
  <si>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</si>
  <si>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</si>
  <si>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</si>
  <si>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</si>
  <si>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</si>
  <si>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</si>
  <si>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</si>
  <si>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</si>
  <si>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</si>
  <si>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</si>
  <si>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</si>
  <si>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</si>
  <si>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</si>
  <si>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</si>
  <si>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</si>
  <si>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</si>
  <si>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</si>
  <si>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</si>
  <si>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</si>
  <si>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</si>
  <si>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</si>
  <si>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</si>
  <si>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</si>
  <si>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</si>
  <si>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</si>
  <si>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</si>
  <si>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</si>
  <si>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</si>
  <si>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</si>
  <si>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</si>
  <si>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</si>
  <si>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</si>
  <si>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</si>
  <si>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</si>
  <si>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</si>
  <si>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</si>
  <si>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</si>
  <si>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</si>
  <si>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</si>
  <si>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</si>
  <si>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</si>
  <si>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</si>
  <si>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</si>
  <si>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</si>
  <si>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</si>
  <si>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</si>
  <si>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</si>
  <si>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</si>
  <si>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</si>
  <si>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</si>
  <si>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</si>
  <si>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</si>
  <si>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</si>
  <si>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</si>
  <si>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</si>
  <si>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</si>
  <si>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</si>
  <si>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</si>
  <si>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</si>
  <si>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</si>
  <si>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</si>
  <si>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</si>
  <si>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</si>
  <si>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</si>
  <si>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</si>
  <si>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</si>
  <si>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</si>
  <si>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</si>
  <si>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</si>
  <si>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</si>
  <si>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</si>
  <si>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</si>
  <si>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</si>
  <si>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</si>
  <si>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</si>
  <si>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</si>
  <si>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</si>
  <si>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</si>
  <si>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</si>
  <si>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</si>
  <si>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</si>
  <si>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</si>
  <si>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</si>
  <si>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</si>
  <si>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</si>
  <si>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</si>
  <si>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</si>
  <si>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</si>
  <si>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</si>
  <si>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</si>
  <si>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</si>
  <si>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</si>
  <si>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</si>
  <si>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</si>
  <si>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</si>
  <si>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</si>
  <si>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</si>
  <si>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</si>
  <si>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</si>
  <si>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</si>
  <si>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</si>
  <si>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</si>
  <si>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</si>
  <si>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</si>
  <si>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</si>
  <si>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</si>
  <si>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</si>
  <si>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</si>
  <si>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</si>
  <si>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</si>
  <si>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</si>
  <si>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</si>
  <si>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</si>
  <si>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</si>
  <si>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</si>
  <si>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</si>
  <si>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</si>
  <si>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</si>
  <si>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</si>
  <si>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</si>
  <si>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</si>
  <si>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</si>
  <si>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</si>
  <si>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</si>
  <si>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</si>
  <si>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</si>
  <si>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</si>
  <si>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</si>
  <si>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</si>
  <si>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</si>
  <si>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</si>
  <si>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</si>
  <si>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</si>
  <si>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</si>
  <si>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</si>
  <si>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</si>
  <si>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</si>
  <si>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</si>
  <si>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</si>
  <si>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</si>
  <si>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</si>
  <si>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</si>
  <si>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</si>
  <si>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</si>
  <si>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</si>
  <si>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</si>
  <si>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</si>
  <si>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</si>
  <si>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</si>
  <si>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</si>
  <si>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</si>
  <si>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</si>
  <si>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</si>
  <si>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</si>
  <si>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</si>
  <si>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</si>
  <si>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</si>
  <si>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</si>
  <si>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</si>
  <si>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</si>
  <si>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</si>
  <si>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</si>
  <si>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</si>
  <si>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</si>
  <si>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</si>
  <si>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</si>
  <si>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</si>
  <si>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</si>
  <si>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</si>
  <si>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</si>
  <si>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</si>
  <si>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</si>
  <si>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</si>
  <si>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</si>
  <si>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</si>
  <si>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</si>
  <si>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</si>
  <si>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</si>
  <si>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</si>
  <si>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</si>
  <si>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</si>
  <si>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</si>
  <si>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</si>
  <si>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</si>
  <si>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</si>
  <si>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</si>
  <si>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</si>
  <si>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</si>
  <si>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</si>
  <si>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</si>
  <si>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</si>
  <si>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</si>
  <si>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</si>
  <si>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</si>
  <si>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</si>
  <si>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</si>
  <si>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</si>
  <si>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</si>
  <si>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</si>
  <si>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</si>
  <si>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</si>
  <si>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</si>
  <si>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</si>
  <si>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</si>
  <si>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</si>
  <si>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</si>
  <si>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</si>
  <si>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</si>
  <si>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</si>
  <si>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</si>
  <si>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</si>
  <si>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</si>
  <si>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</si>
  <si>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</si>
  <si>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</si>
  <si>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</si>
  <si>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</si>
  <si>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</si>
  <si>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</si>
  <si>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</si>
  <si>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</si>
  <si>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</si>
  <si>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</si>
  <si>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</si>
  <si>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</si>
  <si>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</si>
  <si>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</si>
  <si>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</si>
  <si>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</si>
  <si>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</si>
  <si>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</si>
  <si>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</si>
  <si>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</si>
  <si>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</si>
  <si>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</si>
  <si>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</si>
  <si>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</si>
  <si>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</si>
  <si>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</si>
  <si>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</si>
  <si>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</si>
  <si>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</si>
  <si>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</si>
  <si>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</si>
  <si>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</si>
  <si>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</si>
  <si>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</si>
  <si>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</si>
  <si>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</si>
  <si>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</si>
  <si>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</si>
  <si>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</si>
  <si>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</si>
  <si>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</si>
  <si>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</si>
  <si>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</si>
  <si>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</si>
  <si>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</si>
  <si>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</si>
  <si>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</si>
  <si>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</si>
  <si>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</si>
  <si>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</si>
  <si>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</si>
  <si>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</si>
  <si>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</si>
  <si>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</si>
  <si>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</si>
  <si>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</si>
  <si>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</si>
  <si>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</si>
  <si>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</si>
  <si>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</si>
  <si>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</si>
  <si>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</si>
  <si>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</si>
  <si>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</si>
  <si>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</si>
  <si>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</si>
  <si>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</si>
  <si>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</si>
  <si>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</si>
  <si>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</si>
  <si>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</si>
  <si>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</si>
  <si>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</si>
  <si>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</si>
  <si>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</si>
  <si>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</si>
  <si>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</si>
  <si>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</si>
  <si>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</si>
  <si>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</si>
  <si>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</si>
  <si>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</si>
  <si>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</si>
  <si>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</si>
  <si>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</si>
  <si>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</si>
  <si>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</si>
  <si>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</si>
  <si>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</si>
  <si>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</si>
  <si>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</si>
  <si>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</si>
  <si>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</si>
  <si>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</si>
  <si>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</si>
  <si>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</si>
  <si>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</si>
  <si>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</si>
  <si>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</si>
  <si>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</si>
  <si>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</si>
  <si>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</si>
  <si>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</si>
  <si>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</si>
  <si>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</si>
  <si>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</si>
  <si>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</si>
  <si>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</si>
  <si>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</si>
  <si>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</si>
  <si>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</si>
  <si>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</si>
  <si>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</si>
  <si>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</si>
  <si>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</si>
  <si>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</si>
  <si>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</si>
  <si>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</si>
  <si>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</si>
  <si>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</si>
  <si>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</si>
  <si>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</si>
  <si>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</si>
  <si>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</si>
  <si>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</si>
  <si>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</si>
  <si>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</si>
  <si>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</si>
  <si>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</si>
  <si>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</si>
  <si>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</si>
  <si>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</si>
  <si>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</si>
  <si>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</si>
  <si>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</si>
  <si>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</si>
  <si>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</si>
  <si>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</si>
  <si>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</si>
  <si>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</si>
  <si>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</si>
  <si>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</si>
  <si>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</si>
  <si>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</si>
  <si>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</si>
  <si>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</si>
  <si>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</si>
  <si>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</si>
  <si>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</si>
  <si>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</si>
  <si>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</si>
  <si>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</si>
  <si>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</si>
  <si>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</si>
  <si>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</si>
  <si>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</si>
  <si>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</si>
  <si>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</si>
  <si>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</si>
  <si>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</si>
  <si>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</si>
  <si>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</si>
  <si>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</si>
  <si>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</si>
  <si>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</si>
  <si>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</si>
  <si>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</si>
  <si>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</si>
  <si>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</si>
  <si>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</si>
  <si>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</si>
  <si>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</si>
  <si>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</si>
  <si>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</si>
  <si>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</si>
  <si>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</si>
  <si>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</si>
  <si>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</si>
  <si>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</si>
  <si>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</si>
  <si>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</si>
  <si>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</si>
  <si>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</si>
  <si>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</si>
  <si>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</si>
  <si>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</si>
  <si>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</si>
  <si>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</si>
  <si>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</si>
  <si>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</si>
  <si>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</si>
  <si>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</si>
  <si>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</si>
  <si>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</si>
  <si>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</si>
  <si>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</si>
  <si>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</si>
  <si>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</si>
  <si>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</si>
  <si>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</si>
  <si>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</si>
  <si>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</si>
  <si>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</si>
  <si>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</si>
  <si>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</si>
  <si>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</si>
  <si>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</si>
  <si>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</si>
  <si>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</si>
  <si>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</si>
  <si>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</si>
  <si>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</si>
  <si>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</si>
  <si>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</si>
  <si>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</si>
  <si>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</si>
  <si>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</si>
  <si>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</si>
  <si>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</si>
  <si>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</si>
  <si>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</si>
  <si>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</si>
  <si>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</si>
  <si>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</si>
  <si>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</si>
  <si>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</si>
  <si>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</si>
  <si>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</si>
  <si>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</si>
  <si>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</si>
  <si>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</si>
  <si>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</si>
  <si>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</si>
  <si>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</si>
  <si>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</si>
  <si>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</si>
  <si>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</si>
  <si>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</si>
  <si>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</si>
  <si>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</si>
  <si>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</si>
  <si>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</si>
  <si>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</si>
  <si>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</si>
  <si>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</si>
  <si>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</si>
  <si>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</si>
  <si>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</si>
  <si>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</si>
  <si>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</si>
  <si>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</si>
  <si>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</si>
  <si>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</si>
  <si>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</si>
  <si>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</si>
  <si>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</si>
  <si>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</si>
  <si>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</si>
  <si>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</si>
  <si>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</si>
  <si>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</si>
  <si>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</si>
  <si>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</si>
  <si>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</si>
  <si>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</si>
  <si>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</si>
  <si>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</si>
  <si>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</si>
  <si>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</si>
  <si>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</si>
  <si>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</si>
  <si>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</si>
  <si>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</si>
  <si>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</si>
  <si>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</si>
  <si>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</si>
  <si>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</si>
  <si>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</si>
  <si>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</si>
  <si>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</si>
  <si>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</si>
  <si>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</si>
  <si>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</si>
  <si>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</si>
  <si>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</si>
  <si>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</si>
  <si>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</si>
  <si>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</si>
  <si>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</si>
  <si>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</si>
  <si>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</si>
  <si>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</si>
  <si>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</si>
  <si>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</si>
  <si>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</si>
  <si>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</si>
  <si>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</si>
  <si>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</si>
  <si>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</si>
  <si>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</si>
  <si>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</si>
  <si>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</si>
  <si>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</si>
  <si>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</si>
  <si>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</si>
  <si>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</si>
  <si>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</si>
  <si>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</si>
  <si>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</si>
  <si>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</si>
  <si>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</si>
  <si>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</si>
  <si>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</si>
  <si>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</si>
  <si>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</si>
  <si>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</si>
  <si>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</si>
  <si>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</si>
  <si>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</si>
  <si>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</si>
  <si>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</si>
  <si>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</si>
  <si>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</si>
  <si>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</si>
  <si>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</si>
  <si>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</si>
  <si>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</si>
  <si>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</si>
  <si>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</si>
  <si>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</si>
  <si>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</si>
  <si>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</si>
  <si>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</si>
  <si>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</si>
  <si>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</si>
  <si>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</si>
  <si>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</si>
  <si>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</si>
  <si>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</si>
  <si>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</si>
  <si>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</si>
  <si>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</si>
  <si>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</si>
  <si>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</si>
  <si>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</si>
  <si>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</si>
  <si>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</si>
  <si>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</si>
  <si>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</si>
  <si>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</si>
  <si>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</si>
  <si>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</si>
  <si>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</si>
  <si>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</si>
  <si>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</si>
  <si>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</si>
  <si>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</si>
  <si>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</si>
  <si>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</si>
  <si>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</si>
  <si>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</si>
  <si>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</si>
  <si>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</si>
  <si>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</si>
  <si>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</si>
  <si>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</si>
  <si>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</si>
  <si>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</si>
  <si>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</si>
  <si>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</si>
  <si>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</si>
  <si>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</si>
  <si>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</si>
  <si>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</si>
  <si>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</si>
  <si>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</si>
  <si>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</si>
  <si>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</si>
  <si>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</si>
  <si>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</si>
  <si>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</si>
  <si>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</si>
  <si>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</si>
  <si>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</si>
  <si>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</si>
  <si>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</si>
  <si>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</si>
  <si>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</si>
  <si>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</si>
  <si>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</si>
  <si>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</si>
  <si>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</si>
  <si>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</si>
  <si>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</si>
  <si>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</si>
  <si>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</si>
  <si>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</si>
  <si>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</si>
  <si>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</si>
  <si>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</si>
  <si>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</si>
  <si>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</si>
  <si>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</si>
  <si>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</si>
  <si>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</si>
  <si>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</si>
  <si>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</si>
  <si>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</si>
  <si>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</si>
  <si>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</si>
  <si>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</si>
  <si>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</si>
  <si>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</si>
  <si>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</si>
  <si>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</si>
  <si>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</si>
  <si>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</si>
  <si>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</si>
  <si>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</si>
  <si>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</si>
  <si>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</si>
  <si>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</si>
  <si>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</si>
  <si>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</si>
  <si>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</si>
  <si>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</si>
  <si>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</si>
  <si>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</si>
  <si>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</si>
  <si>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</si>
  <si>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</si>
  <si>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</si>
  <si>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</si>
  <si>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</si>
  <si>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</si>
  <si>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</si>
  <si>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</si>
  <si>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</si>
  <si>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</si>
  <si>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</si>
  <si>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</si>
  <si>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</si>
  <si>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</si>
  <si>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</si>
  <si>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</si>
  <si>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</si>
  <si>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</si>
  <si>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</si>
  <si>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</si>
  <si>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</si>
  <si>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</si>
  <si>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</si>
  <si>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</si>
  <si>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</si>
  <si>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</si>
  <si>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</si>
  <si>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</si>
  <si>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</si>
  <si>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</si>
  <si>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</si>
  <si>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</si>
  <si>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</si>
  <si>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</si>
  <si>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</si>
  <si>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</si>
  <si>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</si>
  <si>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</si>
  <si>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</si>
  <si>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</si>
  <si>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</si>
  <si>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</si>
  <si>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</si>
  <si>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</si>
  <si>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</si>
  <si>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</si>
  <si>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</si>
  <si>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</si>
  <si>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</si>
  <si>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</si>
  <si>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</si>
  <si>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</si>
  <si>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</si>
  <si>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</si>
  <si>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</si>
  <si>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</si>
  <si>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</si>
  <si>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</si>
  <si>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</si>
  <si>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</si>
  <si>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</si>
  <si>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</si>
  <si>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</si>
  <si>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</si>
  <si>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</si>
  <si>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</si>
  <si>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</si>
  <si>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</si>
  <si>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</si>
  <si>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</si>
  <si>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</si>
  <si>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</si>
  <si>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</si>
  <si>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</si>
  <si>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</si>
  <si>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</si>
  <si>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</si>
  <si>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</si>
  <si>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</si>
  <si>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</si>
  <si>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</si>
  <si>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</si>
  <si>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</si>
  <si>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</si>
  <si>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</si>
  <si>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</si>
  <si>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</si>
  <si>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</si>
  <si>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</si>
  <si>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</si>
  <si>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</si>
  <si>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</si>
  <si>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</si>
  <si>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</si>
  <si>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</si>
  <si>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</si>
  <si>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</si>
  <si>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</si>
  <si>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</si>
  <si>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</si>
  <si>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</si>
  <si>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</si>
  <si>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</si>
  <si>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</si>
  <si>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</si>
  <si>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</si>
  <si>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</si>
  <si>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</si>
  <si>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</si>
  <si>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</si>
  <si>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</si>
  <si>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</si>
  <si>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</si>
  <si>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</si>
  <si>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</si>
  <si>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</si>
  <si>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</si>
  <si>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</si>
  <si>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</si>
  <si>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</si>
  <si>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</si>
  <si>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</si>
  <si>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</si>
  <si>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</si>
  <si>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</si>
  <si>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</si>
  <si>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</si>
  <si>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</si>
  <si>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</si>
  <si>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</si>
  <si>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</si>
  <si>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</si>
  <si>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</si>
  <si>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</si>
  <si>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</si>
  <si>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</si>
  <si>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</si>
  <si>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</si>
  <si>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</si>
  <si>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</si>
  <si>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</si>
  <si>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</si>
  <si>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</si>
  <si>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</si>
  <si>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</si>
  <si>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</si>
  <si>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</si>
  <si>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</si>
  <si>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</si>
  <si>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</si>
  <si>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</si>
  <si>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</si>
  <si>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</si>
  <si>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</si>
  <si>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</si>
  <si>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</si>
  <si>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</si>
  <si>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</si>
  <si>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</si>
  <si>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</si>
  <si>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</si>
  <si>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</si>
  <si>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</si>
  <si>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</si>
  <si>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</si>
  <si>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</si>
  <si>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</si>
  <si>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</si>
  <si>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</si>
  <si>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</si>
  <si>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</si>
  <si>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</si>
  <si>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</si>
  <si>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</si>
  <si>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</si>
  <si>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</si>
  <si>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</si>
  <si>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</si>
  <si>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</si>
  <si>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</si>
  <si>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</si>
  <si>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</si>
  <si>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</si>
  <si>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</si>
  <si>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</si>
  <si>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</si>
  <si>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</si>
  <si>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</si>
  <si>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</si>
  <si>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</si>
  <si>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</si>
  <si>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</si>
  <si>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</si>
  <si>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</si>
  <si>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</si>
  <si>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</si>
  <si>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</si>
  <si>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</si>
  <si>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</si>
  <si>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</si>
  <si>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</si>
  <si>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</si>
  <si>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</si>
  <si>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</si>
  <si>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</si>
  <si>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</si>
  <si>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</si>
  <si>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</si>
  <si>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</si>
  <si>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</si>
  <si>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</si>
  <si>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</si>
  <si>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</si>
  <si>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</si>
  <si>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</si>
  <si>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</si>
  <si>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</si>
  <si>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</si>
  <si>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</si>
  <si>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</si>
  <si>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</si>
  <si>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</si>
  <si>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</si>
  <si>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</si>
  <si>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</si>
  <si>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</si>
  <si>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</si>
  <si>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</si>
  <si>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</si>
  <si>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</si>
  <si>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</si>
  <si>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</si>
  <si>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</si>
  <si>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</si>
  <si>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</si>
  <si>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</si>
  <si>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</si>
  <si>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</si>
  <si>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</si>
  <si>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</si>
  <si>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</si>
  <si>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</si>
  <si>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</si>
  <si>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</si>
  <si>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</si>
  <si>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</si>
  <si>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</si>
  <si>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</si>
  <si>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</si>
  <si>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</si>
  <si>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</si>
  <si>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</si>
  <si>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</si>
  <si>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</si>
  <si>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</si>
  <si>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</si>
  <si>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</si>
  <si>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</si>
  <si>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</si>
  <si>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</si>
  <si>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</si>
  <si>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</si>
  <si>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</si>
  <si>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</si>
  <si>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</si>
  <si>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</si>
  <si>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</si>
  <si>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</si>
  <si>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</si>
  <si>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</si>
  <si>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</si>
  <si>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</si>
  <si>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</si>
  <si>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</si>
  <si>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</si>
  <si>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</si>
  <si>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</si>
  <si>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</si>
  <si>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</si>
  <si>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</si>
  <si>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</si>
  <si>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</si>
  <si>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</si>
  <si>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</si>
  <si>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</si>
  <si>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</si>
  <si>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</si>
  <si>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</si>
  <si>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</si>
  <si>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</si>
  <si>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</si>
  <si>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</si>
  <si>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</si>
  <si>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</si>
  <si>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</si>
  <si>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</si>
  <si>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</si>
  <si>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</si>
  <si>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</si>
  <si>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</si>
  <si>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</si>
  <si>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</si>
  <si>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</si>
  <si>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</si>
  <si>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</si>
  <si>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</si>
  <si>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</si>
  <si>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</si>
  <si>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</si>
  <si>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</si>
  <si>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</si>
  <si>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</si>
  <si>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</si>
  <si>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</si>
  <si>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</si>
  <si>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</si>
  <si>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</si>
  <si>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</si>
  <si>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</si>
  <si>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</si>
  <si>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</si>
  <si>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</si>
  <si>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</si>
  <si>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</si>
  <si>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</si>
  <si>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</si>
  <si>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</si>
  <si>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</si>
  <si>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</si>
  <si>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</si>
  <si>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</si>
  <si>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</si>
  <si>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</si>
  <si>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</si>
  <si>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</si>
  <si>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</si>
  <si>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</si>
  <si>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</si>
  <si>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</si>
  <si>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</si>
  <si>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</si>
  <si>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</si>
  <si>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</si>
  <si>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</si>
  <si>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</si>
  <si>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</si>
  <si>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</si>
  <si>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</si>
  <si>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</si>
  <si>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</si>
  <si>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</si>
  <si>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</si>
  <si>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</si>
  <si>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</si>
  <si>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</si>
  <si>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</si>
  <si>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</si>
  <si>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</si>
  <si>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</si>
  <si>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</si>
  <si>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</si>
  <si>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</si>
  <si>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</si>
  <si>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</si>
  <si>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</si>
  <si>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</si>
  <si>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</si>
  <si>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</si>
  <si>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</si>
  <si>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</si>
  <si>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</si>
  <si>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</si>
  <si>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</si>
  <si>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</si>
  <si>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</si>
  <si>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</si>
  <si>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</si>
  <si>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</si>
  <si>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</si>
  <si>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</si>
  <si>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</si>
  <si>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</si>
  <si>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</si>
  <si>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</si>
  <si>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</si>
  <si>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</si>
  <si>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</si>
  <si>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</si>
  <si>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</si>
  <si>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</si>
  <si>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</si>
  <si>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</si>
  <si>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</si>
  <si>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</si>
  <si>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</si>
  <si>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</si>
  <si>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</si>
  <si>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</si>
  <si>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</si>
  <si>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</si>
  <si>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</si>
  <si>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</si>
  <si>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</si>
  <si>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</si>
  <si>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</si>
  <si>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</si>
  <si>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</si>
  <si>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</si>
  <si>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</si>
  <si>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</si>
  <si>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</si>
  <si>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</si>
  <si>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</si>
  <si>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</si>
  <si>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</si>
  <si>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</si>
  <si>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</si>
  <si>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</si>
  <si>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</si>
  <si>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</si>
  <si>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</si>
  <si>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</si>
  <si>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</si>
  <si>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</si>
  <si>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</si>
  <si>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</si>
  <si>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</si>
  <si>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</si>
  <si>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</si>
  <si>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</si>
  <si>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</si>
  <si>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</si>
  <si>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</si>
  <si>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</si>
  <si>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</si>
  <si>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</si>
  <si>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</si>
  <si>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</si>
  <si>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</si>
  <si>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</si>
  <si>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</si>
  <si>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</si>
  <si>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</si>
  <si>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</si>
  <si>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</si>
  <si>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</si>
  <si>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</si>
  <si>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</si>
  <si>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</si>
  <si>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</si>
  <si>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</si>
  <si>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</si>
  <si>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</si>
  <si>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</si>
  <si>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</si>
  <si>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</si>
  <si>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</si>
  <si>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</si>
  <si>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</si>
  <si>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</si>
  <si>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</si>
  <si>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</si>
  <si>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</si>
  <si>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</si>
  <si>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</si>
  <si>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</si>
  <si>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</si>
  <si>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</si>
  <si>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</si>
  <si>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</si>
  <si>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</si>
  <si>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</si>
  <si>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</si>
  <si>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</si>
  <si>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</si>
  <si>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</si>
  <si>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</si>
  <si>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</si>
  <si>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</si>
  <si>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</si>
  <si>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</si>
  <si>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</si>
  <si>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</si>
  <si>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</si>
  <si>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</si>
  <si>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</si>
  <si>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</si>
  <si>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</si>
  <si>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</si>
  <si>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</si>
  <si>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</si>
  <si>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</si>
  <si>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</si>
  <si>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</si>
  <si>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</si>
  <si>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</si>
  <si>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</si>
  <si>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</si>
  <si>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</si>
  <si>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</si>
  <si>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</si>
  <si>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</si>
  <si>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</si>
  <si>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</si>
  <si>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</si>
  <si>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</si>
  <si>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</si>
  <si>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</si>
  <si>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</si>
  <si>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</si>
  <si>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</si>
  <si>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</si>
  <si>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</si>
  <si>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</si>
  <si>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</si>
  <si>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</si>
  <si>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</si>
  <si>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</si>
  <si>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</si>
  <si>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</si>
  <si>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</si>
  <si>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</si>
  <si>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</si>
  <si>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</si>
  <si>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</si>
  <si>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</si>
  <si>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</si>
  <si>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</si>
  <si>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</si>
  <si>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</si>
  <si>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</si>
  <si>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</si>
  <si>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</si>
  <si>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</si>
  <si>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</si>
  <si>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</si>
  <si>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</si>
  <si>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</si>
  <si>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</si>
  <si>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</si>
  <si>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</si>
  <si>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</si>
  <si>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</si>
  <si>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</si>
  <si>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</si>
  <si>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</si>
  <si>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</si>
  <si>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</si>
  <si>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</si>
  <si>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</si>
  <si>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</si>
  <si>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</si>
  <si>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</si>
  <si>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</si>
  <si>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</si>
  <si>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</si>
  <si>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</si>
  <si>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</si>
  <si>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</si>
  <si>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</si>
  <si>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</si>
  <si>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</si>
  <si>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</si>
  <si>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</si>
  <si>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</si>
  <si>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</si>
  <si>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</si>
  <si>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</si>
  <si>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</si>
  <si>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</si>
  <si>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</si>
  <si>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</si>
  <si>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</si>
  <si>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</si>
  <si>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</si>
  <si>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</si>
  <si>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</si>
  <si>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</si>
  <si>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</si>
  <si>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</si>
  <si>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</si>
  <si>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</si>
  <si>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</si>
  <si>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</si>
  <si>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</si>
  <si>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</si>
  <si>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</si>
  <si>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</si>
  <si>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</si>
  <si>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</si>
  <si>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</si>
  <si>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</si>
  <si>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</si>
  <si>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</si>
  <si>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</si>
  <si>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</si>
  <si>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</si>
  <si>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</si>
  <si>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</si>
  <si>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</si>
  <si>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</si>
  <si>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</si>
  <si>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</si>
  <si>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</si>
  <si>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</si>
  <si>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</si>
  <si>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</si>
  <si>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</si>
  <si>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</si>
  <si>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</si>
  <si>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</si>
  <si>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</si>
  <si>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</si>
  <si>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</si>
  <si>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</si>
  <si>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</si>
  <si>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</si>
  <si>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</si>
  <si>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</si>
  <si>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</si>
  <si>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</si>
  <si>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</si>
  <si>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</si>
  <si>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</si>
  <si>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</si>
  <si>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</si>
  <si>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</si>
  <si>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</si>
  <si>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</si>
  <si>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</si>
  <si>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</si>
  <si>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</si>
  <si>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</si>
  <si>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</si>
  <si>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</si>
  <si>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</si>
  <si>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</si>
  <si>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</si>
  <si>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</si>
  <si>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</si>
  <si>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</si>
  <si>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</si>
  <si>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</si>
  <si>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</si>
  <si>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</si>
  <si>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</si>
  <si>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</si>
  <si>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</si>
  <si>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</si>
  <si>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</si>
  <si>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</si>
  <si>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</si>
  <si>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</si>
  <si>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</si>
  <si>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</si>
  <si>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</si>
  <si>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</si>
  <si>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</si>
  <si>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</si>
  <si>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</si>
  <si>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</si>
  <si>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</si>
  <si>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</si>
  <si>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</si>
  <si>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</si>
  <si>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</si>
  <si>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</si>
  <si>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</si>
  <si>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</si>
  <si>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</si>
  <si>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</si>
  <si>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</si>
  <si>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</si>
  <si>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</si>
  <si>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</si>
  <si>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</si>
  <si>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</si>
  <si>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</si>
  <si>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</si>
  <si>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</si>
  <si>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</si>
  <si>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</si>
  <si>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</si>
  <si>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</si>
  <si>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</si>
  <si>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</si>
  <si>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</si>
  <si>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</si>
  <si>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</si>
  <si>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</si>
  <si>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</si>
  <si>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</si>
  <si>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</si>
  <si>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</si>
  <si>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</si>
  <si>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</si>
  <si>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</si>
  <si>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</si>
  <si>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</si>
  <si>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</si>
  <si>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</si>
  <si>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</si>
  <si>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</si>
  <si>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</si>
  <si>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</si>
  <si>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</si>
  <si>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</si>
  <si>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</si>
  <si>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</si>
  <si>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</si>
  <si>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</si>
  <si>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</si>
  <si>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</si>
  <si>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</si>
  <si>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</si>
  <si>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</si>
  <si>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</si>
  <si>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</si>
  <si>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</si>
  <si>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</si>
  <si>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</si>
  <si>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</si>
  <si>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</si>
  <si>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</si>
  <si>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</si>
  <si>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</si>
  <si>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</si>
  <si>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</si>
  <si>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</si>
  <si>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</si>
  <si>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</si>
  <si>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</si>
  <si>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</si>
  <si>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</si>
  <si>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</si>
  <si>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</si>
  <si>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</si>
  <si>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</si>
  <si>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</si>
  <si>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</si>
  <si>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</si>
  <si>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</si>
  <si>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</si>
  <si>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</si>
  <si>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</si>
  <si>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</si>
  <si>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</si>
  <si>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</si>
  <si>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</si>
  <si>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</si>
  <si>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</si>
  <si>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</si>
  <si>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</si>
  <si>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</si>
  <si>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</si>
  <si>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</si>
  <si>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</si>
  <si>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</si>
  <si>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</si>
  <si>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</si>
  <si>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</si>
  <si>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</si>
  <si>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</si>
  <si>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</si>
  <si>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</si>
  <si>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</si>
  <si>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</si>
  <si>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</si>
  <si>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</si>
  <si>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</si>
  <si>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</si>
  <si>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</si>
  <si>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</si>
  <si>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</si>
  <si>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</si>
  <si>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</si>
  <si>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</si>
  <si>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</si>
  <si>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</si>
  <si>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</si>
  <si>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</si>
  <si>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</si>
  <si>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</si>
  <si>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</si>
  <si>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</si>
  <si>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</si>
  <si>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</si>
  <si>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</si>
  <si>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</si>
  <si>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</si>
  <si>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</si>
  <si>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</si>
  <si>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</si>
  <si>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</si>
  <si>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</si>
  <si>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</si>
  <si>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</si>
  <si>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</si>
  <si>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</si>
  <si>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</si>
  <si>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</si>
  <si>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</si>
  <si>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</si>
  <si>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</si>
  <si>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</si>
  <si>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</si>
  <si>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</si>
  <si>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</si>
  <si>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</si>
  <si>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</si>
  <si>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</si>
  <si>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</si>
  <si>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</si>
  <si>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</si>
  <si>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</si>
  <si>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</si>
  <si>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</si>
  <si>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</si>
  <si>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</si>
  <si>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</si>
  <si>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</si>
  <si>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</si>
  <si>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</si>
  <si>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</si>
  <si>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</si>
  <si>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</si>
  <si>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</si>
  <si>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</si>
  <si>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</si>
  <si>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</si>
  <si>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</si>
  <si>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</si>
  <si>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</si>
  <si>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</si>
  <si>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</si>
  <si>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</si>
  <si>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</si>
  <si>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</si>
  <si>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</si>
  <si>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</si>
  <si>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</si>
  <si>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</si>
  <si>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</si>
  <si>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</si>
  <si>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</si>
  <si>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</si>
  <si>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</si>
  <si>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</si>
  <si>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</si>
  <si>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</si>
  <si>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</si>
  <si>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</si>
  <si>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</si>
  <si>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</si>
  <si>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</si>
  <si>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</si>
  <si>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</si>
  <si>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</si>
  <si>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</si>
  <si>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</si>
  <si>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</si>
  <si>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</si>
  <si>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</si>
  <si>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</si>
  <si>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</si>
  <si>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</si>
  <si>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</si>
  <si>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</si>
  <si>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</si>
  <si>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</si>
  <si>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</si>
  <si>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</si>
  <si>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</si>
  <si>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</si>
  <si>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</si>
  <si>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</si>
  <si>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</si>
  <si>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</si>
  <si>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</si>
  <si>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</si>
  <si>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</si>
  <si>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</si>
  <si>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</si>
  <si>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</si>
  <si>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</si>
  <si>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</si>
  <si>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</si>
  <si>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</si>
  <si>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</si>
  <si>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</si>
  <si>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</si>
  <si>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</si>
  <si>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</si>
  <si>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</si>
  <si>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</si>
  <si>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</si>
  <si>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</si>
  <si>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</si>
  <si>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</si>
  <si>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</si>
  <si>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</si>
  <si>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</si>
  <si>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</si>
  <si>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</si>
  <si>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</si>
  <si>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</si>
  <si>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</si>
  <si>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</si>
  <si>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</si>
  <si>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</si>
  <si>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</si>
  <si>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</si>
  <si>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</si>
  <si>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</si>
  <si>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</si>
  <si>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</si>
  <si>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</si>
  <si>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</si>
  <si>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</si>
  <si>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</si>
  <si>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</si>
  <si>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</si>
  <si>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</si>
  <si>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</si>
  <si>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</si>
  <si>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</si>
  <si>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</si>
  <si>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</si>
  <si>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</si>
  <si>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</si>
  <si>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</si>
  <si>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</si>
  <si>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</si>
  <si>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</si>
  <si>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</si>
  <si>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</si>
  <si>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</si>
  <si>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</si>
  <si>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</si>
  <si>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</si>
  <si>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</si>
  <si>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</si>
  <si>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</si>
  <si>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</si>
  <si>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</si>
  <si>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</si>
  <si>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</si>
  <si>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</si>
  <si>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</si>
  <si>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</si>
  <si>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</si>
  <si>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</si>
  <si>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</si>
  <si>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</si>
  <si>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</si>
  <si>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</si>
  <si>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</si>
  <si>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</si>
  <si>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</si>
  <si>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</si>
  <si>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</si>
  <si>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</si>
  <si>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</si>
  <si>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</si>
  <si>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</si>
  <si>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</si>
  <si>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</si>
  <si>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</si>
  <si>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</si>
  <si>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</si>
  <si>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</si>
  <si>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</si>
  <si>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</si>
  <si>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</si>
  <si>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</si>
  <si>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</si>
  <si>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</si>
  <si>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</si>
  <si>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</si>
  <si>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</si>
  <si>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</si>
  <si>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</si>
  <si>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</si>
  <si>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</si>
  <si>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</si>
  <si>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</si>
  <si>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</si>
  <si>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</si>
  <si>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</si>
  <si>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</si>
  <si>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اره هستش  مرغ هستش هم مرغ ساوانا داریم هم مرغ معمولی سفید گوشت</t>
  </si>
  <si>
    <t>جناب جسارتا چرخیمون پنج شنبه خراب شده</t>
  </si>
  <si>
    <t>عع یه سوال داشتم از خدمتتون شما گوشت های چرخ کرده تون رو میشوریین یا نه</t>
  </si>
  <si>
    <t xml:space="preserve">عع فراییم زحنت بکشید </t>
  </si>
  <si>
    <t>همون درمونگاه ولی عصر  قبلش خب فروشگاه ماس</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</si>
  <si>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</si>
  <si>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</si>
  <si>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</si>
  <si>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</si>
  <si>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 xml:space="preserve">یه عدد دوتا سینه است تیکه نکردی درسته اره  </t>
  </si>
  <si>
    <t>یه سوال کنید فردا از کشتارگاه ببینید اصن ده کیلو هس سفارش بدم یا نیس</t>
  </si>
  <si>
    <t>نیم ساعت دیگه بنام زرندی لطفا</t>
  </si>
  <si>
    <t>تقریبن یه یکو چارصد یکو پونصد   *</t>
  </si>
  <si>
    <t>جان بله من هر موقع خودم تو تمیرگایم گفتم  تموم بشه میام زود میام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</si>
</sst>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63" workbookViewId="0">
      <selection activeCell="C79" sqref="C79"/>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1918</v>
      </c>
    </row>
    <row r="24" spans="1:3" x14ac:dyDescent="0.25">
      <c r="A24" s="4" t="s">
        <v>25</v>
      </c>
      <c r="B24" s="7" t="str">
        <f>HYPERLINK("1739961628_0_SPK_0_20250213_v2.1739437852.2203015.wav", "Play Audio")</f>
        <v>Play Audio</v>
      </c>
      <c r="C24" s="1" t="s">
        <v>1919</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6" t="str">
        <f>HYPERLINK("1739962354_4_SPK_1_20250216_v2.1739698639.2310716.wav", "Play Audio")</f>
        <v>Play Audio</v>
      </c>
      <c r="C31" s="1" t="s">
        <v>1920</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1921</v>
      </c>
    </row>
    <row r="43" spans="1:3" x14ac:dyDescent="0.25">
      <c r="A43" s="4" t="s">
        <v>44</v>
      </c>
      <c r="B43" s="6" t="str">
        <f>HYPERLINK("1739962259_1_SPK_0_20250216_v2.1739685748.2296920.wav", "Play Audio")</f>
        <v>Play Audio</v>
      </c>
      <c r="C43" s="1" t="s">
        <v>1922</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6" t="str">
        <f>HYPERLINK("1739962622_2_SPK_0_20250216_v2.1739720481.2339514.wav", "Play Audio")</f>
        <v>Play Audio</v>
      </c>
      <c r="C46" s="1" t="s">
        <v>1923</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6" t="str">
        <f>HYPERLINK("1739962503_0_SPK_1_20250215_v2.1739623381.2279172.wav", "Play Audio")</f>
        <v>Play Audio</v>
      </c>
      <c r="C49" s="1" t="s">
        <v>1924</v>
      </c>
    </row>
    <row r="50" spans="1:3" x14ac:dyDescent="0.25">
      <c r="A50" s="4" t="s">
        <v>51</v>
      </c>
      <c r="B50" s="6" t="str">
        <f>HYPERLINK("1739961645_11_SPK_0_20250213_v2.1739437852.2203015.wav", "Play Audio")</f>
        <v>Play Audio</v>
      </c>
      <c r="C50" s="1" t="s">
        <v>1893</v>
      </c>
    </row>
    <row r="51" spans="1:3" x14ac:dyDescent="0.25">
      <c r="A51" s="4" t="s">
        <v>52</v>
      </c>
      <c r="B51" s="6" t="str">
        <f>HYPERLINK("1739961687_4_SPK_0_20250213_v2.1739437852.2203015.wav", "Play Audio")</f>
        <v>Play Audio</v>
      </c>
      <c r="C51" s="1" t="s">
        <v>1925</v>
      </c>
    </row>
    <row r="52" spans="1:3" x14ac:dyDescent="0.25">
      <c r="A52" s="4" t="s">
        <v>53</v>
      </c>
      <c r="B52" s="6" t="str">
        <f>HYPERLINK("1739962432_13_SPK_1_20250215_v2.1739642412.2288835.wav", "Play Audio")</f>
        <v>Play Audio</v>
      </c>
      <c r="C52" s="1" t="s">
        <v>1855</v>
      </c>
    </row>
    <row r="53" spans="1:3" x14ac:dyDescent="0.25">
      <c r="A53" s="4" t="s">
        <v>54</v>
      </c>
      <c r="B53" s="6" t="str">
        <f>HYPERLINK("1739962597_15_SPK_0_20250215_v2.1739624662.2279909.wav", "Play Audio")</f>
        <v>Play Audio</v>
      </c>
      <c r="C53" s="1" t="s">
        <v>1926</v>
      </c>
    </row>
    <row r="54" spans="1:3" x14ac:dyDescent="0.25">
      <c r="A54" s="4" t="s">
        <v>55</v>
      </c>
      <c r="B54" s="6" t="str">
        <f>HYPERLINK("1739962211_5_SPK_0_20250216_v2.1739685520.2296728.wav", "Play Audio")</f>
        <v>Play Audio</v>
      </c>
      <c r="C54" s="8" t="s">
        <v>1897</v>
      </c>
    </row>
    <row r="55" spans="1:3" x14ac:dyDescent="0.25">
      <c r="A55" s="4" t="s">
        <v>56</v>
      </c>
      <c r="B55" s="6" t="str">
        <f>HYPERLINK("1739962426_4_SPK_0_20250213_v2.1739453516.2221986.wav", "Play Audio")</f>
        <v>Play Audio</v>
      </c>
      <c r="C55" s="8" t="s">
        <v>1898</v>
      </c>
    </row>
    <row r="56" spans="1:3" x14ac:dyDescent="0.25">
      <c r="A56" s="4" t="s">
        <v>57</v>
      </c>
      <c r="B56" s="6" t="str">
        <f>HYPERLINK("1739962966_0_SPK_1_20250215_v2.1739600150.2256688.wav", "Play Audio")</f>
        <v>Play Audio</v>
      </c>
      <c r="C56" s="8" t="s">
        <v>1899</v>
      </c>
    </row>
    <row r="57" spans="1:3" x14ac:dyDescent="0.25">
      <c r="A57" s="4" t="s">
        <v>58</v>
      </c>
      <c r="B57" s="6" t="str">
        <f>HYPERLINK("1739962726_0_SPK_0_20250216_v2.1739685577.2296775.wav", "Play Audio")</f>
        <v>Play Audio</v>
      </c>
      <c r="C57" s="8" t="s">
        <v>1900</v>
      </c>
    </row>
    <row r="58" spans="1:3" x14ac:dyDescent="0.25">
      <c r="A58" s="4" t="s">
        <v>59</v>
      </c>
      <c r="B58" s="6" t="str">
        <f>HYPERLINK("1739962503_1_SPK_0_20250215_v2.1739623381.2279172.wav", "Play Audio")</f>
        <v>Play Audio</v>
      </c>
      <c r="C58" s="8" t="s">
        <v>1901</v>
      </c>
    </row>
    <row r="59" spans="1:3" x14ac:dyDescent="0.25">
      <c r="A59" s="4" t="s">
        <v>60</v>
      </c>
      <c r="B59" s="6" t="str">
        <f>HYPERLINK("1739962812_2_SPK_0_20250216_v2.1739717654.2338337.wav", "Play Audio")</f>
        <v>Play Audio</v>
      </c>
      <c r="C59" s="8" t="s">
        <v>1902</v>
      </c>
    </row>
    <row r="60" spans="1:3" x14ac:dyDescent="0.25">
      <c r="A60" s="4" t="s">
        <v>61</v>
      </c>
      <c r="B60" s="6" t="str">
        <f>HYPERLINK("1739962955_1_SPK_1_20250213_v2.1739439090.2205291.wav", "Play Audio")</f>
        <v>Play Audio</v>
      </c>
      <c r="C60" s="8" t="s">
        <v>1903</v>
      </c>
    </row>
    <row r="61" spans="1:3" x14ac:dyDescent="0.25">
      <c r="A61" s="4" t="s">
        <v>62</v>
      </c>
      <c r="B61" s="6" t="str">
        <f>HYPERLINK("1739962360_7_SPK_1_20250216_v2.1739716378.2337553.wav", "Play Audio")</f>
        <v>Play Audio</v>
      </c>
      <c r="C61" s="1" t="s">
        <v>1927</v>
      </c>
    </row>
    <row r="62" spans="1:3" x14ac:dyDescent="0.25">
      <c r="A62" s="4" t="s">
        <v>63</v>
      </c>
      <c r="B62" s="6" t="str">
        <f>HYPERLINK("1739962753_20_SPK_0_20250217_v2.1739783930.2360950.wav", "Play Audio")</f>
        <v>Play Audio</v>
      </c>
      <c r="C62" s="8" t="s">
        <v>1904</v>
      </c>
    </row>
    <row r="63" spans="1:3" x14ac:dyDescent="0.25">
      <c r="A63" s="4" t="s">
        <v>64</v>
      </c>
      <c r="B63" s="6" t="str">
        <f>HYPERLINK("1739962426_0_SPK_1_20250213_v2.1739453516.2221986.wav", "Play Audio")</f>
        <v>Play Audio</v>
      </c>
      <c r="C63" s="8" t="s">
        <v>1905</v>
      </c>
    </row>
    <row r="64" spans="1:3" x14ac:dyDescent="0.25">
      <c r="A64" s="4" t="s">
        <v>65</v>
      </c>
      <c r="B64" s="6" t="str">
        <f>HYPERLINK("1739962643_0_SPK_0_20250215_v2.1739619674.2276612.wav", "Play Audio")</f>
        <v>Play Audio</v>
      </c>
      <c r="C64" s="8" t="s">
        <v>1906</v>
      </c>
    </row>
    <row r="65" spans="1:3" x14ac:dyDescent="0.25">
      <c r="A65" s="4" t="s">
        <v>66</v>
      </c>
      <c r="B65" s="6" t="str">
        <f>HYPERLINK("1739962376_26_SPK_1_20250215_v2.1739611648.2264164.wav", "Play Audio")</f>
        <v>Play Audio</v>
      </c>
      <c r="C65" s="8" t="s">
        <v>1907</v>
      </c>
    </row>
    <row r="66" spans="1:3" x14ac:dyDescent="0.25">
      <c r="A66" s="4" t="s">
        <v>67</v>
      </c>
      <c r="B66" s="6" t="str">
        <f>HYPERLINK("1739962293_14_SPK_0_20250218_v2.1739858897.2424782.wav", "Play Audio")</f>
        <v>Play Audio</v>
      </c>
      <c r="C66" s="8" t="s">
        <v>1908</v>
      </c>
    </row>
    <row r="67" spans="1:3" x14ac:dyDescent="0.25">
      <c r="A67" s="4" t="s">
        <v>68</v>
      </c>
      <c r="B67" s="7" t="str">
        <f>HYPERLINK("1739962197_4_SPK_0_20250215_v2.1739615161.2265876.wav", "Play Audio")</f>
        <v>Play Audio</v>
      </c>
      <c r="C67" s="1" t="s">
        <v>1928</v>
      </c>
    </row>
    <row r="68" spans="1:3" x14ac:dyDescent="0.25">
      <c r="A68" s="4" t="s">
        <v>69</v>
      </c>
      <c r="B68" s="6" t="str">
        <f>HYPERLINK("1739962519_1_SPK_0_20250217_v2.1739806854.2388719.wav", "Play Audio")</f>
        <v>Play Audio</v>
      </c>
      <c r="C68" s="8" t="s">
        <v>1909</v>
      </c>
    </row>
    <row r="69" spans="1:3" x14ac:dyDescent="0.25">
      <c r="A69" s="4" t="s">
        <v>70</v>
      </c>
      <c r="B69" s="6" t="str">
        <f>HYPERLINK("1739962383_0_SPK_1_20250215_v2.1739615299.2266018.wav", "Play Audio")</f>
        <v>Play Audio</v>
      </c>
      <c r="C69" s="8" t="s">
        <v>1910</v>
      </c>
    </row>
    <row r="70" spans="1:3" x14ac:dyDescent="0.25">
      <c r="A70" s="4" t="s">
        <v>71</v>
      </c>
      <c r="B70" s="6" t="str">
        <f>HYPERLINK("1739962206_3_SPK_1_20250216_v2.1739687635.2298780.wav", "Play Audio")</f>
        <v>Play Audio</v>
      </c>
      <c r="C70" s="8" t="s">
        <v>1911</v>
      </c>
    </row>
    <row r="71" spans="1:3" x14ac:dyDescent="0.25">
      <c r="A71" s="4" t="s">
        <v>72</v>
      </c>
      <c r="B71" s="6" t="str">
        <f>HYPERLINK("1739963011_7_SPK_0_20250213_v2.1739440064.2207039.wav", "Play Audio")</f>
        <v>Play Audio</v>
      </c>
      <c r="C71" s="8" t="s">
        <v>1912</v>
      </c>
    </row>
    <row r="72" spans="1:3" x14ac:dyDescent="0.25">
      <c r="A72" s="4" t="s">
        <v>73</v>
      </c>
      <c r="B72" s="6" t="str">
        <f>HYPERLINK("1739962699_5_SPK_0_20250216_v2.1739705425.2330497.wav", "Play Audio")</f>
        <v>Play Audio</v>
      </c>
      <c r="C72" s="8" t="s">
        <v>1913</v>
      </c>
    </row>
    <row r="73" spans="1:3" x14ac:dyDescent="0.25">
      <c r="A73" s="4" t="s">
        <v>74</v>
      </c>
      <c r="B73" s="6" t="str">
        <f>HYPERLINK("1739962981_9_SPK_0_20250215_v2.1739611404.2264001.wav", "Play Audio")</f>
        <v>Play Audio</v>
      </c>
      <c r="C73" s="8" t="s">
        <v>1914</v>
      </c>
    </row>
    <row r="74" spans="1:3" x14ac:dyDescent="0.25">
      <c r="A74" s="4" t="s">
        <v>75</v>
      </c>
      <c r="B74" s="6" t="str">
        <f>HYPERLINK("1739962797_5_SPK_0_20250215_v2.1739636853.2285938.wav", "Play Audio")</f>
        <v>Play Audio</v>
      </c>
      <c r="C74" s="1" t="s">
        <v>1855</v>
      </c>
    </row>
    <row r="75" spans="1:3" x14ac:dyDescent="0.25">
      <c r="A75" s="4" t="s">
        <v>76</v>
      </c>
      <c r="B75" s="6" t="str">
        <f>HYPERLINK("1739962675_1_SPK_1_20250218_v2.1739864093.2431257.wav", "Play Audio")</f>
        <v>Play Audio</v>
      </c>
      <c r="C75" s="8" t="s">
        <v>1915</v>
      </c>
    </row>
    <row r="76" spans="1:3" x14ac:dyDescent="0.25">
      <c r="A76" s="4" t="s">
        <v>77</v>
      </c>
      <c r="B76" s="6" t="str">
        <f>HYPERLINK("1739962981_1_SPK_1_20250215_v2.1739611404.2264001.wav", "Play Audio")</f>
        <v>Play Audio</v>
      </c>
      <c r="C76" s="8" t="s">
        <v>1916</v>
      </c>
    </row>
    <row r="77" spans="1:3" x14ac:dyDescent="0.25">
      <c r="A77" s="4" t="s">
        <v>78</v>
      </c>
      <c r="B77" s="7" t="str">
        <f>HYPERLINK("1739962691_0_SPK_0_20250218_v2.1739866544.2434478.wav", "Play Audio")</f>
        <v>Play Audio</v>
      </c>
      <c r="C77" s="1" t="s">
        <v>1929</v>
      </c>
    </row>
    <row r="78" spans="1:3" x14ac:dyDescent="0.25">
      <c r="A78" s="4" t="s">
        <v>79</v>
      </c>
      <c r="B78" s="6" t="str">
        <f>HYPERLINK("1739962471_3_SPK_0_20250215_v2.1739606877.2260698.wav", "Play Audio")</f>
        <v>Play Audio</v>
      </c>
      <c r="C78" s="8" t="s">
        <v>1917</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 C52:C1048576">
    <cfRule type="colorScale" priority="6">
      <colorScale>
        <cfvo type="min"/>
        <cfvo type="percentile" val="50"/>
        <cfvo type="max"/>
        <color rgb="FFF8696B"/>
        <color rgb="FFFFEB84"/>
        <color rgb="FF63BE7B"/>
      </colorScale>
    </cfRule>
  </conditionalFormatting>
  <conditionalFormatting sqref="A1:C1 A52:C1843 A2:B51">
    <cfRule type="colorScale" priority="5">
      <colorScale>
        <cfvo type="min"/>
        <cfvo type="max"/>
        <color rgb="FFFFEF9C"/>
        <color rgb="FF63BE7B"/>
      </colorScale>
    </cfRule>
  </conditionalFormatting>
  <conditionalFormatting sqref="C2:C51">
    <cfRule type="colorScale" priority="1">
      <colorScale>
        <cfvo type="min"/>
        <cfvo type="percentile" val="50"/>
        <cfvo type="max"/>
        <color rgb="FFF8696B"/>
        <color rgb="FFFFEB84"/>
        <color rgb="FF63BE7B"/>
      </colorScale>
    </cfRule>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C52:C1048576 C1">
    <cfRule type="colorScale" priority="4">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2025-02-25T09:49:16Z</dcterms:modified>
</cp:coreProperties>
</file>