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2240" yWindow="2240" windowWidth="23360" windowHeight="13700" tabRatio="500"/>
  </bookViews>
  <sheets>
    <sheet name="Feuil1" sheetId="1" r:id="rId1"/>
  </sheets>
  <definedNames>
    <definedName name="aujourdhui">Feuil1!$N$1</definedName>
    <definedName name="tranches">Feuil1!$M$4:$N$13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1" i="1" l="1"/>
  <c r="J285" i="1"/>
  <c r="K285" i="1"/>
  <c r="J284" i="1"/>
  <c r="K284" i="1"/>
  <c r="J283" i="1"/>
  <c r="K283" i="1"/>
  <c r="J282" i="1"/>
  <c r="K282" i="1"/>
  <c r="J281" i="1"/>
  <c r="K281" i="1"/>
  <c r="J280" i="1"/>
  <c r="K280" i="1"/>
  <c r="J279" i="1"/>
  <c r="K279" i="1"/>
  <c r="J278" i="1"/>
  <c r="K278" i="1"/>
  <c r="J277" i="1"/>
  <c r="K277" i="1"/>
  <c r="J276" i="1"/>
  <c r="K276" i="1"/>
  <c r="J275" i="1"/>
  <c r="K275" i="1"/>
  <c r="J274" i="1"/>
  <c r="K274" i="1"/>
  <c r="J273" i="1"/>
  <c r="K273" i="1"/>
  <c r="J272" i="1"/>
  <c r="K272" i="1"/>
  <c r="J271" i="1"/>
  <c r="K271" i="1"/>
  <c r="J270" i="1"/>
  <c r="K270" i="1"/>
  <c r="J269" i="1"/>
  <c r="K269" i="1"/>
  <c r="J268" i="1"/>
  <c r="K268" i="1"/>
  <c r="J267" i="1"/>
  <c r="K267" i="1"/>
  <c r="J266" i="1"/>
  <c r="K266" i="1"/>
  <c r="J265" i="1"/>
  <c r="K265" i="1"/>
  <c r="J264" i="1"/>
  <c r="K264" i="1"/>
  <c r="J263" i="1"/>
  <c r="K263" i="1"/>
  <c r="J262" i="1"/>
  <c r="K262" i="1"/>
  <c r="J261" i="1"/>
  <c r="K261" i="1"/>
  <c r="J260" i="1"/>
  <c r="K260" i="1"/>
  <c r="J259" i="1"/>
  <c r="K259" i="1"/>
  <c r="J258" i="1"/>
  <c r="K258" i="1"/>
  <c r="J257" i="1"/>
  <c r="K257" i="1"/>
  <c r="J256" i="1"/>
  <c r="K256" i="1"/>
  <c r="J255" i="1"/>
  <c r="K255" i="1"/>
  <c r="J254" i="1"/>
  <c r="K254" i="1"/>
  <c r="J253" i="1"/>
  <c r="K253" i="1"/>
  <c r="J252" i="1"/>
  <c r="K252" i="1"/>
  <c r="J251" i="1"/>
  <c r="K251" i="1"/>
  <c r="J250" i="1"/>
  <c r="K250" i="1"/>
  <c r="J249" i="1"/>
  <c r="K249" i="1"/>
  <c r="J248" i="1"/>
  <c r="K248" i="1"/>
  <c r="J247" i="1"/>
  <c r="K247" i="1"/>
  <c r="J246" i="1"/>
  <c r="K246" i="1"/>
  <c r="J245" i="1"/>
  <c r="K245" i="1"/>
  <c r="J244" i="1"/>
  <c r="K244" i="1"/>
  <c r="J243" i="1"/>
  <c r="K243" i="1"/>
  <c r="J242" i="1"/>
  <c r="K242" i="1"/>
  <c r="J241" i="1"/>
  <c r="K241" i="1"/>
  <c r="J240" i="1"/>
  <c r="K240" i="1"/>
  <c r="J239" i="1"/>
  <c r="K239" i="1"/>
  <c r="J238" i="1"/>
  <c r="K238" i="1"/>
  <c r="J237" i="1"/>
  <c r="K237" i="1"/>
  <c r="J236" i="1"/>
  <c r="K236" i="1"/>
  <c r="J235" i="1"/>
  <c r="K235" i="1"/>
  <c r="J234" i="1"/>
  <c r="K234" i="1"/>
  <c r="J233" i="1"/>
  <c r="K233" i="1"/>
  <c r="J232" i="1"/>
  <c r="K232" i="1"/>
  <c r="J231" i="1"/>
  <c r="K231" i="1"/>
  <c r="J230" i="1"/>
  <c r="K230" i="1"/>
  <c r="J229" i="1"/>
  <c r="K229" i="1"/>
  <c r="J228" i="1"/>
  <c r="K228" i="1"/>
  <c r="J227" i="1"/>
  <c r="K227" i="1"/>
  <c r="J226" i="1"/>
  <c r="K226" i="1"/>
  <c r="J225" i="1"/>
  <c r="K225" i="1"/>
  <c r="J224" i="1"/>
  <c r="K224" i="1"/>
  <c r="J223" i="1"/>
  <c r="K223" i="1"/>
  <c r="J222" i="1"/>
  <c r="K222" i="1"/>
  <c r="J221" i="1"/>
  <c r="K221" i="1"/>
  <c r="J220" i="1"/>
  <c r="K220" i="1"/>
  <c r="J219" i="1"/>
  <c r="K219" i="1"/>
  <c r="J218" i="1"/>
  <c r="K218" i="1"/>
  <c r="J217" i="1"/>
  <c r="K217" i="1"/>
  <c r="J216" i="1"/>
  <c r="K216" i="1"/>
  <c r="J215" i="1"/>
  <c r="K215" i="1"/>
  <c r="J214" i="1"/>
  <c r="K214" i="1"/>
  <c r="J213" i="1"/>
  <c r="K213" i="1"/>
  <c r="J212" i="1"/>
  <c r="K212" i="1"/>
  <c r="J211" i="1"/>
  <c r="K211" i="1"/>
  <c r="J210" i="1"/>
  <c r="K210" i="1"/>
  <c r="J209" i="1"/>
  <c r="K209" i="1"/>
  <c r="J208" i="1"/>
  <c r="K208" i="1"/>
  <c r="J207" i="1"/>
  <c r="K207" i="1"/>
  <c r="J206" i="1"/>
  <c r="K206" i="1"/>
  <c r="J205" i="1"/>
  <c r="K205" i="1"/>
  <c r="J204" i="1"/>
  <c r="K204" i="1"/>
  <c r="J203" i="1"/>
  <c r="K203" i="1"/>
  <c r="J202" i="1"/>
  <c r="K202" i="1"/>
  <c r="J201" i="1"/>
  <c r="K201" i="1"/>
  <c r="J200" i="1"/>
  <c r="K200" i="1"/>
  <c r="J199" i="1"/>
  <c r="K199" i="1"/>
  <c r="J198" i="1"/>
  <c r="K198" i="1"/>
  <c r="J197" i="1"/>
  <c r="K197" i="1"/>
  <c r="J196" i="1"/>
  <c r="K196" i="1"/>
  <c r="J195" i="1"/>
  <c r="K195" i="1"/>
  <c r="J194" i="1"/>
  <c r="K194" i="1"/>
  <c r="J193" i="1"/>
  <c r="K193" i="1"/>
  <c r="J192" i="1"/>
  <c r="K192" i="1"/>
  <c r="J191" i="1"/>
  <c r="K191" i="1"/>
  <c r="J190" i="1"/>
  <c r="K190" i="1"/>
  <c r="J189" i="1"/>
  <c r="K189" i="1"/>
  <c r="J188" i="1"/>
  <c r="K188" i="1"/>
  <c r="J187" i="1"/>
  <c r="K187" i="1"/>
  <c r="J186" i="1"/>
  <c r="K186" i="1"/>
  <c r="J185" i="1"/>
  <c r="K185" i="1"/>
  <c r="J184" i="1"/>
  <c r="K184" i="1"/>
  <c r="J183" i="1"/>
  <c r="K183" i="1"/>
  <c r="J182" i="1"/>
  <c r="K182" i="1"/>
  <c r="J181" i="1"/>
  <c r="K181" i="1"/>
  <c r="J180" i="1"/>
  <c r="K180" i="1"/>
  <c r="J179" i="1"/>
  <c r="K179" i="1"/>
  <c r="J178" i="1"/>
  <c r="K178" i="1"/>
  <c r="J177" i="1"/>
  <c r="K177" i="1"/>
  <c r="J176" i="1"/>
  <c r="K176" i="1"/>
  <c r="J175" i="1"/>
  <c r="K175" i="1"/>
  <c r="J174" i="1"/>
  <c r="K174" i="1"/>
  <c r="J173" i="1"/>
  <c r="K173" i="1"/>
  <c r="J172" i="1"/>
  <c r="K172" i="1"/>
  <c r="J171" i="1"/>
  <c r="K171" i="1"/>
  <c r="J170" i="1"/>
  <c r="K170" i="1"/>
  <c r="J169" i="1"/>
  <c r="K169" i="1"/>
  <c r="J168" i="1"/>
  <c r="K168" i="1"/>
  <c r="J167" i="1"/>
  <c r="K167" i="1"/>
  <c r="J166" i="1"/>
  <c r="K166" i="1"/>
  <c r="J165" i="1"/>
  <c r="K165" i="1"/>
  <c r="J164" i="1"/>
  <c r="K164" i="1"/>
  <c r="J163" i="1"/>
  <c r="K163" i="1"/>
  <c r="J162" i="1"/>
  <c r="K162" i="1"/>
  <c r="J161" i="1"/>
  <c r="K161" i="1"/>
  <c r="J160" i="1"/>
  <c r="K160" i="1"/>
  <c r="J159" i="1"/>
  <c r="K159" i="1"/>
  <c r="J158" i="1"/>
  <c r="K158" i="1"/>
  <c r="J157" i="1"/>
  <c r="K157" i="1"/>
  <c r="J156" i="1"/>
  <c r="K156" i="1"/>
  <c r="J155" i="1"/>
  <c r="K155" i="1"/>
  <c r="J154" i="1"/>
  <c r="K154" i="1"/>
  <c r="J153" i="1"/>
  <c r="K153" i="1"/>
  <c r="J152" i="1"/>
  <c r="K152" i="1"/>
  <c r="J151" i="1"/>
  <c r="K151" i="1"/>
  <c r="J150" i="1"/>
  <c r="K150" i="1"/>
  <c r="J149" i="1"/>
  <c r="K149" i="1"/>
  <c r="J148" i="1"/>
  <c r="K148" i="1"/>
  <c r="J147" i="1"/>
  <c r="K147" i="1"/>
  <c r="J146" i="1"/>
  <c r="K146" i="1"/>
  <c r="J145" i="1"/>
  <c r="K145" i="1"/>
  <c r="J144" i="1"/>
  <c r="K144" i="1"/>
  <c r="J143" i="1"/>
  <c r="K143" i="1"/>
  <c r="J142" i="1"/>
  <c r="K142" i="1"/>
  <c r="J141" i="1"/>
  <c r="K141" i="1"/>
  <c r="J140" i="1"/>
  <c r="K140" i="1"/>
  <c r="J139" i="1"/>
  <c r="K139" i="1"/>
  <c r="J138" i="1"/>
  <c r="K138" i="1"/>
  <c r="J137" i="1"/>
  <c r="K137" i="1"/>
  <c r="J136" i="1"/>
  <c r="K136" i="1"/>
  <c r="J135" i="1"/>
  <c r="K135" i="1"/>
  <c r="J134" i="1"/>
  <c r="K134" i="1"/>
  <c r="J133" i="1"/>
  <c r="K133" i="1"/>
  <c r="J132" i="1"/>
  <c r="K132" i="1"/>
  <c r="J131" i="1"/>
  <c r="K131" i="1"/>
  <c r="J130" i="1"/>
  <c r="K130" i="1"/>
  <c r="J129" i="1"/>
  <c r="K129" i="1"/>
  <c r="J128" i="1"/>
  <c r="K128" i="1"/>
  <c r="J127" i="1"/>
  <c r="K127" i="1"/>
  <c r="J126" i="1"/>
  <c r="K126" i="1"/>
  <c r="J125" i="1"/>
  <c r="K125" i="1"/>
  <c r="J124" i="1"/>
  <c r="K124" i="1"/>
  <c r="J123" i="1"/>
  <c r="K123" i="1"/>
  <c r="J122" i="1"/>
  <c r="K122" i="1"/>
  <c r="J121" i="1"/>
  <c r="K121" i="1"/>
  <c r="J120" i="1"/>
  <c r="K120" i="1"/>
  <c r="J119" i="1"/>
  <c r="K119" i="1"/>
  <c r="J118" i="1"/>
  <c r="K118" i="1"/>
  <c r="J117" i="1"/>
  <c r="K117" i="1"/>
  <c r="J116" i="1"/>
  <c r="K116" i="1"/>
  <c r="J115" i="1"/>
  <c r="K115" i="1"/>
  <c r="J114" i="1"/>
  <c r="K114" i="1"/>
  <c r="J113" i="1"/>
  <c r="K113" i="1"/>
  <c r="J112" i="1"/>
  <c r="K112" i="1"/>
  <c r="J111" i="1"/>
  <c r="K111" i="1"/>
  <c r="J110" i="1"/>
  <c r="K110" i="1"/>
  <c r="J109" i="1"/>
  <c r="K109" i="1"/>
  <c r="J108" i="1"/>
  <c r="K108" i="1"/>
  <c r="J107" i="1"/>
  <c r="K107" i="1"/>
  <c r="J106" i="1"/>
  <c r="K106" i="1"/>
  <c r="J105" i="1"/>
  <c r="K105" i="1"/>
  <c r="J104" i="1"/>
  <c r="K104" i="1"/>
  <c r="J103" i="1"/>
  <c r="K103" i="1"/>
  <c r="J102" i="1"/>
  <c r="K102" i="1"/>
  <c r="J101" i="1"/>
  <c r="K101" i="1"/>
  <c r="J100" i="1"/>
  <c r="K100" i="1"/>
  <c r="J99" i="1"/>
  <c r="K99" i="1"/>
  <c r="J98" i="1"/>
  <c r="K98" i="1"/>
  <c r="J97" i="1"/>
  <c r="K97" i="1"/>
  <c r="J96" i="1"/>
  <c r="K96" i="1"/>
  <c r="J95" i="1"/>
  <c r="K95" i="1"/>
  <c r="J94" i="1"/>
  <c r="K94" i="1"/>
  <c r="J93" i="1"/>
  <c r="K93" i="1"/>
  <c r="J92" i="1"/>
  <c r="K92" i="1"/>
  <c r="J91" i="1"/>
  <c r="K91" i="1"/>
  <c r="J90" i="1"/>
  <c r="K90" i="1"/>
  <c r="J89" i="1"/>
  <c r="K89" i="1"/>
  <c r="J88" i="1"/>
  <c r="K88" i="1"/>
  <c r="J87" i="1"/>
  <c r="K87" i="1"/>
  <c r="J86" i="1"/>
  <c r="K86" i="1"/>
  <c r="J85" i="1"/>
  <c r="K85" i="1"/>
  <c r="J84" i="1"/>
  <c r="K84" i="1"/>
  <c r="J83" i="1"/>
  <c r="K83" i="1"/>
  <c r="J82" i="1"/>
  <c r="K82" i="1"/>
  <c r="J81" i="1"/>
  <c r="K81" i="1"/>
  <c r="J80" i="1"/>
  <c r="K80" i="1"/>
  <c r="J79" i="1"/>
  <c r="K79" i="1"/>
  <c r="J78" i="1"/>
  <c r="K78" i="1"/>
  <c r="J77" i="1"/>
  <c r="K77" i="1"/>
  <c r="J76" i="1"/>
  <c r="K76" i="1"/>
  <c r="J75" i="1"/>
  <c r="K75" i="1"/>
  <c r="J74" i="1"/>
  <c r="K74" i="1"/>
  <c r="J73" i="1"/>
  <c r="K73" i="1"/>
  <c r="J72" i="1"/>
  <c r="K72" i="1"/>
  <c r="J71" i="1"/>
  <c r="K71" i="1"/>
  <c r="J70" i="1"/>
  <c r="K70" i="1"/>
  <c r="J69" i="1"/>
  <c r="K69" i="1"/>
  <c r="J68" i="1"/>
  <c r="K68" i="1"/>
  <c r="J67" i="1"/>
  <c r="K67" i="1"/>
  <c r="J66" i="1"/>
  <c r="K66" i="1"/>
  <c r="J65" i="1"/>
  <c r="K65" i="1"/>
  <c r="J64" i="1"/>
  <c r="K64" i="1"/>
  <c r="J63" i="1"/>
  <c r="K63" i="1"/>
  <c r="J62" i="1"/>
  <c r="K62" i="1"/>
  <c r="J61" i="1"/>
  <c r="K61" i="1"/>
  <c r="J60" i="1"/>
  <c r="K60" i="1"/>
  <c r="J59" i="1"/>
  <c r="K59" i="1"/>
  <c r="J58" i="1"/>
  <c r="K58" i="1"/>
  <c r="J57" i="1"/>
  <c r="K57" i="1"/>
  <c r="J56" i="1"/>
  <c r="K56" i="1"/>
  <c r="J55" i="1"/>
  <c r="K55" i="1"/>
  <c r="J54" i="1"/>
  <c r="K54" i="1"/>
  <c r="J53" i="1"/>
  <c r="K53" i="1"/>
  <c r="J52" i="1"/>
  <c r="K52" i="1"/>
  <c r="J51" i="1"/>
  <c r="K51" i="1"/>
  <c r="J50" i="1"/>
  <c r="K50" i="1"/>
  <c r="J49" i="1"/>
  <c r="K49" i="1"/>
  <c r="J48" i="1"/>
  <c r="K48" i="1"/>
  <c r="J47" i="1"/>
  <c r="K47" i="1"/>
  <c r="J46" i="1"/>
  <c r="K46" i="1"/>
  <c r="J45" i="1"/>
  <c r="K45" i="1"/>
  <c r="J44" i="1"/>
  <c r="K44" i="1"/>
  <c r="J43" i="1"/>
  <c r="K43" i="1"/>
  <c r="J42" i="1"/>
  <c r="K42" i="1"/>
  <c r="J41" i="1"/>
  <c r="K41" i="1"/>
  <c r="J40" i="1"/>
  <c r="K40" i="1"/>
  <c r="J39" i="1"/>
  <c r="K39" i="1"/>
  <c r="J38" i="1"/>
  <c r="K38" i="1"/>
  <c r="J37" i="1"/>
  <c r="K37" i="1"/>
  <c r="J36" i="1"/>
  <c r="K36" i="1"/>
  <c r="J35" i="1"/>
  <c r="K35" i="1"/>
  <c r="J34" i="1"/>
  <c r="K34" i="1"/>
  <c r="J33" i="1"/>
  <c r="K33" i="1"/>
  <c r="J32" i="1"/>
  <c r="K32" i="1"/>
  <c r="J31" i="1"/>
  <c r="K31" i="1"/>
  <c r="J30" i="1"/>
  <c r="K30" i="1"/>
  <c r="J29" i="1"/>
  <c r="K29" i="1"/>
  <c r="J28" i="1"/>
  <c r="K28" i="1"/>
  <c r="J27" i="1"/>
  <c r="K27" i="1"/>
  <c r="J26" i="1"/>
  <c r="K26" i="1"/>
  <c r="J25" i="1"/>
  <c r="K25" i="1"/>
  <c r="J24" i="1"/>
  <c r="K24" i="1"/>
  <c r="J23" i="1"/>
  <c r="K23" i="1"/>
  <c r="J22" i="1"/>
  <c r="K22" i="1"/>
  <c r="J21" i="1"/>
  <c r="K21" i="1"/>
  <c r="J20" i="1"/>
  <c r="K20" i="1"/>
  <c r="J19" i="1"/>
  <c r="K19" i="1"/>
  <c r="J18" i="1"/>
  <c r="K18" i="1"/>
  <c r="J17" i="1"/>
  <c r="K17" i="1"/>
  <c r="J16" i="1"/>
  <c r="K16" i="1"/>
  <c r="J15" i="1"/>
  <c r="K15" i="1"/>
  <c r="J14" i="1"/>
  <c r="K14" i="1"/>
  <c r="J13" i="1"/>
  <c r="K13" i="1"/>
  <c r="J12" i="1"/>
  <c r="K12" i="1"/>
  <c r="J11" i="1"/>
  <c r="K11" i="1"/>
  <c r="J10" i="1"/>
  <c r="K10" i="1"/>
  <c r="J9" i="1"/>
  <c r="K9" i="1"/>
  <c r="J8" i="1"/>
  <c r="K8" i="1"/>
  <c r="J7" i="1"/>
  <c r="K7" i="1"/>
  <c r="J6" i="1"/>
  <c r="K6" i="1"/>
  <c r="J5" i="1"/>
  <c r="K5" i="1"/>
  <c r="J4" i="1"/>
  <c r="K4" i="1"/>
  <c r="J3" i="1"/>
  <c r="K3" i="1"/>
  <c r="J2" i="1"/>
  <c r="K2" i="1"/>
</calcChain>
</file>

<file path=xl/comments1.xml><?xml version="1.0" encoding="utf-8"?>
<comments xmlns="http://schemas.openxmlformats.org/spreadsheetml/2006/main">
  <authors>
    <author>JMS</author>
  </authors>
  <commentList>
    <comment ref="A1" authorId="0">
      <text>
        <r>
          <rPr>
            <sz val="8"/>
            <color indexed="81"/>
            <rFont val="Tahoma"/>
          </rPr>
          <t>toutes ces données sont FICTIVES - si certaines personnes se retrouvent dans cette liste, ce sera un pur fruit du hasard!</t>
        </r>
      </text>
    </comment>
    <comment ref="A261" authorId="0">
      <text>
        <r>
          <rPr>
            <b/>
            <sz val="8"/>
            <color indexed="81"/>
            <rFont val="Tahoma"/>
          </rPr>
          <t>JMS: oui, c'est bien l'auteur...</t>
        </r>
        <r>
          <rPr>
            <sz val="8"/>
            <color indexed="81"/>
            <rFont val="Tahoma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<sst xmlns="http://schemas.openxmlformats.org/spreadsheetml/2006/main" count="1717" uniqueCount="546">
  <si>
    <t>NOM</t>
  </si>
  <si>
    <t>PRENOM</t>
  </si>
  <si>
    <t>TELEPHONE</t>
  </si>
  <si>
    <t>DIRECTION</t>
  </si>
  <si>
    <t>SITE</t>
  </si>
  <si>
    <t>PIECE</t>
  </si>
  <si>
    <t>SALAIRE</t>
  </si>
  <si>
    <t>sexe</t>
  </si>
  <si>
    <t>date de naisssance</t>
  </si>
  <si>
    <t>AGE actuel</t>
  </si>
  <si>
    <t>tranche</t>
  </si>
  <si>
    <t>Date du jour :</t>
  </si>
  <si>
    <t>ABENHAÏM</t>
  </si>
  <si>
    <t>Myriam</t>
  </si>
  <si>
    <t>CCS DXO</t>
  </si>
  <si>
    <t>Paris</t>
  </si>
  <si>
    <t>pièce 58</t>
  </si>
  <si>
    <t>femme</t>
  </si>
  <si>
    <t>ABSCHEN</t>
  </si>
  <si>
    <t>Paul</t>
  </si>
  <si>
    <t>CCS AGL</t>
  </si>
  <si>
    <t>pièce 74</t>
  </si>
  <si>
    <t>homme</t>
  </si>
  <si>
    <t>Tranches d'âge</t>
  </si>
  <si>
    <t>ADAMO</t>
  </si>
  <si>
    <t>Stéphane</t>
  </si>
  <si>
    <t>CCS OGT</t>
  </si>
  <si>
    <t>pièce 73</t>
  </si>
  <si>
    <t>AGAPOF</t>
  </si>
  <si>
    <t>Brigitte</t>
  </si>
  <si>
    <t>CFS CO</t>
  </si>
  <si>
    <t>Nice</t>
  </si>
  <si>
    <t>pièce 109</t>
  </si>
  <si>
    <t>ALEMBERT</t>
  </si>
  <si>
    <t>Jean</t>
  </si>
  <si>
    <t>pièce 134</t>
  </si>
  <si>
    <t>AMARA</t>
  </si>
  <si>
    <t>Nicolas</t>
  </si>
  <si>
    <t>pièce 80</t>
  </si>
  <si>
    <t>AMELLAL</t>
  </si>
  <si>
    <t>Jean-Marc</t>
  </si>
  <si>
    <t>pièce 232</t>
  </si>
  <si>
    <t>Viviane</t>
  </si>
  <si>
    <t>CCS DPO</t>
  </si>
  <si>
    <t>Strasbourg</t>
  </si>
  <si>
    <t>Henri</t>
  </si>
  <si>
    <t>inconnu</t>
  </si>
  <si>
    <t>ANGONIN</t>
  </si>
  <si>
    <t>Jean-Pierre</t>
  </si>
  <si>
    <t>CFS FSC</t>
  </si>
  <si>
    <t>pièce 70</t>
  </si>
  <si>
    <t>AZOURA</t>
  </si>
  <si>
    <t>Marie-France</t>
  </si>
  <si>
    <t>AZRIA</t>
  </si>
  <si>
    <t>Maryse</t>
  </si>
  <si>
    <t>SNPO</t>
  </si>
  <si>
    <t>pièce 233</t>
  </si>
  <si>
    <t>BACH</t>
  </si>
  <si>
    <t>Ginette</t>
  </si>
  <si>
    <t>pièce 90</t>
  </si>
  <si>
    <t>BAH</t>
  </si>
  <si>
    <t>Paule</t>
  </si>
  <si>
    <t>pièce 131</t>
  </si>
  <si>
    <t>BARNAUD</t>
  </si>
  <si>
    <t>Janine</t>
  </si>
  <si>
    <t>CFS ONF</t>
  </si>
  <si>
    <t>BARRACHINA</t>
  </si>
  <si>
    <t>Monique</t>
  </si>
  <si>
    <t>BARRANDON</t>
  </si>
  <si>
    <t>Margaret</t>
  </si>
  <si>
    <t>pièce 34</t>
  </si>
  <si>
    <t>BASS</t>
  </si>
  <si>
    <t>Thierry</t>
  </si>
  <si>
    <t>pièce 35</t>
  </si>
  <si>
    <t>BAUDET</t>
  </si>
  <si>
    <t>Arlette</t>
  </si>
  <si>
    <t>pièce 91</t>
  </si>
  <si>
    <t>Michele</t>
  </si>
  <si>
    <t>pièce 96</t>
  </si>
  <si>
    <t>BEAUDEAU</t>
  </si>
  <si>
    <t>Gérard</t>
  </si>
  <si>
    <t>CFS AG</t>
  </si>
  <si>
    <t>pièce 212</t>
  </si>
  <si>
    <t>BEAUMIER</t>
  </si>
  <si>
    <t>Isabelle</t>
  </si>
  <si>
    <t>pièce 17</t>
  </si>
  <si>
    <t>BEDO</t>
  </si>
  <si>
    <t>pièce 219</t>
  </si>
  <si>
    <t>BEETHOVEN</t>
  </si>
  <si>
    <t>BENHAMOU</t>
  </si>
  <si>
    <t>Jeanine</t>
  </si>
  <si>
    <t>BENSIMHON</t>
  </si>
  <si>
    <t>Pascal</t>
  </si>
  <si>
    <t>BENSIMON</t>
  </si>
  <si>
    <t>Elisabeth</t>
  </si>
  <si>
    <t>BÉRAUD</t>
  </si>
  <si>
    <t>Giséle</t>
  </si>
  <si>
    <t>pièce 245</t>
  </si>
  <si>
    <t>BERDUGO</t>
  </si>
  <si>
    <t>Bernadette</t>
  </si>
  <si>
    <t>pièce 64</t>
  </si>
  <si>
    <t>BERTOLO</t>
  </si>
  <si>
    <t>Claudie</t>
  </si>
  <si>
    <t>pièce 238</t>
  </si>
  <si>
    <t>BERTRAND</t>
  </si>
  <si>
    <t>Roger</t>
  </si>
  <si>
    <t>BIDAULT</t>
  </si>
  <si>
    <t>Marie-Reine</t>
  </si>
  <si>
    <t>BINET</t>
  </si>
  <si>
    <t>Jacques</t>
  </si>
  <si>
    <t>Emmanuel</t>
  </si>
  <si>
    <t>pièce 55</t>
  </si>
  <si>
    <t>BLANC</t>
  </si>
  <si>
    <t>BLANCHOT</t>
  </si>
  <si>
    <t>Guy</t>
  </si>
  <si>
    <t>pièce 78</t>
  </si>
  <si>
    <t>BOLLO</t>
  </si>
  <si>
    <t>René</t>
  </si>
  <si>
    <t>pièce 107</t>
  </si>
  <si>
    <t>BONNAY</t>
  </si>
  <si>
    <t>Nadège</t>
  </si>
  <si>
    <t>BOUCHET</t>
  </si>
  <si>
    <t>Micheline</t>
  </si>
  <si>
    <t>BOUDART</t>
  </si>
  <si>
    <t>Martine</t>
  </si>
  <si>
    <t>pièce SEC</t>
  </si>
  <si>
    <t>BOULLICAUD</t>
  </si>
  <si>
    <t>Jean-Paul</t>
  </si>
  <si>
    <t>BOUN</t>
  </si>
  <si>
    <t>CFS  FSC</t>
  </si>
  <si>
    <t>BOUSLAH</t>
  </si>
  <si>
    <t>Fabien</t>
  </si>
  <si>
    <t>pièce 216</t>
  </si>
  <si>
    <t>BOUZCKAR</t>
  </si>
  <si>
    <t>Ghislaine</t>
  </si>
  <si>
    <t>BOVERO</t>
  </si>
  <si>
    <t>Gilbert</t>
  </si>
  <si>
    <t>BRELEUR</t>
  </si>
  <si>
    <t>BRON</t>
  </si>
  <si>
    <t>Géneviéve</t>
  </si>
  <si>
    <t>BRUNET</t>
  </si>
  <si>
    <t>Françoise</t>
  </si>
  <si>
    <t>BSIRI</t>
  </si>
  <si>
    <t>Marie-Rose</t>
  </si>
  <si>
    <t>AFO</t>
  </si>
  <si>
    <t>pièce 67</t>
  </si>
  <si>
    <t>CAILLOT</t>
  </si>
  <si>
    <t>Jocelyne</t>
  </si>
  <si>
    <t>CALVET</t>
  </si>
  <si>
    <t>Christine</t>
  </si>
  <si>
    <t>CAPRON</t>
  </si>
  <si>
    <t>Claude</t>
  </si>
  <si>
    <t>CARRERA</t>
  </si>
  <si>
    <t>Victor</t>
  </si>
  <si>
    <t>pièce 129</t>
  </si>
  <si>
    <t>CHAMBLAS</t>
  </si>
  <si>
    <t>CHARDON</t>
  </si>
  <si>
    <t>Annick</t>
  </si>
  <si>
    <t>CHAUBEAU</t>
  </si>
  <si>
    <t>Louis</t>
  </si>
  <si>
    <t>pièce 83</t>
  </si>
  <si>
    <t>CHAVES</t>
  </si>
  <si>
    <t>pièce 51</t>
  </si>
  <si>
    <t>CHEHMAT</t>
  </si>
  <si>
    <t>CHHUOR</t>
  </si>
  <si>
    <t>Anne-Marie</t>
  </si>
  <si>
    <t>CHI</t>
  </si>
  <si>
    <t>Nicole</t>
  </si>
  <si>
    <t>CHICHE</t>
  </si>
  <si>
    <t>Vincent</t>
  </si>
  <si>
    <t>pièce 95</t>
  </si>
  <si>
    <t>CHIFFLET</t>
  </si>
  <si>
    <t>Ingrid</t>
  </si>
  <si>
    <t>CHRISTOPHE</t>
  </si>
  <si>
    <t>CLAVERIE</t>
  </si>
  <si>
    <t>Chantal</t>
  </si>
  <si>
    <t>COHEN</t>
  </si>
  <si>
    <t>Christian</t>
  </si>
  <si>
    <t>COMTE</t>
  </si>
  <si>
    <t>Martin</t>
  </si>
  <si>
    <t>pièce 110</t>
  </si>
  <si>
    <t>CORBET</t>
  </si>
  <si>
    <t>Marie-Thérése</t>
  </si>
  <si>
    <t>pièce 104</t>
  </si>
  <si>
    <t>COUDERC</t>
  </si>
  <si>
    <t>Marie-Louise</t>
  </si>
  <si>
    <t>pièce 97</t>
  </si>
  <si>
    <t>COUGET</t>
  </si>
  <si>
    <t>Denis</t>
  </si>
  <si>
    <t>pièce 66</t>
  </si>
  <si>
    <t>CRIÉ</t>
  </si>
  <si>
    <t>Michel</t>
  </si>
  <si>
    <t>CROMBEZ</t>
  </si>
  <si>
    <t>Katherine</t>
  </si>
  <si>
    <t>CUCIT</t>
  </si>
  <si>
    <t>CYMBALIST</t>
  </si>
  <si>
    <t>pièce 118</t>
  </si>
  <si>
    <t>DAMBSKI</t>
  </si>
  <si>
    <t>pièce 14</t>
  </si>
  <si>
    <t>DANIEL</t>
  </si>
  <si>
    <t>pièce 255</t>
  </si>
  <si>
    <t>DEAUCOURT</t>
  </si>
  <si>
    <t>DEDIEU</t>
  </si>
  <si>
    <t>Josselaine</t>
  </si>
  <si>
    <t>DEFRANCE</t>
  </si>
  <si>
    <t>Sylvanna</t>
  </si>
  <si>
    <t>DEGRENDEL</t>
  </si>
  <si>
    <t>Hubert</t>
  </si>
  <si>
    <t>DEIXONNE</t>
  </si>
  <si>
    <t>Nadine</t>
  </si>
  <si>
    <t>pièce 133</t>
  </si>
  <si>
    <t>DELAMARRE</t>
  </si>
  <si>
    <t>Jean-Luc</t>
  </si>
  <si>
    <t>DELUC</t>
  </si>
  <si>
    <t>DENIS</t>
  </si>
  <si>
    <t>Claudine</t>
  </si>
  <si>
    <t>pièce 136</t>
  </si>
  <si>
    <t>DESHAYES</t>
  </si>
  <si>
    <t>pièce 138</t>
  </si>
  <si>
    <t>DESROSES</t>
  </si>
  <si>
    <t>DESTAIN</t>
  </si>
  <si>
    <t>Roseline</t>
  </si>
  <si>
    <t>D'HÉROUVILLE</t>
  </si>
  <si>
    <t>Yolande</t>
  </si>
  <si>
    <t>ATB</t>
  </si>
  <si>
    <t>pièce 53</t>
  </si>
  <si>
    <t>DI</t>
  </si>
  <si>
    <t>pièce 206</t>
  </si>
  <si>
    <t>DINIC</t>
  </si>
  <si>
    <t>Jean-François</t>
  </si>
  <si>
    <t>DONG</t>
  </si>
  <si>
    <t>Huguette</t>
  </si>
  <si>
    <t>DOUCOURE</t>
  </si>
  <si>
    <t>Jean-Jacques</t>
  </si>
  <si>
    <t>pièce 115</t>
  </si>
  <si>
    <t>DUPRÉ</t>
  </si>
  <si>
    <t>Sophie</t>
  </si>
  <si>
    <t>pièce 62</t>
  </si>
  <si>
    <t>DURAND</t>
  </si>
  <si>
    <t>pièce 253</t>
  </si>
  <si>
    <t>DURAND-RENIER</t>
  </si>
  <si>
    <t>pièce 225</t>
  </si>
  <si>
    <t>DUROC</t>
  </si>
  <si>
    <t>Annie</t>
  </si>
  <si>
    <t>EL KAABI</t>
  </si>
  <si>
    <t>pièce 56</t>
  </si>
  <si>
    <t>FABRE</t>
  </si>
  <si>
    <t>Didier</t>
  </si>
  <si>
    <t>FALZON</t>
  </si>
  <si>
    <t>Patricia</t>
  </si>
  <si>
    <t>pièce 22</t>
  </si>
  <si>
    <t>FARIDI</t>
  </si>
  <si>
    <t>FAUCHEUX</t>
  </si>
  <si>
    <t>pièce 220</t>
  </si>
  <si>
    <t>FAUQUIER</t>
  </si>
  <si>
    <t>Mireille</t>
  </si>
  <si>
    <t>pièce 241</t>
  </si>
  <si>
    <t>FAURE</t>
  </si>
  <si>
    <t>Simone</t>
  </si>
  <si>
    <t>pièce 105</t>
  </si>
  <si>
    <t>FAVRE</t>
  </si>
  <si>
    <t>Dany</t>
  </si>
  <si>
    <t>pièce 60</t>
  </si>
  <si>
    <t>FEDON</t>
  </si>
  <si>
    <t>Marie-Claude</t>
  </si>
  <si>
    <t>pièce 132</t>
  </si>
  <si>
    <t>FERNANDEZ</t>
  </si>
  <si>
    <t>Suzanne</t>
  </si>
  <si>
    <t>Yvette</t>
  </si>
  <si>
    <t>FERRAND</t>
  </si>
  <si>
    <t>Danielle</t>
  </si>
  <si>
    <t>FILLEAU</t>
  </si>
  <si>
    <t>Sylvie</t>
  </si>
  <si>
    <t>FITOUSSI</t>
  </si>
  <si>
    <t>Samuel</t>
  </si>
  <si>
    <t>FOURNOL</t>
  </si>
  <si>
    <t>FRANÇOIS</t>
  </si>
  <si>
    <t>pièce S R</t>
  </si>
  <si>
    <t>FRENOIS</t>
  </si>
  <si>
    <t>FRETTE</t>
  </si>
  <si>
    <t>Daniel</t>
  </si>
  <si>
    <t>FRISA</t>
  </si>
  <si>
    <t>GARCIA</t>
  </si>
  <si>
    <t>Ghyslaine</t>
  </si>
  <si>
    <t>GEIL</t>
  </si>
  <si>
    <t>Dominique</t>
  </si>
  <si>
    <t>GENTIL</t>
  </si>
  <si>
    <t>Michelle</t>
  </si>
  <si>
    <t>pièce 227</t>
  </si>
  <si>
    <t>GEORGET</t>
  </si>
  <si>
    <t>Philippe</t>
  </si>
  <si>
    <t>GHAFFAR</t>
  </si>
  <si>
    <t>GHIBAUDO</t>
  </si>
  <si>
    <t>GILLINGHAM</t>
  </si>
  <si>
    <t>Magdeleine</t>
  </si>
  <si>
    <t>pièce 209</t>
  </si>
  <si>
    <t>GIRARD</t>
  </si>
  <si>
    <t>André</t>
  </si>
  <si>
    <t>pièce 202</t>
  </si>
  <si>
    <t>GIRAUDO</t>
  </si>
  <si>
    <t>GIRON</t>
  </si>
  <si>
    <t>GLYNATSIS</t>
  </si>
  <si>
    <t>Hervé</t>
  </si>
  <si>
    <t>pièce 82</t>
  </si>
  <si>
    <t>GONDOUIN</t>
  </si>
  <si>
    <t>Bernard</t>
  </si>
  <si>
    <t>GORZINSKY</t>
  </si>
  <si>
    <t>Odette</t>
  </si>
  <si>
    <t>GOUILLON</t>
  </si>
  <si>
    <t>GOYER</t>
  </si>
  <si>
    <t>GRAIN</t>
  </si>
  <si>
    <t>GUELT</t>
  </si>
  <si>
    <t>GUILLE</t>
  </si>
  <si>
    <t>GUITTON</t>
  </si>
  <si>
    <t>Francis</t>
  </si>
  <si>
    <t>GUTFREUND</t>
  </si>
  <si>
    <t>GUYOT</t>
  </si>
  <si>
    <t>Pierre</t>
  </si>
  <si>
    <t>pièce 239</t>
  </si>
  <si>
    <t>HABRANT</t>
  </si>
  <si>
    <t>Moïse</t>
  </si>
  <si>
    <t>HARAULT</t>
  </si>
  <si>
    <t>Armelle</t>
  </si>
  <si>
    <t>pièce 32</t>
  </si>
  <si>
    <t>HERCLICH</t>
  </si>
  <si>
    <t>HERMANT</t>
  </si>
  <si>
    <t>HERSELIN</t>
  </si>
  <si>
    <t>pièce 20</t>
  </si>
  <si>
    <t>HEURAUX</t>
  </si>
  <si>
    <t>Catherine</t>
  </si>
  <si>
    <t>HUSETOWSKI</t>
  </si>
  <si>
    <t>Franca</t>
  </si>
  <si>
    <t>ILARDO</t>
  </si>
  <si>
    <t>IMMEUBLE</t>
  </si>
  <si>
    <t>JOLIBOIS</t>
  </si>
  <si>
    <t>JOLY</t>
  </si>
  <si>
    <t>JUDITH</t>
  </si>
  <si>
    <t>Marie-Hélène</t>
  </si>
  <si>
    <t>KAC</t>
  </si>
  <si>
    <t>KARSENTY</t>
  </si>
  <si>
    <t>KILBURG</t>
  </si>
  <si>
    <t>KONGOLO</t>
  </si>
  <si>
    <t>KRIEF</t>
  </si>
  <si>
    <t>KTORZA</t>
  </si>
  <si>
    <t>Juliette</t>
  </si>
  <si>
    <t>LACHAUSSÉE</t>
  </si>
  <si>
    <t>LACIRE</t>
  </si>
  <si>
    <t>LADD</t>
  </si>
  <si>
    <t>LAIGUILLON</t>
  </si>
  <si>
    <t>LAM</t>
  </si>
  <si>
    <t>Pierrette</t>
  </si>
  <si>
    <t>pièce 135</t>
  </si>
  <si>
    <t>LAMBERT</t>
  </si>
  <si>
    <t>pièce 240</t>
  </si>
  <si>
    <t>LANLO</t>
  </si>
  <si>
    <t>LAUB</t>
  </si>
  <si>
    <t>pièce 33</t>
  </si>
  <si>
    <t>LE BARBANCHON</t>
  </si>
  <si>
    <t>LE HYARIC</t>
  </si>
  <si>
    <t>LE LOCH</t>
  </si>
  <si>
    <t>pièce S/S</t>
  </si>
  <si>
    <t>LE PREVOST</t>
  </si>
  <si>
    <t>LEBAS</t>
  </si>
  <si>
    <t>Eliane</t>
  </si>
  <si>
    <t>LEBRETON</t>
  </si>
  <si>
    <t>Olivier</t>
  </si>
  <si>
    <t>LEDOUX</t>
  </si>
  <si>
    <t>Madeleine</t>
  </si>
  <si>
    <t>LEE</t>
  </si>
  <si>
    <t>LEFORT</t>
  </si>
  <si>
    <t>LEGRAND</t>
  </si>
  <si>
    <t>LEKA</t>
  </si>
  <si>
    <t>LEMAIRE</t>
  </si>
  <si>
    <t>LEMARIÉ</t>
  </si>
  <si>
    <t>pièce 234</t>
  </si>
  <si>
    <t>LÉVY</t>
  </si>
  <si>
    <t>Denise</t>
  </si>
  <si>
    <t>LOBJOY</t>
  </si>
  <si>
    <t>Patrick</t>
  </si>
  <si>
    <t>pièce 235</t>
  </si>
  <si>
    <t>LOUAPRE</t>
  </si>
  <si>
    <t>Louisette</t>
  </si>
  <si>
    <t>LY</t>
  </si>
  <si>
    <t>Jean-Claude</t>
  </si>
  <si>
    <t>MARECHAL</t>
  </si>
  <si>
    <t>MARINIER</t>
  </si>
  <si>
    <t>Marcel</t>
  </si>
  <si>
    <t>Christiane</t>
  </si>
  <si>
    <t>MARQUEZ</t>
  </si>
  <si>
    <t>Marie-Cecile</t>
  </si>
  <si>
    <t>MARTAUD</t>
  </si>
  <si>
    <t>MARTEL</t>
  </si>
  <si>
    <t>MARTI</t>
  </si>
  <si>
    <t>Anne</t>
  </si>
  <si>
    <t>CFS CHE</t>
  </si>
  <si>
    <t>MARTIN</t>
  </si>
  <si>
    <t>Franz</t>
  </si>
  <si>
    <t>France</t>
  </si>
  <si>
    <t>Laurent</t>
  </si>
  <si>
    <t>Jacqueline</t>
  </si>
  <si>
    <t>pièce 53B</t>
  </si>
  <si>
    <t>MECHARD</t>
  </si>
  <si>
    <t>Véronique</t>
  </si>
  <si>
    <t>MERCIER</t>
  </si>
  <si>
    <t>Evelyne</t>
  </si>
  <si>
    <t>MERLAUD</t>
  </si>
  <si>
    <t>MESROBIAN</t>
  </si>
  <si>
    <t>Joël</t>
  </si>
  <si>
    <t>pièce 12B</t>
  </si>
  <si>
    <t>MIANET</t>
  </si>
  <si>
    <t>Georges</t>
  </si>
  <si>
    <t>MICELI</t>
  </si>
  <si>
    <t>pièce 69</t>
  </si>
  <si>
    <t>MILLET</t>
  </si>
  <si>
    <t>Pasquale</t>
  </si>
  <si>
    <t>pièce 50</t>
  </si>
  <si>
    <t>MOINARD</t>
  </si>
  <si>
    <t>Loïc</t>
  </si>
  <si>
    <t>MOITA</t>
  </si>
  <si>
    <t>Jeanne-Marie</t>
  </si>
  <si>
    <t>Onconnu</t>
  </si>
  <si>
    <t>pièce 222</t>
  </si>
  <si>
    <t>MONTFORT</t>
  </si>
  <si>
    <t>Huong</t>
  </si>
  <si>
    <t>pièce 251</t>
  </si>
  <si>
    <t>NAIMI</t>
  </si>
  <si>
    <t>NICOLLE</t>
  </si>
  <si>
    <t>OBEL</t>
  </si>
  <si>
    <t>Rolande</t>
  </si>
  <si>
    <t>OCLOO</t>
  </si>
  <si>
    <t>Thérése</t>
  </si>
  <si>
    <t>ONG</t>
  </si>
  <si>
    <t>PARINET</t>
  </si>
  <si>
    <t>Jean-Louis</t>
  </si>
  <si>
    <t>PARTOUCHE</t>
  </si>
  <si>
    <t>Robert</t>
  </si>
  <si>
    <t>PAVARD</t>
  </si>
  <si>
    <t>PEDRO</t>
  </si>
  <si>
    <t>PENALVA</t>
  </si>
  <si>
    <t>PERFETTO</t>
  </si>
  <si>
    <t>PERRUCHON</t>
  </si>
  <si>
    <t>Fabrice</t>
  </si>
  <si>
    <t>PESNOT</t>
  </si>
  <si>
    <t>PIDERIT</t>
  </si>
  <si>
    <t>POINSOT</t>
  </si>
  <si>
    <t>pièce 57</t>
  </si>
  <si>
    <t>POISSON</t>
  </si>
  <si>
    <t>PONTALIER</t>
  </si>
  <si>
    <t>POTRIQUET</t>
  </si>
  <si>
    <t>Claudette</t>
  </si>
  <si>
    <t>POUYADOU</t>
  </si>
  <si>
    <t>Josette</t>
  </si>
  <si>
    <t>PUAULT</t>
  </si>
  <si>
    <t>QUINTIN</t>
  </si>
  <si>
    <t>RAGEUL</t>
  </si>
  <si>
    <t>Marielle</t>
  </si>
  <si>
    <t>RAMBEAUD</t>
  </si>
  <si>
    <t>pièce 93</t>
  </si>
  <si>
    <t>RAMOND</t>
  </si>
  <si>
    <t>RAMOS</t>
  </si>
  <si>
    <t>Yvan</t>
  </si>
  <si>
    <t>REBY-FAYARD</t>
  </si>
  <si>
    <t>Luc</t>
  </si>
  <si>
    <t>REMUND</t>
  </si>
  <si>
    <t>Marie-Marthe</t>
  </si>
  <si>
    <t>RENIER</t>
  </si>
  <si>
    <t>REVERDITO</t>
  </si>
  <si>
    <t>Marie-Jeanne</t>
  </si>
  <si>
    <t>RIDEAU</t>
  </si>
  <si>
    <t>RIEGERT</t>
  </si>
  <si>
    <t>Raymonde</t>
  </si>
  <si>
    <t>RIESI</t>
  </si>
  <si>
    <t>François</t>
  </si>
  <si>
    <t>ROBERT</t>
  </si>
  <si>
    <t>Marie-Josée</t>
  </si>
  <si>
    <t>RODIER</t>
  </si>
  <si>
    <t>Régis</t>
  </si>
  <si>
    <t>ROGUET</t>
  </si>
  <si>
    <t>ROLLAIS-LARROUSSE</t>
  </si>
  <si>
    <t>Colette</t>
  </si>
  <si>
    <t>ROLLAND</t>
  </si>
  <si>
    <t>Nathalie</t>
  </si>
  <si>
    <t>ROSAR</t>
  </si>
  <si>
    <t>Georgette</t>
  </si>
  <si>
    <t>ROSSO</t>
  </si>
  <si>
    <t>ROTENBERG</t>
  </si>
  <si>
    <t>ROULET</t>
  </si>
  <si>
    <t>SAADA</t>
  </si>
  <si>
    <t>SACCHET</t>
  </si>
  <si>
    <t>SAILLANT</t>
  </si>
  <si>
    <t>SAPIENCE</t>
  </si>
  <si>
    <t>Alain</t>
  </si>
  <si>
    <t>Lille</t>
  </si>
  <si>
    <t>SARFATI</t>
  </si>
  <si>
    <t>SAYAVONG</t>
  </si>
  <si>
    <t>Henriette</t>
  </si>
  <si>
    <t>SCHUSTER</t>
  </si>
  <si>
    <t>pièce 72</t>
  </si>
  <si>
    <t>SCOTTI</t>
  </si>
  <si>
    <t>SENG</t>
  </si>
  <si>
    <t>Cécile</t>
  </si>
  <si>
    <t>CFS</t>
  </si>
  <si>
    <t>SENILLE</t>
  </si>
  <si>
    <t>Marthe</t>
  </si>
  <si>
    <t>SENTEX</t>
  </si>
  <si>
    <t>SINSEAU</t>
  </si>
  <si>
    <t>SOK</t>
  </si>
  <si>
    <t>SONG</t>
  </si>
  <si>
    <t>Aline</t>
  </si>
  <si>
    <t>STOEFFLER</t>
  </si>
  <si>
    <t>SUON</t>
  </si>
  <si>
    <t>William</t>
  </si>
  <si>
    <t>SURENA</t>
  </si>
  <si>
    <t>Adrienne</t>
  </si>
  <si>
    <t>TAIEB</t>
  </si>
  <si>
    <t>TAMBURRINI</t>
  </si>
  <si>
    <t>Marie-Claire</t>
  </si>
  <si>
    <t>TAN</t>
  </si>
  <si>
    <t>Joelle</t>
  </si>
  <si>
    <t>TANG</t>
  </si>
  <si>
    <t>TARDIF</t>
  </si>
  <si>
    <t>Marie-Paule</t>
  </si>
  <si>
    <t>pièce 21</t>
  </si>
  <si>
    <t>THAO</t>
  </si>
  <si>
    <t>Sylvain</t>
  </si>
  <si>
    <t>THIAM</t>
  </si>
  <si>
    <t>THOQUENNE</t>
  </si>
  <si>
    <t>Lydia</t>
  </si>
  <si>
    <t>UNG</t>
  </si>
  <si>
    <t>Janick</t>
  </si>
  <si>
    <t>VANNAXAY</t>
  </si>
  <si>
    <t>VASSEUR</t>
  </si>
  <si>
    <t>VIAND</t>
  </si>
  <si>
    <t>VIDON</t>
  </si>
  <si>
    <t>pièce 236</t>
  </si>
  <si>
    <t>VINET</t>
  </si>
  <si>
    <t>Marie-José</t>
  </si>
  <si>
    <t>ZANOTI</t>
  </si>
  <si>
    <t>ZAOUI</t>
  </si>
  <si>
    <t>Liliane</t>
  </si>
  <si>
    <t>pièce 201</t>
  </si>
  <si>
    <t>ZENOU</t>
  </si>
  <si>
    <t>ZHOU</t>
  </si>
  <si>
    <t>ZIHOUNE</t>
  </si>
  <si>
    <t>ZOUC</t>
  </si>
  <si>
    <t>Fred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</si>
</sst>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sz val="8"/>
      <color indexed="18"/>
      <name val="Arial"/>
      <family val="2"/>
    </font>
    <font>
      <b/>
      <sz val="7"/>
      <color indexed="18"/>
      <name val="Arial"/>
      <family val="2"/>
    </font>
    <font>
      <b/>
      <sz val="8"/>
      <color indexed="57"/>
      <name val="Arial"/>
      <family val="2"/>
    </font>
    <font>
      <b/>
      <sz val="10"/>
      <name val="Arial"/>
      <family val="2"/>
    </font>
    <font>
      <sz val="8"/>
      <color indexed="81"/>
      <name val="Tahoma"/>
    </font>
    <font>
      <b/>
      <sz val="8"/>
      <color indexed="81"/>
      <name val="Tahoma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14" fontId="1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top" wrapText="1"/>
    </xf>
    <xf numFmtId="0" fontId="1" fillId="0" borderId="0" xfId="0" applyFont="1" applyFill="1" applyBorder="1" applyAlignment="1">
      <alignment horizontal="left" vertical="center" wrapText="1"/>
    </xf>
    <xf numFmtId="14" fontId="1" fillId="0" borderId="0" xfId="0" applyNumberFormat="1" applyFont="1" applyFill="1" applyBorder="1" applyAlignment="1">
      <alignment horizontal="left" vertical="center" wrapText="1"/>
    </xf>
    <xf numFmtId="0" fontId="4" fillId="3" borderId="0" xfId="0" applyFont="1" applyFill="1"/>
    <xf numFmtId="4" fontId="0" fillId="0" borderId="0" xfId="0" applyNumberFormat="1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4" fillId="0" borderId="2" xfId="0" applyFont="1" applyBorder="1" applyAlignment="1">
      <alignment horizontal="centerContinuous"/>
    </xf>
    <xf numFmtId="0" fontId="4" fillId="0" borderId="3" xfId="0" applyFont="1" applyBorder="1" applyAlignment="1">
      <alignment horizontal="centerContinuous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85"/>
  <sheetViews>
    <sheetView tabSelected="1" workbookViewId="0">
      <selection activeCell="M15" sqref="M15"/>
    </sheetView>
  </sheetViews>
  <sheetFormatPr baseColWidth="10" defaultRowHeight="15" x14ac:dyDescent="0"/>
  <cols>
    <col min="1" max="1" width="12.6640625" customWidth="1"/>
    <col min="2" max="2" width="13" customWidth="1"/>
    <col min="3" max="3" width="9.6640625" bestFit="1" customWidth="1"/>
    <col min="4" max="4" width="9.5" bestFit="1" customWidth="1"/>
    <col min="5" max="5" width="10" bestFit="1" customWidth="1"/>
    <col min="6" max="6" width="9.83203125" bestFit="1" customWidth="1"/>
    <col min="8" max="8" width="7.1640625" bestFit="1" customWidth="1"/>
    <col min="9" max="9" width="10.1640625" style="9" customWidth="1"/>
    <col min="10" max="10" width="10.5" style="10" bestFit="1" customWidth="1"/>
    <col min="11" max="11" width="6.1640625" style="10" bestFit="1" customWidth="1"/>
    <col min="12" max="12" width="2.5" customWidth="1"/>
  </cols>
  <sheetData>
    <row r="1" spans="1:14" s="4" customFormat="1" ht="22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3" t="s">
        <v>10</v>
      </c>
      <c r="M1" s="5" t="s">
        <v>11</v>
      </c>
      <c r="N1" s="6">
        <f ca="1">TODAY()</f>
        <v>42635</v>
      </c>
    </row>
    <row r="2" spans="1:14">
      <c r="A2" s="7" t="s">
        <v>12</v>
      </c>
      <c r="B2" s="7" t="s">
        <v>13</v>
      </c>
      <c r="C2">
        <v>3091</v>
      </c>
      <c r="D2" t="s">
        <v>14</v>
      </c>
      <c r="E2" t="s">
        <v>15</v>
      </c>
      <c r="F2" t="s">
        <v>16</v>
      </c>
      <c r="G2" s="8">
        <v>2011.94</v>
      </c>
      <c r="H2" t="s">
        <v>17</v>
      </c>
      <c r="I2" s="9">
        <v>17470</v>
      </c>
      <c r="J2" s="10">
        <f ca="1">DATEDIF(I2,aujourdhui,"y")</f>
        <v>68</v>
      </c>
      <c r="K2" s="10">
        <f ca="1">VLOOKUP(J2,tranches,2)</f>
        <v>10</v>
      </c>
    </row>
    <row r="3" spans="1:14">
      <c r="A3" s="7" t="s">
        <v>18</v>
      </c>
      <c r="B3" s="7" t="s">
        <v>19</v>
      </c>
      <c r="C3">
        <v>3186</v>
      </c>
      <c r="D3" t="s">
        <v>20</v>
      </c>
      <c r="E3" t="s">
        <v>15</v>
      </c>
      <c r="F3" t="s">
        <v>21</v>
      </c>
      <c r="G3" s="8">
        <v>2474.29</v>
      </c>
      <c r="H3" t="s">
        <v>22</v>
      </c>
      <c r="I3" s="9">
        <v>25153</v>
      </c>
      <c r="J3" s="10">
        <f t="shared" ref="J3:J66" ca="1" si="0">DATEDIF(I3,aujourdhui,"y")</f>
        <v>47</v>
      </c>
      <c r="K3" s="10">
        <f t="shared" ref="K3:K66" ca="1" si="1">VLOOKUP(J3,tranches,2)</f>
        <v>6</v>
      </c>
      <c r="M3" s="11" t="s">
        <v>23</v>
      </c>
      <c r="N3" s="12"/>
    </row>
    <row r="4" spans="1:14">
      <c r="A4" s="7" t="s">
        <v>24</v>
      </c>
      <c r="B4" s="7" t="s">
        <v>25</v>
      </c>
      <c r="C4">
        <v>3055</v>
      </c>
      <c r="D4" t="s">
        <v>26</v>
      </c>
      <c r="E4" t="s">
        <v>15</v>
      </c>
      <c r="F4" t="s">
        <v>27</v>
      </c>
      <c r="G4" s="8">
        <v>2444.8200000000002</v>
      </c>
      <c r="H4" t="s">
        <v>22</v>
      </c>
      <c r="I4" s="9">
        <v>21170</v>
      </c>
      <c r="J4" s="10">
        <f t="shared" ca="1" si="0"/>
        <v>58</v>
      </c>
      <c r="K4" s="10">
        <f t="shared" ca="1" si="1"/>
        <v>8</v>
      </c>
      <c r="M4" s="13">
        <v>0</v>
      </c>
      <c r="N4" s="13">
        <v>1</v>
      </c>
    </row>
    <row r="5" spans="1:14">
      <c r="A5" s="7" t="s">
        <v>28</v>
      </c>
      <c r="B5" s="7" t="s">
        <v>29</v>
      </c>
      <c r="C5">
        <v>3033</v>
      </c>
      <c r="D5" t="s">
        <v>30</v>
      </c>
      <c r="E5" t="s">
        <v>31</v>
      </c>
      <c r="F5" t="s">
        <v>32</v>
      </c>
      <c r="G5" s="8">
        <v>991.09</v>
      </c>
      <c r="H5" t="s">
        <v>17</v>
      </c>
      <c r="I5" s="9">
        <v>25651</v>
      </c>
      <c r="J5" s="10">
        <f t="shared" ca="1" si="0"/>
        <v>46</v>
      </c>
      <c r="K5" s="10">
        <f t="shared" ca="1" si="1"/>
        <v>6</v>
      </c>
      <c r="M5" s="13">
        <v>25</v>
      </c>
      <c r="N5" s="13">
        <v>2</v>
      </c>
    </row>
    <row r="6" spans="1:14">
      <c r="A6" s="7" t="s">
        <v>33</v>
      </c>
      <c r="B6" s="7" t="s">
        <v>34</v>
      </c>
      <c r="C6">
        <v>3408</v>
      </c>
      <c r="D6" t="s">
        <v>14</v>
      </c>
      <c r="E6" t="s">
        <v>15</v>
      </c>
      <c r="F6" t="s">
        <v>35</v>
      </c>
      <c r="G6" s="8">
        <v>1183.9000000000001</v>
      </c>
      <c r="H6" t="s">
        <v>22</v>
      </c>
      <c r="I6" s="9">
        <v>24850</v>
      </c>
      <c r="J6" s="10">
        <f t="shared" ca="1" si="0"/>
        <v>48</v>
      </c>
      <c r="K6" s="10">
        <f t="shared" ca="1" si="1"/>
        <v>6</v>
      </c>
      <c r="M6" s="13">
        <v>30</v>
      </c>
      <c r="N6" s="13">
        <v>3</v>
      </c>
    </row>
    <row r="7" spans="1:14">
      <c r="A7" s="7" t="s">
        <v>36</v>
      </c>
      <c r="B7" s="7" t="s">
        <v>37</v>
      </c>
      <c r="C7">
        <v>3098</v>
      </c>
      <c r="D7" t="s">
        <v>20</v>
      </c>
      <c r="E7" t="s">
        <v>15</v>
      </c>
      <c r="F7" t="s">
        <v>38</v>
      </c>
      <c r="G7" s="8">
        <v>4151.95</v>
      </c>
      <c r="H7" t="s">
        <v>22</v>
      </c>
      <c r="I7" s="9">
        <v>16000</v>
      </c>
      <c r="J7" s="10">
        <f t="shared" ca="1" si="0"/>
        <v>72</v>
      </c>
      <c r="K7" s="10">
        <f t="shared" ca="1" si="1"/>
        <v>10</v>
      </c>
      <c r="M7" s="13">
        <v>35</v>
      </c>
      <c r="N7" s="13">
        <v>4</v>
      </c>
    </row>
    <row r="8" spans="1:14">
      <c r="A8" s="7" t="s">
        <v>39</v>
      </c>
      <c r="B8" s="7" t="s">
        <v>40</v>
      </c>
      <c r="C8">
        <v>3766</v>
      </c>
      <c r="D8" t="s">
        <v>30</v>
      </c>
      <c r="E8" t="s">
        <v>31</v>
      </c>
      <c r="F8" t="s">
        <v>41</v>
      </c>
      <c r="G8" s="8">
        <v>1615.68</v>
      </c>
      <c r="H8" t="s">
        <v>22</v>
      </c>
      <c r="I8" s="9">
        <v>24387</v>
      </c>
      <c r="J8" s="10">
        <f t="shared" ca="1" si="0"/>
        <v>49</v>
      </c>
      <c r="K8" s="10">
        <f t="shared" ca="1" si="1"/>
        <v>6</v>
      </c>
      <c r="M8" s="13">
        <v>40</v>
      </c>
      <c r="N8" s="13">
        <v>5</v>
      </c>
    </row>
    <row r="9" spans="1:14">
      <c r="A9" s="7" t="s">
        <v>39</v>
      </c>
      <c r="B9" s="7" t="s">
        <v>42</v>
      </c>
      <c r="C9">
        <v>3421</v>
      </c>
      <c r="D9" t="s">
        <v>43</v>
      </c>
      <c r="E9" t="s">
        <v>44</v>
      </c>
      <c r="F9" t="s">
        <v>38</v>
      </c>
      <c r="G9" s="8">
        <v>2664.91</v>
      </c>
      <c r="H9" t="s">
        <v>17</v>
      </c>
      <c r="I9" s="9">
        <v>20595</v>
      </c>
      <c r="J9" s="10">
        <f t="shared" ca="1" si="0"/>
        <v>60</v>
      </c>
      <c r="K9" s="10">
        <f t="shared" ca="1" si="1"/>
        <v>9</v>
      </c>
      <c r="M9" s="13">
        <v>45</v>
      </c>
      <c r="N9" s="13">
        <v>6</v>
      </c>
    </row>
    <row r="10" spans="1:14">
      <c r="A10" s="7" t="s">
        <v>39</v>
      </c>
      <c r="B10" s="7" t="s">
        <v>45</v>
      </c>
      <c r="C10">
        <v>3132</v>
      </c>
      <c r="D10" t="s">
        <v>30</v>
      </c>
      <c r="E10" t="s">
        <v>31</v>
      </c>
      <c r="F10" t="s">
        <v>46</v>
      </c>
      <c r="G10" s="8">
        <v>3201.14</v>
      </c>
      <c r="H10" t="s">
        <v>22</v>
      </c>
      <c r="I10" s="9">
        <v>15335</v>
      </c>
      <c r="J10" s="10">
        <f t="shared" ca="1" si="0"/>
        <v>74</v>
      </c>
      <c r="K10" s="10">
        <f t="shared" ca="1" si="1"/>
        <v>10</v>
      </c>
      <c r="M10" s="13">
        <v>50</v>
      </c>
      <c r="N10" s="13">
        <v>7</v>
      </c>
    </row>
    <row r="11" spans="1:14">
      <c r="A11" s="7" t="s">
        <v>47</v>
      </c>
      <c r="B11" s="7" t="s">
        <v>48</v>
      </c>
      <c r="C11">
        <v>3419</v>
      </c>
      <c r="D11" t="s">
        <v>49</v>
      </c>
      <c r="E11" t="s">
        <v>31</v>
      </c>
      <c r="F11" t="s">
        <v>50</v>
      </c>
      <c r="G11" s="8">
        <v>2354.84</v>
      </c>
      <c r="H11" t="s">
        <v>22</v>
      </c>
      <c r="I11" s="9">
        <v>19256</v>
      </c>
      <c r="J11" s="10">
        <f t="shared" ca="1" si="0"/>
        <v>64</v>
      </c>
      <c r="K11" s="10">
        <f t="shared" ca="1" si="1"/>
        <v>9</v>
      </c>
      <c r="M11" s="13">
        <v>55</v>
      </c>
      <c r="N11" s="13">
        <v>8</v>
      </c>
    </row>
    <row r="12" spans="1:14">
      <c r="A12" s="7" t="s">
        <v>51</v>
      </c>
      <c r="B12" s="7" t="s">
        <v>52</v>
      </c>
      <c r="C12">
        <v>3127</v>
      </c>
      <c r="D12" t="s">
        <v>14</v>
      </c>
      <c r="E12" t="s">
        <v>31</v>
      </c>
      <c r="F12" t="s">
        <v>46</v>
      </c>
      <c r="G12" s="8">
        <v>3145.8</v>
      </c>
      <c r="H12" t="s">
        <v>17</v>
      </c>
      <c r="I12" s="9">
        <v>20192</v>
      </c>
      <c r="J12" s="10">
        <f t="shared" ca="1" si="0"/>
        <v>61</v>
      </c>
      <c r="K12" s="10">
        <f t="shared" ca="1" si="1"/>
        <v>9</v>
      </c>
      <c r="M12" s="13">
        <v>60</v>
      </c>
      <c r="N12" s="13">
        <v>9</v>
      </c>
    </row>
    <row r="13" spans="1:14">
      <c r="A13" s="7" t="s">
        <v>53</v>
      </c>
      <c r="B13" s="7" t="s">
        <v>54</v>
      </c>
      <c r="C13">
        <v>3060</v>
      </c>
      <c r="D13" t="s">
        <v>55</v>
      </c>
      <c r="E13" t="s">
        <v>15</v>
      </c>
      <c r="F13" t="s">
        <v>56</v>
      </c>
      <c r="G13" s="8">
        <v>1650.21</v>
      </c>
      <c r="H13" t="s">
        <v>17</v>
      </c>
      <c r="I13" s="9">
        <v>19746</v>
      </c>
      <c r="J13" s="10">
        <f t="shared" ca="1" si="0"/>
        <v>62</v>
      </c>
      <c r="K13" s="10">
        <f t="shared" ca="1" si="1"/>
        <v>9</v>
      </c>
      <c r="M13" s="13">
        <v>65</v>
      </c>
      <c r="N13" s="13">
        <v>10</v>
      </c>
    </row>
    <row r="14" spans="1:14">
      <c r="A14" s="7" t="s">
        <v>57</v>
      </c>
      <c r="B14" s="7" t="s">
        <v>58</v>
      </c>
      <c r="C14">
        <v>3147</v>
      </c>
      <c r="D14" t="s">
        <v>30</v>
      </c>
      <c r="E14" t="s">
        <v>31</v>
      </c>
      <c r="F14" t="s">
        <v>59</v>
      </c>
      <c r="G14" s="8">
        <v>2885.09</v>
      </c>
      <c r="H14" t="s">
        <v>17</v>
      </c>
      <c r="I14" s="9">
        <v>19379</v>
      </c>
      <c r="J14" s="10">
        <f t="shared" ca="1" si="0"/>
        <v>63</v>
      </c>
      <c r="K14" s="10">
        <f t="shared" ca="1" si="1"/>
        <v>9</v>
      </c>
    </row>
    <row r="15" spans="1:14">
      <c r="A15" s="7" t="s">
        <v>60</v>
      </c>
      <c r="B15" s="7" t="s">
        <v>61</v>
      </c>
      <c r="C15">
        <v>3795</v>
      </c>
      <c r="D15" t="s">
        <v>20</v>
      </c>
      <c r="E15" t="s">
        <v>15</v>
      </c>
      <c r="F15" t="s">
        <v>62</v>
      </c>
      <c r="G15" s="8">
        <v>1108.71</v>
      </c>
      <c r="H15" t="s">
        <v>17</v>
      </c>
      <c r="I15" s="9">
        <v>19692</v>
      </c>
      <c r="J15" s="10">
        <f t="shared" ca="1" si="0"/>
        <v>62</v>
      </c>
      <c r="K15" s="10">
        <f t="shared" ca="1" si="1"/>
        <v>9</v>
      </c>
    </row>
    <row r="16" spans="1:14">
      <c r="A16" s="7" t="s">
        <v>63</v>
      </c>
      <c r="B16" s="7" t="s">
        <v>64</v>
      </c>
      <c r="C16">
        <v>3725</v>
      </c>
      <c r="D16" t="s">
        <v>65</v>
      </c>
      <c r="E16" t="s">
        <v>31</v>
      </c>
      <c r="F16" t="s">
        <v>16</v>
      </c>
      <c r="G16" s="8">
        <v>2014.09</v>
      </c>
      <c r="H16" t="s">
        <v>17</v>
      </c>
      <c r="I16" s="9">
        <v>15272</v>
      </c>
      <c r="J16" s="10">
        <f t="shared" ca="1" si="0"/>
        <v>74</v>
      </c>
      <c r="K16" s="10">
        <f t="shared" ca="1" si="1"/>
        <v>10</v>
      </c>
    </row>
    <row r="17" spans="1:11">
      <c r="A17" s="7" t="s">
        <v>66</v>
      </c>
      <c r="B17" s="7" t="s">
        <v>67</v>
      </c>
      <c r="C17">
        <v>3070</v>
      </c>
      <c r="D17" t="s">
        <v>55</v>
      </c>
      <c r="E17" t="s">
        <v>15</v>
      </c>
      <c r="F17" t="s">
        <v>41</v>
      </c>
      <c r="G17" s="8">
        <v>1606.47</v>
      </c>
      <c r="H17" t="s">
        <v>17</v>
      </c>
      <c r="I17" s="9">
        <v>22436</v>
      </c>
      <c r="J17" s="10">
        <f t="shared" ca="1" si="0"/>
        <v>55</v>
      </c>
      <c r="K17" s="10">
        <f t="shared" ca="1" si="1"/>
        <v>8</v>
      </c>
    </row>
    <row r="18" spans="1:11">
      <c r="A18" s="7" t="s">
        <v>68</v>
      </c>
      <c r="B18" s="7" t="s">
        <v>69</v>
      </c>
      <c r="C18">
        <v>3280</v>
      </c>
      <c r="D18" t="s">
        <v>49</v>
      </c>
      <c r="E18" t="s">
        <v>31</v>
      </c>
      <c r="F18" t="s">
        <v>70</v>
      </c>
      <c r="G18" s="8">
        <v>1848.08</v>
      </c>
      <c r="H18" t="s">
        <v>17</v>
      </c>
      <c r="I18" s="9">
        <v>28881</v>
      </c>
      <c r="J18" s="10">
        <f t="shared" ca="1" si="0"/>
        <v>37</v>
      </c>
      <c r="K18" s="10">
        <f t="shared" ca="1" si="1"/>
        <v>4</v>
      </c>
    </row>
    <row r="19" spans="1:11">
      <c r="A19" s="7" t="s">
        <v>71</v>
      </c>
      <c r="B19" s="7" t="s">
        <v>72</v>
      </c>
      <c r="C19">
        <v>3090</v>
      </c>
      <c r="D19" t="s">
        <v>43</v>
      </c>
      <c r="E19" t="s">
        <v>44</v>
      </c>
      <c r="F19" t="s">
        <v>73</v>
      </c>
      <c r="G19" s="8">
        <v>1861.75</v>
      </c>
      <c r="H19" t="s">
        <v>22</v>
      </c>
      <c r="I19" s="9">
        <v>21220</v>
      </c>
      <c r="J19" s="10">
        <f t="shared" ca="1" si="0"/>
        <v>58</v>
      </c>
      <c r="K19" s="10">
        <f t="shared" ca="1" si="1"/>
        <v>8</v>
      </c>
    </row>
    <row r="20" spans="1:11">
      <c r="A20" s="7" t="s">
        <v>74</v>
      </c>
      <c r="B20" s="7" t="s">
        <v>75</v>
      </c>
      <c r="C20">
        <v>3632</v>
      </c>
      <c r="D20" t="s">
        <v>49</v>
      </c>
      <c r="E20" t="s">
        <v>31</v>
      </c>
      <c r="F20" t="s">
        <v>76</v>
      </c>
      <c r="G20" s="8">
        <v>2887.84</v>
      </c>
      <c r="H20" t="s">
        <v>17</v>
      </c>
      <c r="I20" s="9">
        <v>19704</v>
      </c>
      <c r="J20" s="10">
        <f t="shared" ca="1" si="0"/>
        <v>62</v>
      </c>
      <c r="K20" s="10">
        <f t="shared" ca="1" si="1"/>
        <v>9</v>
      </c>
    </row>
    <row r="21" spans="1:11">
      <c r="A21" s="7" t="s">
        <v>74</v>
      </c>
      <c r="B21" s="7" t="s">
        <v>77</v>
      </c>
      <c r="C21">
        <v>3880</v>
      </c>
      <c r="D21" t="s">
        <v>14</v>
      </c>
      <c r="E21" t="s">
        <v>15</v>
      </c>
      <c r="F21" t="s">
        <v>78</v>
      </c>
      <c r="G21" s="8">
        <v>2983.95</v>
      </c>
      <c r="H21" t="s">
        <v>17</v>
      </c>
      <c r="I21" s="9">
        <v>22375</v>
      </c>
      <c r="J21" s="10">
        <f t="shared" ca="1" si="0"/>
        <v>55</v>
      </c>
      <c r="K21" s="10">
        <f t="shared" ca="1" si="1"/>
        <v>8</v>
      </c>
    </row>
    <row r="22" spans="1:11">
      <c r="A22" s="7" t="s">
        <v>79</v>
      </c>
      <c r="B22" s="7" t="s">
        <v>80</v>
      </c>
      <c r="C22">
        <v>3541</v>
      </c>
      <c r="D22" t="s">
        <v>81</v>
      </c>
      <c r="E22" t="s">
        <v>31</v>
      </c>
      <c r="F22" t="s">
        <v>82</v>
      </c>
      <c r="G22" s="8">
        <v>1426.95</v>
      </c>
      <c r="H22" t="s">
        <v>22</v>
      </c>
      <c r="I22" s="9">
        <v>26393</v>
      </c>
      <c r="J22" s="10">
        <f t="shared" ca="1" si="0"/>
        <v>44</v>
      </c>
      <c r="K22" s="10">
        <f t="shared" ca="1" si="1"/>
        <v>5</v>
      </c>
    </row>
    <row r="23" spans="1:11">
      <c r="A23" s="7" t="s">
        <v>83</v>
      </c>
      <c r="B23" s="7" t="s">
        <v>84</v>
      </c>
      <c r="C23">
        <v>3595</v>
      </c>
      <c r="D23" t="s">
        <v>81</v>
      </c>
      <c r="E23" t="s">
        <v>31</v>
      </c>
      <c r="F23" t="s">
        <v>85</v>
      </c>
      <c r="G23" s="8">
        <v>1316.45</v>
      </c>
      <c r="H23" t="s">
        <v>17</v>
      </c>
      <c r="I23" s="9">
        <v>24085</v>
      </c>
      <c r="J23" s="10">
        <f t="shared" ca="1" si="0"/>
        <v>50</v>
      </c>
      <c r="K23" s="10">
        <f t="shared" ca="1" si="1"/>
        <v>7</v>
      </c>
    </row>
    <row r="24" spans="1:11">
      <c r="A24" s="7" t="s">
        <v>86</v>
      </c>
      <c r="B24" s="7" t="s">
        <v>34</v>
      </c>
      <c r="C24">
        <v>3008</v>
      </c>
      <c r="D24" t="s">
        <v>65</v>
      </c>
      <c r="E24" t="s">
        <v>31</v>
      </c>
      <c r="F24" t="s">
        <v>87</v>
      </c>
      <c r="G24" s="8">
        <v>1476.84</v>
      </c>
      <c r="H24" t="s">
        <v>22</v>
      </c>
      <c r="I24" s="9">
        <v>26543</v>
      </c>
      <c r="J24" s="10">
        <f t="shared" ca="1" si="0"/>
        <v>44</v>
      </c>
      <c r="K24" s="10">
        <f t="shared" ca="1" si="1"/>
        <v>5</v>
      </c>
    </row>
    <row r="25" spans="1:11">
      <c r="A25" s="7" t="s">
        <v>88</v>
      </c>
      <c r="B25" s="7" t="s">
        <v>77</v>
      </c>
      <c r="C25">
        <v>3013</v>
      </c>
      <c r="D25" t="s">
        <v>55</v>
      </c>
      <c r="E25" t="s">
        <v>15</v>
      </c>
      <c r="F25" t="s">
        <v>62</v>
      </c>
      <c r="G25" s="8">
        <v>1130.92</v>
      </c>
      <c r="H25" t="s">
        <v>17</v>
      </c>
      <c r="I25" s="9">
        <v>18682</v>
      </c>
      <c r="J25" s="10">
        <f t="shared" ca="1" si="0"/>
        <v>65</v>
      </c>
      <c r="K25" s="10">
        <f t="shared" ca="1" si="1"/>
        <v>10</v>
      </c>
    </row>
    <row r="26" spans="1:11">
      <c r="A26" s="7" t="s">
        <v>89</v>
      </c>
      <c r="B26" s="7" t="s">
        <v>90</v>
      </c>
      <c r="C26">
        <v>3486</v>
      </c>
      <c r="D26" t="s">
        <v>30</v>
      </c>
      <c r="E26" t="s">
        <v>31</v>
      </c>
      <c r="F26" t="s">
        <v>16</v>
      </c>
      <c r="G26" s="8">
        <v>2017.23</v>
      </c>
      <c r="H26" t="s">
        <v>17</v>
      </c>
      <c r="I26" s="9">
        <v>23582</v>
      </c>
      <c r="J26" s="10">
        <f t="shared" ca="1" si="0"/>
        <v>52</v>
      </c>
      <c r="K26" s="10">
        <f t="shared" ca="1" si="1"/>
        <v>7</v>
      </c>
    </row>
    <row r="27" spans="1:11">
      <c r="A27" s="7" t="s">
        <v>91</v>
      </c>
      <c r="B27" s="7" t="s">
        <v>92</v>
      </c>
      <c r="C27">
        <v>3636</v>
      </c>
      <c r="D27" t="s">
        <v>20</v>
      </c>
      <c r="E27" t="s">
        <v>15</v>
      </c>
      <c r="F27" t="s">
        <v>27</v>
      </c>
      <c r="G27" s="8">
        <v>2421.2399999999998</v>
      </c>
      <c r="H27" t="s">
        <v>22</v>
      </c>
      <c r="I27" s="9">
        <v>18504</v>
      </c>
      <c r="J27" s="10">
        <f t="shared" ca="1" si="0"/>
        <v>66</v>
      </c>
      <c r="K27" s="10">
        <f t="shared" ca="1" si="1"/>
        <v>10</v>
      </c>
    </row>
    <row r="28" spans="1:11">
      <c r="A28" s="7" t="s">
        <v>93</v>
      </c>
      <c r="B28" s="7" t="s">
        <v>94</v>
      </c>
      <c r="C28">
        <v>3287</v>
      </c>
      <c r="D28" t="s">
        <v>49</v>
      </c>
      <c r="E28" t="s">
        <v>31</v>
      </c>
      <c r="F28" t="s">
        <v>16</v>
      </c>
      <c r="G28" s="8">
        <v>1986.96</v>
      </c>
      <c r="H28" t="s">
        <v>17</v>
      </c>
      <c r="I28" s="9">
        <v>15088</v>
      </c>
      <c r="J28" s="10">
        <f t="shared" ca="1" si="0"/>
        <v>75</v>
      </c>
      <c r="K28" s="10">
        <f t="shared" ca="1" si="1"/>
        <v>10</v>
      </c>
    </row>
    <row r="29" spans="1:11">
      <c r="A29" s="7" t="s">
        <v>95</v>
      </c>
      <c r="B29" s="7" t="s">
        <v>96</v>
      </c>
      <c r="C29">
        <v>3141</v>
      </c>
      <c r="D29" t="s">
        <v>30</v>
      </c>
      <c r="E29" t="s">
        <v>31</v>
      </c>
      <c r="F29" t="s">
        <v>97</v>
      </c>
      <c r="G29" s="8">
        <v>1736.92</v>
      </c>
      <c r="H29" t="s">
        <v>17</v>
      </c>
      <c r="I29" s="9">
        <v>25395</v>
      </c>
      <c r="J29" s="10">
        <f t="shared" ca="1" si="0"/>
        <v>47</v>
      </c>
      <c r="K29" s="10">
        <f t="shared" ca="1" si="1"/>
        <v>6</v>
      </c>
    </row>
    <row r="30" spans="1:11">
      <c r="A30" s="7" t="s">
        <v>98</v>
      </c>
      <c r="B30" s="7" t="s">
        <v>99</v>
      </c>
      <c r="C30">
        <v>3710</v>
      </c>
      <c r="D30" t="s">
        <v>49</v>
      </c>
      <c r="E30" t="s">
        <v>31</v>
      </c>
      <c r="F30" t="s">
        <v>100</v>
      </c>
      <c r="G30" s="8">
        <v>2233.77</v>
      </c>
      <c r="H30" t="s">
        <v>17</v>
      </c>
      <c r="I30" s="9">
        <v>14701</v>
      </c>
      <c r="J30" s="10">
        <f t="shared" ca="1" si="0"/>
        <v>76</v>
      </c>
      <c r="K30" s="10">
        <f t="shared" ca="1" si="1"/>
        <v>10</v>
      </c>
    </row>
    <row r="31" spans="1:11">
      <c r="A31" s="7" t="s">
        <v>101</v>
      </c>
      <c r="B31" s="7" t="s">
        <v>102</v>
      </c>
      <c r="C31">
        <v>3012</v>
      </c>
      <c r="D31" t="s">
        <v>30</v>
      </c>
      <c r="E31" t="s">
        <v>31</v>
      </c>
      <c r="F31" t="s">
        <v>103</v>
      </c>
      <c r="G31" s="8">
        <v>1679.49</v>
      </c>
      <c r="H31" t="s">
        <v>17</v>
      </c>
      <c r="I31" s="9">
        <v>17274</v>
      </c>
      <c r="J31" s="10">
        <f t="shared" ca="1" si="0"/>
        <v>69</v>
      </c>
      <c r="K31" s="10">
        <f t="shared" ca="1" si="1"/>
        <v>10</v>
      </c>
    </row>
    <row r="32" spans="1:11">
      <c r="A32" s="7" t="s">
        <v>104</v>
      </c>
      <c r="B32" s="7" t="s">
        <v>105</v>
      </c>
      <c r="C32">
        <v>3626</v>
      </c>
      <c r="D32" t="s">
        <v>26</v>
      </c>
      <c r="E32" t="s">
        <v>15</v>
      </c>
      <c r="F32" t="s">
        <v>16</v>
      </c>
      <c r="G32" s="8">
        <v>1991.89</v>
      </c>
      <c r="H32" t="s">
        <v>22</v>
      </c>
      <c r="I32" s="9">
        <v>19370</v>
      </c>
      <c r="J32" s="10">
        <f t="shared" ca="1" si="0"/>
        <v>63</v>
      </c>
      <c r="K32" s="10">
        <f t="shared" ca="1" si="1"/>
        <v>9</v>
      </c>
    </row>
    <row r="33" spans="1:11">
      <c r="A33" s="7" t="s">
        <v>106</v>
      </c>
      <c r="B33" s="7" t="s">
        <v>107</v>
      </c>
      <c r="C33">
        <v>3733</v>
      </c>
      <c r="D33" t="s">
        <v>49</v>
      </c>
      <c r="E33" t="s">
        <v>31</v>
      </c>
      <c r="F33" t="s">
        <v>97</v>
      </c>
      <c r="G33" s="8">
        <v>1750.68</v>
      </c>
      <c r="H33" t="s">
        <v>17</v>
      </c>
      <c r="I33" s="9">
        <v>13327</v>
      </c>
      <c r="J33" s="10">
        <f t="shared" ca="1" si="0"/>
        <v>80</v>
      </c>
      <c r="K33" s="10">
        <f t="shared" ca="1" si="1"/>
        <v>10</v>
      </c>
    </row>
    <row r="34" spans="1:11">
      <c r="A34" s="7" t="s">
        <v>108</v>
      </c>
      <c r="B34" s="7" t="s">
        <v>109</v>
      </c>
      <c r="C34">
        <v>3023</v>
      </c>
      <c r="D34" t="s">
        <v>30</v>
      </c>
      <c r="E34" t="s">
        <v>31</v>
      </c>
      <c r="F34" t="s">
        <v>100</v>
      </c>
      <c r="G34" s="8">
        <v>2218.1999999999998</v>
      </c>
      <c r="H34" t="s">
        <v>22</v>
      </c>
      <c r="I34" s="9">
        <v>27598</v>
      </c>
      <c r="J34" s="10">
        <f t="shared" ca="1" si="0"/>
        <v>41</v>
      </c>
      <c r="K34" s="10">
        <f t="shared" ca="1" si="1"/>
        <v>5</v>
      </c>
    </row>
    <row r="35" spans="1:11">
      <c r="A35" s="7" t="s">
        <v>108</v>
      </c>
      <c r="B35" s="7" t="s">
        <v>110</v>
      </c>
      <c r="C35">
        <v>3703</v>
      </c>
      <c r="D35" t="s">
        <v>30</v>
      </c>
      <c r="E35" t="s">
        <v>31</v>
      </c>
      <c r="F35" t="s">
        <v>111</v>
      </c>
      <c r="G35" s="8">
        <v>1954.68</v>
      </c>
      <c r="H35" t="s">
        <v>22</v>
      </c>
      <c r="I35" s="9">
        <v>18498</v>
      </c>
      <c r="J35" s="10">
        <f t="shared" ca="1" si="0"/>
        <v>66</v>
      </c>
      <c r="K35" s="10">
        <f t="shared" ca="1" si="1"/>
        <v>10</v>
      </c>
    </row>
    <row r="36" spans="1:11">
      <c r="A36" s="7" t="s">
        <v>112</v>
      </c>
      <c r="B36" s="7" t="s">
        <v>96</v>
      </c>
      <c r="C36">
        <v>3650</v>
      </c>
      <c r="D36" t="s">
        <v>30</v>
      </c>
      <c r="E36" t="s">
        <v>31</v>
      </c>
      <c r="F36" t="s">
        <v>59</v>
      </c>
      <c r="G36" s="8">
        <v>2830.61</v>
      </c>
      <c r="H36" t="s">
        <v>17</v>
      </c>
      <c r="I36" s="9">
        <v>16850</v>
      </c>
      <c r="J36" s="10">
        <f t="shared" ca="1" si="0"/>
        <v>70</v>
      </c>
      <c r="K36" s="10">
        <f t="shared" ca="1" si="1"/>
        <v>10</v>
      </c>
    </row>
    <row r="37" spans="1:11">
      <c r="A37" s="7" t="s">
        <v>113</v>
      </c>
      <c r="B37" s="7" t="s">
        <v>114</v>
      </c>
      <c r="C37">
        <v>3089</v>
      </c>
      <c r="D37" t="s">
        <v>49</v>
      </c>
      <c r="E37" t="s">
        <v>31</v>
      </c>
      <c r="F37" t="s">
        <v>115</v>
      </c>
      <c r="G37" s="8">
        <v>2563.4</v>
      </c>
      <c r="H37" t="s">
        <v>22</v>
      </c>
      <c r="I37" s="9">
        <v>17685</v>
      </c>
      <c r="J37" s="10">
        <f t="shared" ca="1" si="0"/>
        <v>68</v>
      </c>
      <c r="K37" s="10">
        <f t="shared" ca="1" si="1"/>
        <v>10</v>
      </c>
    </row>
    <row r="38" spans="1:11">
      <c r="A38" s="7" t="s">
        <v>116</v>
      </c>
      <c r="B38" s="7" t="s">
        <v>117</v>
      </c>
      <c r="C38">
        <v>3568</v>
      </c>
      <c r="D38" t="s">
        <v>30</v>
      </c>
      <c r="E38" t="s">
        <v>31</v>
      </c>
      <c r="F38" t="s">
        <v>118</v>
      </c>
      <c r="G38" s="8">
        <v>971.56</v>
      </c>
      <c r="H38" t="s">
        <v>22</v>
      </c>
      <c r="I38" s="9">
        <v>24757</v>
      </c>
      <c r="J38" s="10">
        <f t="shared" ca="1" si="0"/>
        <v>48</v>
      </c>
      <c r="K38" s="10">
        <f t="shared" ca="1" si="1"/>
        <v>6</v>
      </c>
    </row>
    <row r="39" spans="1:11">
      <c r="A39" s="7" t="s">
        <v>119</v>
      </c>
      <c r="B39" s="7" t="s">
        <v>120</v>
      </c>
      <c r="C39">
        <v>3214</v>
      </c>
      <c r="D39" t="s">
        <v>55</v>
      </c>
      <c r="E39" t="s">
        <v>15</v>
      </c>
      <c r="F39" t="s">
        <v>73</v>
      </c>
      <c r="G39" s="8">
        <v>1873.25</v>
      </c>
      <c r="H39" t="s">
        <v>17</v>
      </c>
      <c r="I39" s="9">
        <v>26569</v>
      </c>
      <c r="J39" s="10">
        <f t="shared" ca="1" si="0"/>
        <v>43</v>
      </c>
      <c r="K39" s="10">
        <f t="shared" ca="1" si="1"/>
        <v>5</v>
      </c>
    </row>
    <row r="40" spans="1:11">
      <c r="A40" s="7" t="s">
        <v>121</v>
      </c>
      <c r="B40" s="7" t="s">
        <v>122</v>
      </c>
      <c r="C40">
        <v>3170</v>
      </c>
      <c r="D40" t="s">
        <v>14</v>
      </c>
      <c r="E40" t="s">
        <v>15</v>
      </c>
      <c r="F40" t="s">
        <v>100</v>
      </c>
      <c r="G40" s="8">
        <v>2109.04</v>
      </c>
      <c r="H40" t="s">
        <v>17</v>
      </c>
      <c r="I40" s="9">
        <v>19713</v>
      </c>
      <c r="J40" s="10">
        <f t="shared" ca="1" si="0"/>
        <v>62</v>
      </c>
      <c r="K40" s="10">
        <f t="shared" ca="1" si="1"/>
        <v>9</v>
      </c>
    </row>
    <row r="41" spans="1:11">
      <c r="A41" s="7" t="s">
        <v>121</v>
      </c>
      <c r="B41" s="7" t="s">
        <v>120</v>
      </c>
      <c r="C41">
        <v>3059</v>
      </c>
      <c r="D41" t="s">
        <v>14</v>
      </c>
      <c r="E41" t="s">
        <v>15</v>
      </c>
      <c r="F41" t="s">
        <v>27</v>
      </c>
      <c r="G41" s="8">
        <v>2431.2800000000002</v>
      </c>
      <c r="H41" t="s">
        <v>17</v>
      </c>
      <c r="I41" s="9">
        <v>28266</v>
      </c>
      <c r="J41" s="10">
        <f t="shared" ca="1" si="0"/>
        <v>39</v>
      </c>
      <c r="K41" s="10">
        <f t="shared" ca="1" si="1"/>
        <v>4</v>
      </c>
    </row>
    <row r="42" spans="1:11">
      <c r="A42" s="7" t="s">
        <v>123</v>
      </c>
      <c r="B42" s="7" t="s">
        <v>124</v>
      </c>
      <c r="C42">
        <v>3586</v>
      </c>
      <c r="D42" t="s">
        <v>14</v>
      </c>
      <c r="E42" t="s">
        <v>15</v>
      </c>
      <c r="F42" t="s">
        <v>125</v>
      </c>
      <c r="G42" s="8">
        <v>3135.85</v>
      </c>
      <c r="H42" t="s">
        <v>17</v>
      </c>
      <c r="I42" s="9">
        <v>26447</v>
      </c>
      <c r="J42" s="10">
        <f t="shared" ca="1" si="0"/>
        <v>44</v>
      </c>
      <c r="K42" s="10">
        <f t="shared" ca="1" si="1"/>
        <v>5</v>
      </c>
    </row>
    <row r="43" spans="1:11">
      <c r="A43" s="7" t="s">
        <v>126</v>
      </c>
      <c r="B43" s="7" t="s">
        <v>127</v>
      </c>
      <c r="C43">
        <v>3095</v>
      </c>
      <c r="D43" t="s">
        <v>49</v>
      </c>
      <c r="E43" t="s">
        <v>31</v>
      </c>
      <c r="F43" t="s">
        <v>27</v>
      </c>
      <c r="G43" s="8">
        <v>2381.96</v>
      </c>
      <c r="H43" t="s">
        <v>22</v>
      </c>
      <c r="I43" s="9">
        <v>25505</v>
      </c>
      <c r="J43" s="10">
        <f t="shared" ca="1" si="0"/>
        <v>46</v>
      </c>
      <c r="K43" s="10">
        <f t="shared" ca="1" si="1"/>
        <v>6</v>
      </c>
    </row>
    <row r="44" spans="1:11">
      <c r="A44" s="7" t="s">
        <v>128</v>
      </c>
      <c r="B44" s="7" t="s">
        <v>90</v>
      </c>
      <c r="C44">
        <v>3080</v>
      </c>
      <c r="D44" t="s">
        <v>129</v>
      </c>
      <c r="E44" t="s">
        <v>31</v>
      </c>
      <c r="F44" t="s">
        <v>100</v>
      </c>
      <c r="G44" s="8">
        <v>2263.5500000000002</v>
      </c>
      <c r="H44" t="s">
        <v>17</v>
      </c>
      <c r="I44" s="9">
        <v>21553</v>
      </c>
      <c r="J44" s="10">
        <f t="shared" ca="1" si="0"/>
        <v>57</v>
      </c>
      <c r="K44" s="10">
        <f t="shared" ca="1" si="1"/>
        <v>8</v>
      </c>
    </row>
    <row r="45" spans="1:11">
      <c r="A45" s="7" t="s">
        <v>130</v>
      </c>
      <c r="B45" s="7" t="s">
        <v>131</v>
      </c>
      <c r="C45">
        <v>3111</v>
      </c>
      <c r="D45" t="s">
        <v>81</v>
      </c>
      <c r="E45" t="s">
        <v>31</v>
      </c>
      <c r="F45" t="s">
        <v>132</v>
      </c>
      <c r="G45" s="8">
        <v>1446.08</v>
      </c>
      <c r="H45" t="s">
        <v>22</v>
      </c>
      <c r="I45" s="9">
        <v>19128</v>
      </c>
      <c r="J45" s="10">
        <f t="shared" ca="1" si="0"/>
        <v>64</v>
      </c>
      <c r="K45" s="10">
        <f t="shared" ca="1" si="1"/>
        <v>9</v>
      </c>
    </row>
    <row r="46" spans="1:11">
      <c r="A46" s="7" t="s">
        <v>133</v>
      </c>
      <c r="B46" s="7" t="s">
        <v>134</v>
      </c>
      <c r="C46">
        <v>3801</v>
      </c>
      <c r="D46" t="s">
        <v>30</v>
      </c>
      <c r="E46" t="s">
        <v>31</v>
      </c>
      <c r="F46" t="s">
        <v>73</v>
      </c>
      <c r="G46" s="8">
        <v>3583.16</v>
      </c>
      <c r="H46" t="s">
        <v>17</v>
      </c>
      <c r="I46" s="9">
        <v>15549</v>
      </c>
      <c r="J46" s="10">
        <f t="shared" ca="1" si="0"/>
        <v>74</v>
      </c>
      <c r="K46" s="10">
        <f t="shared" ca="1" si="1"/>
        <v>10</v>
      </c>
    </row>
    <row r="47" spans="1:11">
      <c r="A47" s="7" t="s">
        <v>135</v>
      </c>
      <c r="B47" s="7" t="s">
        <v>136</v>
      </c>
      <c r="C47">
        <v>3456</v>
      </c>
      <c r="D47" t="s">
        <v>30</v>
      </c>
      <c r="E47" t="s">
        <v>31</v>
      </c>
      <c r="F47" t="s">
        <v>38</v>
      </c>
      <c r="G47" s="8">
        <v>2692.75</v>
      </c>
      <c r="H47" t="s">
        <v>22</v>
      </c>
      <c r="I47" s="9">
        <v>19689</v>
      </c>
      <c r="J47" s="10">
        <f t="shared" ca="1" si="0"/>
        <v>62</v>
      </c>
      <c r="K47" s="10">
        <f t="shared" ca="1" si="1"/>
        <v>9</v>
      </c>
    </row>
    <row r="48" spans="1:11">
      <c r="A48" s="7" t="s">
        <v>137</v>
      </c>
      <c r="B48" s="7" t="s">
        <v>109</v>
      </c>
      <c r="C48">
        <v>3002</v>
      </c>
      <c r="D48" t="s">
        <v>81</v>
      </c>
      <c r="E48" t="s">
        <v>31</v>
      </c>
      <c r="F48" t="s">
        <v>38</v>
      </c>
      <c r="G48" s="8">
        <v>2648.4</v>
      </c>
      <c r="H48" t="s">
        <v>22</v>
      </c>
      <c r="I48" s="9">
        <v>26293</v>
      </c>
      <c r="J48" s="10">
        <f t="shared" ca="1" si="0"/>
        <v>44</v>
      </c>
      <c r="K48" s="10">
        <f t="shared" ca="1" si="1"/>
        <v>5</v>
      </c>
    </row>
    <row r="49" spans="1:11">
      <c r="A49" s="7" t="s">
        <v>138</v>
      </c>
      <c r="B49" s="7" t="s">
        <v>139</v>
      </c>
      <c r="C49">
        <v>3009</v>
      </c>
      <c r="D49" t="s">
        <v>30</v>
      </c>
      <c r="E49" t="s">
        <v>31</v>
      </c>
      <c r="F49" t="s">
        <v>100</v>
      </c>
      <c r="G49" s="8">
        <v>2153.75</v>
      </c>
      <c r="H49" t="s">
        <v>17</v>
      </c>
      <c r="I49" s="9">
        <v>21253</v>
      </c>
      <c r="J49" s="10">
        <f t="shared" ca="1" si="0"/>
        <v>58</v>
      </c>
      <c r="K49" s="10">
        <f t="shared" ca="1" si="1"/>
        <v>8</v>
      </c>
    </row>
    <row r="50" spans="1:11">
      <c r="A50" s="7" t="s">
        <v>140</v>
      </c>
      <c r="B50" s="7" t="s">
        <v>141</v>
      </c>
      <c r="C50">
        <v>3715</v>
      </c>
      <c r="D50" t="s">
        <v>30</v>
      </c>
      <c r="E50" t="s">
        <v>31</v>
      </c>
      <c r="F50" t="s">
        <v>62</v>
      </c>
      <c r="G50" s="8">
        <v>1112.47</v>
      </c>
      <c r="H50" t="s">
        <v>17</v>
      </c>
      <c r="I50" s="9">
        <v>28044</v>
      </c>
      <c r="J50" s="10">
        <f t="shared" ca="1" si="0"/>
        <v>39</v>
      </c>
      <c r="K50" s="10">
        <f t="shared" ca="1" si="1"/>
        <v>4</v>
      </c>
    </row>
    <row r="51" spans="1:11">
      <c r="A51" s="7" t="s">
        <v>142</v>
      </c>
      <c r="B51" s="7" t="s">
        <v>143</v>
      </c>
      <c r="C51">
        <v>3769</v>
      </c>
      <c r="D51" t="s">
        <v>144</v>
      </c>
      <c r="E51" t="s">
        <v>15</v>
      </c>
      <c r="F51" t="s">
        <v>145</v>
      </c>
      <c r="G51" s="8">
        <v>2324.6</v>
      </c>
      <c r="H51" t="s">
        <v>17</v>
      </c>
      <c r="I51" s="9">
        <v>25082</v>
      </c>
      <c r="J51" s="10">
        <f t="shared" ca="1" si="0"/>
        <v>48</v>
      </c>
      <c r="K51" s="10">
        <f t="shared" ca="1" si="1"/>
        <v>6</v>
      </c>
    </row>
    <row r="52" spans="1:11">
      <c r="A52" s="7" t="s">
        <v>146</v>
      </c>
      <c r="B52" s="7" t="s">
        <v>147</v>
      </c>
      <c r="C52">
        <v>3021</v>
      </c>
      <c r="D52" t="s">
        <v>49</v>
      </c>
      <c r="E52" t="s">
        <v>31</v>
      </c>
      <c r="F52" t="s">
        <v>27</v>
      </c>
      <c r="G52" s="8">
        <v>2417.58</v>
      </c>
      <c r="H52" t="s">
        <v>17</v>
      </c>
      <c r="I52" s="9">
        <v>18285</v>
      </c>
      <c r="J52" s="10">
        <f t="shared" ca="1" si="0"/>
        <v>66</v>
      </c>
      <c r="K52" s="10">
        <f t="shared" ca="1" si="1"/>
        <v>10</v>
      </c>
    </row>
    <row r="53" spans="1:11">
      <c r="A53" s="7" t="s">
        <v>148</v>
      </c>
      <c r="B53" s="7" t="s">
        <v>149</v>
      </c>
      <c r="C53">
        <v>3666</v>
      </c>
      <c r="D53" t="s">
        <v>49</v>
      </c>
      <c r="E53" t="s">
        <v>31</v>
      </c>
      <c r="F53" t="s">
        <v>38</v>
      </c>
      <c r="G53" s="8">
        <v>2660.51</v>
      </c>
      <c r="H53" t="s">
        <v>17</v>
      </c>
      <c r="I53" s="9">
        <v>25295</v>
      </c>
      <c r="J53" s="10">
        <f t="shared" ca="1" si="0"/>
        <v>47</v>
      </c>
      <c r="K53" s="10">
        <f t="shared" ca="1" si="1"/>
        <v>6</v>
      </c>
    </row>
    <row r="54" spans="1:11">
      <c r="A54" s="7" t="s">
        <v>150</v>
      </c>
      <c r="B54" s="7" t="s">
        <v>151</v>
      </c>
      <c r="C54">
        <v>3162</v>
      </c>
      <c r="D54" t="s">
        <v>30</v>
      </c>
      <c r="E54" t="s">
        <v>31</v>
      </c>
      <c r="F54" t="s">
        <v>100</v>
      </c>
      <c r="G54" s="8">
        <v>2173.69</v>
      </c>
      <c r="H54" t="s">
        <v>22</v>
      </c>
      <c r="I54" s="9">
        <v>14481</v>
      </c>
      <c r="J54" s="10">
        <f t="shared" ca="1" si="0"/>
        <v>77</v>
      </c>
      <c r="K54" s="10">
        <f t="shared" ca="1" si="1"/>
        <v>10</v>
      </c>
    </row>
    <row r="55" spans="1:11">
      <c r="A55" s="7" t="s">
        <v>152</v>
      </c>
      <c r="B55" s="7" t="s">
        <v>153</v>
      </c>
      <c r="C55">
        <v>3016</v>
      </c>
      <c r="D55" t="s">
        <v>43</v>
      </c>
      <c r="E55" t="s">
        <v>44</v>
      </c>
      <c r="F55" t="s">
        <v>154</v>
      </c>
      <c r="G55" s="8">
        <v>1076.42</v>
      </c>
      <c r="H55" t="s">
        <v>22</v>
      </c>
      <c r="I55" s="9">
        <v>15788</v>
      </c>
      <c r="J55" s="10">
        <f t="shared" ca="1" si="0"/>
        <v>73</v>
      </c>
      <c r="K55" s="10">
        <f t="shared" ca="1" si="1"/>
        <v>10</v>
      </c>
    </row>
    <row r="56" spans="1:11">
      <c r="A56" s="7" t="s">
        <v>155</v>
      </c>
      <c r="B56" s="7" t="s">
        <v>61</v>
      </c>
      <c r="C56">
        <v>3657</v>
      </c>
      <c r="D56" t="s">
        <v>20</v>
      </c>
      <c r="E56" t="s">
        <v>15</v>
      </c>
      <c r="F56" t="s">
        <v>41</v>
      </c>
      <c r="G56" s="8">
        <v>1593.08</v>
      </c>
      <c r="H56" t="s">
        <v>17</v>
      </c>
      <c r="I56" s="9">
        <v>24902</v>
      </c>
      <c r="J56" s="10">
        <f t="shared" ca="1" si="0"/>
        <v>48</v>
      </c>
      <c r="K56" s="10">
        <f t="shared" ca="1" si="1"/>
        <v>6</v>
      </c>
    </row>
    <row r="57" spans="1:11">
      <c r="A57" s="7" t="s">
        <v>156</v>
      </c>
      <c r="B57" s="7" t="s">
        <v>157</v>
      </c>
      <c r="C57">
        <v>3129</v>
      </c>
      <c r="D57" t="s">
        <v>81</v>
      </c>
      <c r="E57" t="s">
        <v>31</v>
      </c>
      <c r="F57" t="s">
        <v>115</v>
      </c>
      <c r="G57" s="8">
        <v>2573.64</v>
      </c>
      <c r="H57" t="s">
        <v>17</v>
      </c>
      <c r="I57" s="9">
        <v>26531</v>
      </c>
      <c r="J57" s="10">
        <f t="shared" ca="1" si="0"/>
        <v>44</v>
      </c>
      <c r="K57" s="10">
        <f t="shared" ca="1" si="1"/>
        <v>5</v>
      </c>
    </row>
    <row r="58" spans="1:11">
      <c r="A58" s="7" t="s">
        <v>158</v>
      </c>
      <c r="B58" s="7" t="s">
        <v>159</v>
      </c>
      <c r="C58">
        <v>3171</v>
      </c>
      <c r="D58" t="s">
        <v>49</v>
      </c>
      <c r="E58" t="s">
        <v>31</v>
      </c>
      <c r="F58" t="s">
        <v>160</v>
      </c>
      <c r="G58" s="8">
        <v>2754.66</v>
      </c>
      <c r="H58" t="s">
        <v>22</v>
      </c>
      <c r="I58" s="9">
        <v>28065</v>
      </c>
      <c r="J58" s="10">
        <f t="shared" ca="1" si="0"/>
        <v>39</v>
      </c>
      <c r="K58" s="10">
        <f t="shared" ca="1" si="1"/>
        <v>4</v>
      </c>
    </row>
    <row r="59" spans="1:11">
      <c r="A59" s="7" t="s">
        <v>161</v>
      </c>
      <c r="B59" s="7" t="s">
        <v>72</v>
      </c>
      <c r="C59">
        <v>3879</v>
      </c>
      <c r="D59" t="s">
        <v>144</v>
      </c>
      <c r="E59" t="s">
        <v>15</v>
      </c>
      <c r="F59" t="s">
        <v>162</v>
      </c>
      <c r="G59" s="8">
        <v>1934.15</v>
      </c>
      <c r="H59" t="s">
        <v>22</v>
      </c>
      <c r="I59" s="9">
        <v>23864</v>
      </c>
      <c r="J59" s="10">
        <f t="shared" ca="1" si="0"/>
        <v>51</v>
      </c>
      <c r="K59" s="10">
        <f t="shared" ca="1" si="1"/>
        <v>7</v>
      </c>
    </row>
    <row r="60" spans="1:11">
      <c r="A60" s="7" t="s">
        <v>163</v>
      </c>
      <c r="B60" s="7" t="s">
        <v>147</v>
      </c>
      <c r="C60">
        <v>3062</v>
      </c>
      <c r="D60" t="s">
        <v>49</v>
      </c>
      <c r="E60" t="s">
        <v>31</v>
      </c>
      <c r="F60" t="s">
        <v>162</v>
      </c>
      <c r="G60" s="8">
        <v>1937.96</v>
      </c>
      <c r="H60" t="s">
        <v>17</v>
      </c>
      <c r="I60" s="9">
        <v>15047</v>
      </c>
      <c r="J60" s="10">
        <f t="shared" ca="1" si="0"/>
        <v>75</v>
      </c>
      <c r="K60" s="10">
        <f t="shared" ca="1" si="1"/>
        <v>10</v>
      </c>
    </row>
    <row r="61" spans="1:11">
      <c r="A61" s="7" t="s">
        <v>164</v>
      </c>
      <c r="B61" s="7" t="s">
        <v>165</v>
      </c>
      <c r="C61">
        <v>3247</v>
      </c>
      <c r="D61" t="s">
        <v>81</v>
      </c>
      <c r="E61" t="s">
        <v>31</v>
      </c>
      <c r="F61" t="s">
        <v>46</v>
      </c>
      <c r="G61" s="8">
        <v>3163.43</v>
      </c>
      <c r="H61" t="s">
        <v>17</v>
      </c>
      <c r="I61" s="9">
        <v>16316</v>
      </c>
      <c r="J61" s="10">
        <f t="shared" ca="1" si="0"/>
        <v>72</v>
      </c>
      <c r="K61" s="10">
        <f t="shared" ca="1" si="1"/>
        <v>10</v>
      </c>
    </row>
    <row r="62" spans="1:11">
      <c r="A62" s="7" t="s">
        <v>166</v>
      </c>
      <c r="B62" s="7" t="s">
        <v>167</v>
      </c>
      <c r="C62">
        <v>3778</v>
      </c>
      <c r="D62" t="s">
        <v>20</v>
      </c>
      <c r="E62" t="s">
        <v>15</v>
      </c>
      <c r="F62" t="s">
        <v>38</v>
      </c>
      <c r="G62" s="8">
        <v>2598.77</v>
      </c>
      <c r="H62" t="s">
        <v>17</v>
      </c>
      <c r="I62" s="9">
        <v>20546</v>
      </c>
      <c r="J62" s="10">
        <f t="shared" ca="1" si="0"/>
        <v>60</v>
      </c>
      <c r="K62" s="10">
        <f t="shared" ca="1" si="1"/>
        <v>9</v>
      </c>
    </row>
    <row r="63" spans="1:11">
      <c r="A63" s="7" t="s">
        <v>168</v>
      </c>
      <c r="B63" s="7" t="s">
        <v>169</v>
      </c>
      <c r="C63">
        <v>3041</v>
      </c>
      <c r="D63" t="s">
        <v>43</v>
      </c>
      <c r="E63" t="s">
        <v>44</v>
      </c>
      <c r="F63" t="s">
        <v>170</v>
      </c>
      <c r="G63" s="8">
        <v>2940.07</v>
      </c>
      <c r="H63" t="s">
        <v>22</v>
      </c>
      <c r="I63" s="9">
        <v>19639</v>
      </c>
      <c r="J63" s="10">
        <f t="shared" ca="1" si="0"/>
        <v>62</v>
      </c>
      <c r="K63" s="10">
        <f t="shared" ca="1" si="1"/>
        <v>9</v>
      </c>
    </row>
    <row r="64" spans="1:11">
      <c r="A64" s="7" t="s">
        <v>171</v>
      </c>
      <c r="B64" s="7" t="s">
        <v>172</v>
      </c>
      <c r="C64">
        <v>3417</v>
      </c>
      <c r="D64" t="s">
        <v>30</v>
      </c>
      <c r="E64" t="s">
        <v>31</v>
      </c>
      <c r="F64" t="s">
        <v>78</v>
      </c>
      <c r="G64" s="8">
        <v>2995.73</v>
      </c>
      <c r="H64" t="s">
        <v>17</v>
      </c>
      <c r="I64" s="9">
        <v>25648</v>
      </c>
      <c r="J64" s="10">
        <f t="shared" ca="1" si="0"/>
        <v>46</v>
      </c>
      <c r="K64" s="10">
        <f t="shared" ca="1" si="1"/>
        <v>6</v>
      </c>
    </row>
    <row r="65" spans="1:11">
      <c r="A65" s="7" t="s">
        <v>173</v>
      </c>
      <c r="B65" s="7" t="s">
        <v>96</v>
      </c>
      <c r="C65">
        <v>3185</v>
      </c>
      <c r="D65" t="s">
        <v>30</v>
      </c>
      <c r="E65" t="s">
        <v>31</v>
      </c>
      <c r="F65" t="s">
        <v>160</v>
      </c>
      <c r="G65" s="8">
        <v>2721.97</v>
      </c>
      <c r="H65" t="s">
        <v>17</v>
      </c>
      <c r="I65" s="9">
        <v>28647</v>
      </c>
      <c r="J65" s="10">
        <f t="shared" ca="1" si="0"/>
        <v>38</v>
      </c>
      <c r="K65" s="10">
        <f t="shared" ca="1" si="1"/>
        <v>4</v>
      </c>
    </row>
    <row r="66" spans="1:11">
      <c r="A66" s="7" t="s">
        <v>174</v>
      </c>
      <c r="B66" s="7" t="s">
        <v>175</v>
      </c>
      <c r="C66">
        <v>3168</v>
      </c>
      <c r="D66" t="s">
        <v>30</v>
      </c>
      <c r="E66" t="s">
        <v>31</v>
      </c>
      <c r="F66" t="s">
        <v>100</v>
      </c>
      <c r="G66" s="8">
        <v>2113.23</v>
      </c>
      <c r="H66" t="s">
        <v>17</v>
      </c>
      <c r="I66" s="9">
        <v>19507</v>
      </c>
      <c r="J66" s="10">
        <f t="shared" ca="1" si="0"/>
        <v>63</v>
      </c>
      <c r="K66" s="10">
        <f t="shared" ca="1" si="1"/>
        <v>9</v>
      </c>
    </row>
    <row r="67" spans="1:11">
      <c r="A67" s="7" t="s">
        <v>176</v>
      </c>
      <c r="B67" s="7" t="s">
        <v>80</v>
      </c>
      <c r="C67">
        <v>3087</v>
      </c>
      <c r="D67" t="s">
        <v>81</v>
      </c>
      <c r="E67" t="s">
        <v>31</v>
      </c>
      <c r="F67" t="s">
        <v>27</v>
      </c>
      <c r="G67" s="8">
        <v>2381.89</v>
      </c>
      <c r="H67" t="s">
        <v>22</v>
      </c>
      <c r="I67" s="9">
        <v>26334</v>
      </c>
      <c r="J67" s="10">
        <f t="shared" ref="J67:J130" ca="1" si="2">DATEDIF(I67,aujourdhui,"y")</f>
        <v>44</v>
      </c>
      <c r="K67" s="10">
        <f t="shared" ref="K67:K130" ca="1" si="3">VLOOKUP(J67,tranches,2)</f>
        <v>5</v>
      </c>
    </row>
    <row r="68" spans="1:11">
      <c r="A68" s="7" t="s">
        <v>176</v>
      </c>
      <c r="B68" s="7" t="s">
        <v>177</v>
      </c>
      <c r="C68">
        <v>3173</v>
      </c>
      <c r="D68" t="s">
        <v>49</v>
      </c>
      <c r="E68" t="s">
        <v>31</v>
      </c>
      <c r="F68" t="s">
        <v>16</v>
      </c>
      <c r="G68" s="8">
        <v>1979.8</v>
      </c>
      <c r="H68" t="s">
        <v>22</v>
      </c>
      <c r="I68" s="9">
        <v>23650</v>
      </c>
      <c r="J68" s="10">
        <f t="shared" ca="1" si="2"/>
        <v>51</v>
      </c>
      <c r="K68" s="10">
        <f t="shared" ca="1" si="3"/>
        <v>7</v>
      </c>
    </row>
    <row r="69" spans="1:11">
      <c r="A69" s="7" t="s">
        <v>178</v>
      </c>
      <c r="B69" s="7" t="s">
        <v>179</v>
      </c>
      <c r="C69">
        <v>3054</v>
      </c>
      <c r="D69" t="s">
        <v>144</v>
      </c>
      <c r="E69" t="s">
        <v>15</v>
      </c>
      <c r="F69" t="s">
        <v>180</v>
      </c>
      <c r="G69" s="8">
        <v>1015.22</v>
      </c>
      <c r="H69" t="s">
        <v>22</v>
      </c>
      <c r="I69" s="9">
        <v>22165</v>
      </c>
      <c r="J69" s="10">
        <f t="shared" ca="1" si="2"/>
        <v>56</v>
      </c>
      <c r="K69" s="10">
        <f t="shared" ca="1" si="3"/>
        <v>8</v>
      </c>
    </row>
    <row r="70" spans="1:11">
      <c r="A70" s="7" t="s">
        <v>181</v>
      </c>
      <c r="B70" s="7" t="s">
        <v>182</v>
      </c>
      <c r="C70">
        <v>3149</v>
      </c>
      <c r="D70" t="s">
        <v>144</v>
      </c>
      <c r="E70" t="s">
        <v>15</v>
      </c>
      <c r="F70" t="s">
        <v>183</v>
      </c>
      <c r="G70" s="8">
        <v>939.76</v>
      </c>
      <c r="H70" t="s">
        <v>17</v>
      </c>
      <c r="I70" s="9">
        <v>25876</v>
      </c>
      <c r="J70" s="10">
        <f t="shared" ca="1" si="2"/>
        <v>45</v>
      </c>
      <c r="K70" s="10">
        <f t="shared" ca="1" si="3"/>
        <v>6</v>
      </c>
    </row>
    <row r="71" spans="1:11">
      <c r="A71" s="7" t="s">
        <v>184</v>
      </c>
      <c r="B71" s="7" t="s">
        <v>185</v>
      </c>
      <c r="C71">
        <v>3627</v>
      </c>
      <c r="D71" t="s">
        <v>30</v>
      </c>
      <c r="E71" t="s">
        <v>31</v>
      </c>
      <c r="F71" t="s">
        <v>186</v>
      </c>
      <c r="G71" s="8">
        <v>3058.98</v>
      </c>
      <c r="H71" t="s">
        <v>17</v>
      </c>
      <c r="I71" s="9">
        <v>21410</v>
      </c>
      <c r="J71" s="10">
        <f t="shared" ca="1" si="2"/>
        <v>58</v>
      </c>
      <c r="K71" s="10">
        <f t="shared" ca="1" si="3"/>
        <v>8</v>
      </c>
    </row>
    <row r="72" spans="1:11">
      <c r="A72" s="7" t="s">
        <v>187</v>
      </c>
      <c r="B72" s="7" t="s">
        <v>188</v>
      </c>
      <c r="C72">
        <v>3730</v>
      </c>
      <c r="D72" t="s">
        <v>65</v>
      </c>
      <c r="E72" t="s">
        <v>31</v>
      </c>
      <c r="F72" t="s">
        <v>189</v>
      </c>
      <c r="G72" s="8">
        <v>2315.36</v>
      </c>
      <c r="H72" t="s">
        <v>17</v>
      </c>
      <c r="I72" s="9">
        <v>25151</v>
      </c>
      <c r="J72" s="10">
        <f t="shared" ca="1" si="2"/>
        <v>47</v>
      </c>
      <c r="K72" s="10">
        <f t="shared" ca="1" si="3"/>
        <v>6</v>
      </c>
    </row>
    <row r="73" spans="1:11">
      <c r="A73" s="7" t="s">
        <v>190</v>
      </c>
      <c r="B73" s="7" t="s">
        <v>191</v>
      </c>
      <c r="C73">
        <v>3946</v>
      </c>
      <c r="D73" t="s">
        <v>14</v>
      </c>
      <c r="E73" t="s">
        <v>15</v>
      </c>
      <c r="F73" t="s">
        <v>59</v>
      </c>
      <c r="G73" s="8">
        <v>2857.69</v>
      </c>
      <c r="H73" t="s">
        <v>22</v>
      </c>
      <c r="I73" s="9">
        <v>15724</v>
      </c>
      <c r="J73" s="10">
        <f t="shared" ca="1" si="2"/>
        <v>73</v>
      </c>
      <c r="K73" s="10">
        <f t="shared" ca="1" si="3"/>
        <v>10</v>
      </c>
    </row>
    <row r="74" spans="1:11">
      <c r="A74" s="7" t="s">
        <v>192</v>
      </c>
      <c r="B74" s="7" t="s">
        <v>193</v>
      </c>
      <c r="C74">
        <v>3200</v>
      </c>
      <c r="D74" t="s">
        <v>49</v>
      </c>
      <c r="E74" t="s">
        <v>31</v>
      </c>
      <c r="F74" t="s">
        <v>38</v>
      </c>
      <c r="G74" s="8">
        <v>2665.86</v>
      </c>
      <c r="H74" t="s">
        <v>17</v>
      </c>
      <c r="I74" s="9">
        <v>26193</v>
      </c>
      <c r="J74" s="10">
        <f t="shared" ca="1" si="2"/>
        <v>45</v>
      </c>
      <c r="K74" s="10">
        <f t="shared" ca="1" si="3"/>
        <v>6</v>
      </c>
    </row>
    <row r="75" spans="1:11">
      <c r="A75" s="7" t="s">
        <v>194</v>
      </c>
      <c r="B75" s="7" t="s">
        <v>185</v>
      </c>
      <c r="C75">
        <v>3794</v>
      </c>
      <c r="D75" t="s">
        <v>30</v>
      </c>
      <c r="E75" t="s">
        <v>31</v>
      </c>
      <c r="F75" t="s">
        <v>73</v>
      </c>
      <c r="G75" s="8">
        <v>1860.95</v>
      </c>
      <c r="H75" t="s">
        <v>17</v>
      </c>
      <c r="I75" s="9">
        <v>24791</v>
      </c>
      <c r="J75" s="10">
        <f t="shared" ca="1" si="2"/>
        <v>48</v>
      </c>
      <c r="K75" s="10">
        <f t="shared" ca="1" si="3"/>
        <v>6</v>
      </c>
    </row>
    <row r="76" spans="1:11">
      <c r="A76" s="7" t="s">
        <v>195</v>
      </c>
      <c r="B76" s="7" t="s">
        <v>80</v>
      </c>
      <c r="C76">
        <v>3270</v>
      </c>
      <c r="D76" t="s">
        <v>30</v>
      </c>
      <c r="E76" t="s">
        <v>31</v>
      </c>
      <c r="F76" t="s">
        <v>196</v>
      </c>
      <c r="G76" s="8">
        <v>1075.8599999999999</v>
      </c>
      <c r="H76" t="s">
        <v>22</v>
      </c>
      <c r="I76" s="9">
        <v>19839</v>
      </c>
      <c r="J76" s="10">
        <f t="shared" ca="1" si="2"/>
        <v>62</v>
      </c>
      <c r="K76" s="10">
        <f t="shared" ca="1" si="3"/>
        <v>9</v>
      </c>
    </row>
    <row r="77" spans="1:11">
      <c r="A77" s="7" t="s">
        <v>197</v>
      </c>
      <c r="B77" s="7" t="s">
        <v>117</v>
      </c>
      <c r="C77">
        <v>3076</v>
      </c>
      <c r="D77" t="s">
        <v>55</v>
      </c>
      <c r="E77" t="s">
        <v>15</v>
      </c>
      <c r="F77" t="s">
        <v>198</v>
      </c>
      <c r="G77" s="8">
        <v>1270.22</v>
      </c>
      <c r="H77" t="s">
        <v>22</v>
      </c>
      <c r="I77" s="9">
        <v>20816</v>
      </c>
      <c r="J77" s="10">
        <f t="shared" ca="1" si="2"/>
        <v>59</v>
      </c>
      <c r="K77" s="10">
        <f t="shared" ca="1" si="3"/>
        <v>8</v>
      </c>
    </row>
    <row r="78" spans="1:11">
      <c r="A78" s="7" t="s">
        <v>199</v>
      </c>
      <c r="B78" s="7" t="s">
        <v>185</v>
      </c>
      <c r="C78">
        <v>3633</v>
      </c>
      <c r="D78" t="s">
        <v>49</v>
      </c>
      <c r="E78" t="s">
        <v>15</v>
      </c>
      <c r="F78" t="s">
        <v>200</v>
      </c>
      <c r="G78" s="8">
        <v>1768.41</v>
      </c>
      <c r="H78" t="s">
        <v>17</v>
      </c>
      <c r="I78" s="9">
        <v>24692</v>
      </c>
      <c r="J78" s="10">
        <f t="shared" ca="1" si="2"/>
        <v>49</v>
      </c>
      <c r="K78" s="10">
        <f t="shared" ca="1" si="3"/>
        <v>6</v>
      </c>
    </row>
    <row r="79" spans="1:11">
      <c r="A79" s="7" t="s">
        <v>201</v>
      </c>
      <c r="B79" s="7" t="s">
        <v>149</v>
      </c>
      <c r="C79">
        <v>3082</v>
      </c>
      <c r="D79" t="s">
        <v>30</v>
      </c>
      <c r="E79" t="s">
        <v>31</v>
      </c>
      <c r="F79" t="s">
        <v>186</v>
      </c>
      <c r="G79" s="8">
        <v>3061.37</v>
      </c>
      <c r="H79" t="s">
        <v>17</v>
      </c>
      <c r="I79" s="9">
        <v>17806</v>
      </c>
      <c r="J79" s="10">
        <f t="shared" ca="1" si="2"/>
        <v>67</v>
      </c>
      <c r="K79" s="10">
        <f t="shared" ca="1" si="3"/>
        <v>10</v>
      </c>
    </row>
    <row r="80" spans="1:11">
      <c r="A80" s="7" t="s">
        <v>202</v>
      </c>
      <c r="B80" s="7" t="s">
        <v>203</v>
      </c>
      <c r="C80">
        <v>3712</v>
      </c>
      <c r="D80" t="s">
        <v>49</v>
      </c>
      <c r="E80" t="s">
        <v>31</v>
      </c>
      <c r="F80" t="s">
        <v>115</v>
      </c>
      <c r="G80" s="8">
        <v>2588.3200000000002</v>
      </c>
      <c r="H80" t="s">
        <v>17</v>
      </c>
      <c r="I80" s="9">
        <v>26698</v>
      </c>
      <c r="J80" s="10">
        <f t="shared" ca="1" si="2"/>
        <v>43</v>
      </c>
      <c r="K80" s="10">
        <f t="shared" ca="1" si="3"/>
        <v>5</v>
      </c>
    </row>
    <row r="81" spans="1:11">
      <c r="A81" s="7" t="s">
        <v>204</v>
      </c>
      <c r="B81" s="7" t="s">
        <v>205</v>
      </c>
      <c r="C81">
        <v>3005</v>
      </c>
      <c r="D81" t="s">
        <v>26</v>
      </c>
      <c r="E81" t="s">
        <v>15</v>
      </c>
      <c r="F81" t="s">
        <v>21</v>
      </c>
      <c r="G81" s="8">
        <v>2501.15</v>
      </c>
      <c r="H81" t="s">
        <v>17</v>
      </c>
      <c r="I81" s="9">
        <v>18045</v>
      </c>
      <c r="J81" s="10">
        <f t="shared" ca="1" si="2"/>
        <v>67</v>
      </c>
      <c r="K81" s="10">
        <f t="shared" ca="1" si="3"/>
        <v>10</v>
      </c>
    </row>
    <row r="82" spans="1:11">
      <c r="A82" s="7" t="s">
        <v>206</v>
      </c>
      <c r="B82" s="7" t="s">
        <v>207</v>
      </c>
      <c r="C82">
        <v>3780</v>
      </c>
      <c r="D82" t="s">
        <v>65</v>
      </c>
      <c r="E82" t="s">
        <v>31</v>
      </c>
      <c r="F82" t="s">
        <v>27</v>
      </c>
      <c r="G82" s="8">
        <v>2442.0700000000002</v>
      </c>
      <c r="H82" t="s">
        <v>22</v>
      </c>
      <c r="I82" s="9">
        <v>26566</v>
      </c>
      <c r="J82" s="10">
        <f t="shared" ca="1" si="2"/>
        <v>43</v>
      </c>
      <c r="K82" s="10">
        <f t="shared" ca="1" si="3"/>
        <v>5</v>
      </c>
    </row>
    <row r="83" spans="1:11">
      <c r="A83" s="7" t="s">
        <v>208</v>
      </c>
      <c r="B83" s="7" t="s">
        <v>209</v>
      </c>
      <c r="C83">
        <v>3631</v>
      </c>
      <c r="D83" t="s">
        <v>14</v>
      </c>
      <c r="E83" t="s">
        <v>15</v>
      </c>
      <c r="F83" t="s">
        <v>210</v>
      </c>
      <c r="G83" s="8">
        <v>1149.44</v>
      </c>
      <c r="H83" t="s">
        <v>17</v>
      </c>
      <c r="I83" s="9">
        <v>21218</v>
      </c>
      <c r="J83" s="10">
        <f t="shared" ca="1" si="2"/>
        <v>58</v>
      </c>
      <c r="K83" s="10">
        <f t="shared" ca="1" si="3"/>
        <v>8</v>
      </c>
    </row>
    <row r="84" spans="1:11">
      <c r="A84" s="7" t="s">
        <v>211</v>
      </c>
      <c r="B84" s="7" t="s">
        <v>212</v>
      </c>
      <c r="C84">
        <v>3108</v>
      </c>
      <c r="D84" t="s">
        <v>30</v>
      </c>
      <c r="E84" t="s">
        <v>31</v>
      </c>
      <c r="F84" t="s">
        <v>196</v>
      </c>
      <c r="G84" s="8">
        <v>1045.76</v>
      </c>
      <c r="H84" t="s">
        <v>22</v>
      </c>
      <c r="I84" s="9">
        <v>24241</v>
      </c>
      <c r="J84" s="10">
        <f t="shared" ca="1" si="2"/>
        <v>50</v>
      </c>
      <c r="K84" s="10">
        <f t="shared" ca="1" si="3"/>
        <v>7</v>
      </c>
    </row>
    <row r="85" spans="1:11">
      <c r="A85" s="7" t="s">
        <v>213</v>
      </c>
      <c r="B85" s="7" t="s">
        <v>92</v>
      </c>
      <c r="C85">
        <v>3068</v>
      </c>
      <c r="D85" t="s">
        <v>14</v>
      </c>
      <c r="E85" t="s">
        <v>15</v>
      </c>
      <c r="F85" t="s">
        <v>186</v>
      </c>
      <c r="G85" s="8">
        <v>3048.2</v>
      </c>
      <c r="H85" t="s">
        <v>22</v>
      </c>
      <c r="I85" s="9">
        <v>18508</v>
      </c>
      <c r="J85" s="10">
        <f t="shared" ca="1" si="2"/>
        <v>66</v>
      </c>
      <c r="K85" s="10">
        <f t="shared" ca="1" si="3"/>
        <v>10</v>
      </c>
    </row>
    <row r="86" spans="1:11">
      <c r="A86" s="7" t="s">
        <v>214</v>
      </c>
      <c r="B86" s="7" t="s">
        <v>215</v>
      </c>
      <c r="C86">
        <v>3669</v>
      </c>
      <c r="D86" t="s">
        <v>81</v>
      </c>
      <c r="E86" t="s">
        <v>31</v>
      </c>
      <c r="F86" t="s">
        <v>216</v>
      </c>
      <c r="G86" s="8">
        <v>1206.3699999999999</v>
      </c>
      <c r="H86" t="s">
        <v>17</v>
      </c>
      <c r="I86" s="9">
        <v>21531</v>
      </c>
      <c r="J86" s="10">
        <f t="shared" ca="1" si="2"/>
        <v>57</v>
      </c>
      <c r="K86" s="10">
        <f t="shared" ca="1" si="3"/>
        <v>8</v>
      </c>
    </row>
    <row r="87" spans="1:11">
      <c r="A87" s="7" t="s">
        <v>217</v>
      </c>
      <c r="B87" s="7" t="s">
        <v>84</v>
      </c>
      <c r="C87">
        <v>3822</v>
      </c>
      <c r="D87" t="s">
        <v>81</v>
      </c>
      <c r="E87" t="s">
        <v>31</v>
      </c>
      <c r="F87" t="s">
        <v>218</v>
      </c>
      <c r="G87" s="8">
        <v>1240.32</v>
      </c>
      <c r="H87" t="s">
        <v>17</v>
      </c>
      <c r="I87" s="9">
        <v>19841</v>
      </c>
      <c r="J87" s="10">
        <f t="shared" ca="1" si="2"/>
        <v>62</v>
      </c>
      <c r="K87" s="10">
        <f t="shared" ca="1" si="3"/>
        <v>9</v>
      </c>
    </row>
    <row r="88" spans="1:11">
      <c r="A88" s="7" t="s">
        <v>219</v>
      </c>
      <c r="B88" s="7" t="s">
        <v>124</v>
      </c>
      <c r="C88">
        <v>3119</v>
      </c>
      <c r="D88" t="s">
        <v>144</v>
      </c>
      <c r="E88" t="s">
        <v>15</v>
      </c>
      <c r="F88" t="s">
        <v>170</v>
      </c>
      <c r="G88" s="8">
        <v>2926.44</v>
      </c>
      <c r="H88" t="s">
        <v>17</v>
      </c>
      <c r="I88" s="9">
        <v>23889</v>
      </c>
      <c r="J88" s="10">
        <f t="shared" ca="1" si="2"/>
        <v>51</v>
      </c>
      <c r="K88" s="10">
        <f t="shared" ca="1" si="3"/>
        <v>7</v>
      </c>
    </row>
    <row r="89" spans="1:11">
      <c r="A89" s="7" t="s">
        <v>220</v>
      </c>
      <c r="B89" s="7" t="s">
        <v>221</v>
      </c>
      <c r="C89">
        <v>3152</v>
      </c>
      <c r="D89" t="s">
        <v>14</v>
      </c>
      <c r="E89" t="s">
        <v>15</v>
      </c>
      <c r="F89" t="s">
        <v>200</v>
      </c>
      <c r="G89" s="8">
        <v>1803.51</v>
      </c>
      <c r="H89" t="s">
        <v>17</v>
      </c>
      <c r="I89" s="9">
        <v>19417</v>
      </c>
      <c r="J89" s="10">
        <f t="shared" ca="1" si="2"/>
        <v>63</v>
      </c>
      <c r="K89" s="10">
        <f t="shared" ca="1" si="3"/>
        <v>9</v>
      </c>
    </row>
    <row r="90" spans="1:11">
      <c r="A90" s="7" t="s">
        <v>222</v>
      </c>
      <c r="B90" s="7" t="s">
        <v>223</v>
      </c>
      <c r="C90">
        <v>3259</v>
      </c>
      <c r="D90" t="s">
        <v>224</v>
      </c>
      <c r="E90" t="s">
        <v>44</v>
      </c>
      <c r="F90" t="s">
        <v>225</v>
      </c>
      <c r="G90" s="8">
        <v>1939.27</v>
      </c>
      <c r="H90" t="s">
        <v>17</v>
      </c>
      <c r="I90" s="9">
        <v>17206</v>
      </c>
      <c r="J90" s="10">
        <f t="shared" ca="1" si="2"/>
        <v>69</v>
      </c>
      <c r="K90" s="10">
        <f t="shared" ca="1" si="3"/>
        <v>10</v>
      </c>
    </row>
    <row r="91" spans="1:11">
      <c r="A91" s="7" t="s">
        <v>226</v>
      </c>
      <c r="B91" s="7" t="s">
        <v>209</v>
      </c>
      <c r="C91">
        <v>3727</v>
      </c>
      <c r="D91" t="s">
        <v>14</v>
      </c>
      <c r="E91" t="s">
        <v>15</v>
      </c>
      <c r="F91" t="s">
        <v>227</v>
      </c>
      <c r="G91" s="8">
        <v>1390.55</v>
      </c>
      <c r="H91" t="s">
        <v>17</v>
      </c>
      <c r="I91" s="9">
        <v>19109</v>
      </c>
      <c r="J91" s="10">
        <f t="shared" ca="1" si="2"/>
        <v>64</v>
      </c>
      <c r="K91" s="10">
        <f t="shared" ca="1" si="3"/>
        <v>9</v>
      </c>
    </row>
    <row r="92" spans="1:11">
      <c r="A92" s="7" t="s">
        <v>228</v>
      </c>
      <c r="B92" s="7" t="s">
        <v>229</v>
      </c>
      <c r="C92">
        <v>3113</v>
      </c>
      <c r="D92" t="s">
        <v>49</v>
      </c>
      <c r="E92" t="s">
        <v>31</v>
      </c>
      <c r="F92" t="s">
        <v>78</v>
      </c>
      <c r="G92" s="8">
        <v>1196.72</v>
      </c>
      <c r="H92" t="s">
        <v>22</v>
      </c>
      <c r="I92" s="9">
        <v>28740</v>
      </c>
      <c r="J92" s="10">
        <f t="shared" ca="1" si="2"/>
        <v>38</v>
      </c>
      <c r="K92" s="10">
        <f t="shared" ca="1" si="3"/>
        <v>4</v>
      </c>
    </row>
    <row r="93" spans="1:11">
      <c r="A93" s="7" t="s">
        <v>230</v>
      </c>
      <c r="B93" s="7" t="s">
        <v>231</v>
      </c>
      <c r="C93">
        <v>3647</v>
      </c>
      <c r="D93" t="s">
        <v>65</v>
      </c>
      <c r="E93" t="s">
        <v>31</v>
      </c>
      <c r="F93" t="s">
        <v>21</v>
      </c>
      <c r="G93" s="8">
        <v>2500.75</v>
      </c>
      <c r="H93" t="s">
        <v>17</v>
      </c>
      <c r="I93" s="9">
        <v>25733</v>
      </c>
      <c r="J93" s="10">
        <f t="shared" ca="1" si="2"/>
        <v>46</v>
      </c>
      <c r="K93" s="10">
        <f t="shared" ca="1" si="3"/>
        <v>6</v>
      </c>
    </row>
    <row r="94" spans="1:11">
      <c r="A94" s="7" t="s">
        <v>232</v>
      </c>
      <c r="B94" s="7" t="s">
        <v>233</v>
      </c>
      <c r="C94">
        <v>3114</v>
      </c>
      <c r="D94" t="s">
        <v>65</v>
      </c>
      <c r="E94" t="s">
        <v>31</v>
      </c>
      <c r="F94" t="s">
        <v>234</v>
      </c>
      <c r="G94" s="8">
        <v>1043.02</v>
      </c>
      <c r="H94" t="s">
        <v>22</v>
      </c>
      <c r="I94" s="9">
        <v>25933</v>
      </c>
      <c r="J94" s="10">
        <f t="shared" ca="1" si="2"/>
        <v>45</v>
      </c>
      <c r="K94" s="10">
        <f t="shared" ca="1" si="3"/>
        <v>6</v>
      </c>
    </row>
    <row r="95" spans="1:11">
      <c r="A95" s="7" t="s">
        <v>235</v>
      </c>
      <c r="B95" s="7" t="s">
        <v>236</v>
      </c>
      <c r="C95">
        <v>3075</v>
      </c>
      <c r="D95" t="s">
        <v>81</v>
      </c>
      <c r="E95" t="s">
        <v>31</v>
      </c>
      <c r="F95" t="s">
        <v>237</v>
      </c>
      <c r="G95" s="8">
        <v>2097.08</v>
      </c>
      <c r="H95" t="s">
        <v>17</v>
      </c>
      <c r="I95" s="9">
        <v>15245</v>
      </c>
      <c r="J95" s="10">
        <f t="shared" ca="1" si="2"/>
        <v>74</v>
      </c>
      <c r="K95" s="10">
        <f t="shared" ca="1" si="3"/>
        <v>10</v>
      </c>
    </row>
    <row r="96" spans="1:11">
      <c r="A96" s="7" t="s">
        <v>238</v>
      </c>
      <c r="B96" s="7" t="s">
        <v>58</v>
      </c>
      <c r="C96">
        <v>3637</v>
      </c>
      <c r="D96" t="s">
        <v>30</v>
      </c>
      <c r="E96" t="s">
        <v>31</v>
      </c>
      <c r="F96" t="s">
        <v>186</v>
      </c>
      <c r="G96" s="8">
        <v>3123.49</v>
      </c>
      <c r="H96" t="s">
        <v>17</v>
      </c>
      <c r="I96" s="9">
        <v>19043</v>
      </c>
      <c r="J96" s="10">
        <f t="shared" ca="1" si="2"/>
        <v>64</v>
      </c>
      <c r="K96" s="10">
        <f t="shared" ca="1" si="3"/>
        <v>9</v>
      </c>
    </row>
    <row r="97" spans="1:11">
      <c r="A97" s="7" t="s">
        <v>238</v>
      </c>
      <c r="B97" s="7" t="s">
        <v>48</v>
      </c>
      <c r="C97">
        <v>3592</v>
      </c>
      <c r="D97" t="s">
        <v>30</v>
      </c>
      <c r="E97" t="s">
        <v>31</v>
      </c>
      <c r="F97" t="s">
        <v>239</v>
      </c>
      <c r="G97" s="8">
        <v>1764.3</v>
      </c>
      <c r="H97" t="s">
        <v>22</v>
      </c>
      <c r="I97" s="9">
        <v>24611</v>
      </c>
      <c r="J97" s="10">
        <f t="shared" ca="1" si="2"/>
        <v>49</v>
      </c>
      <c r="K97" s="10">
        <f t="shared" ca="1" si="3"/>
        <v>6</v>
      </c>
    </row>
    <row r="98" spans="1:11">
      <c r="A98" s="7" t="s">
        <v>240</v>
      </c>
      <c r="B98" s="7" t="s">
        <v>229</v>
      </c>
      <c r="C98">
        <v>3667</v>
      </c>
      <c r="D98" t="s">
        <v>30</v>
      </c>
      <c r="E98" t="s">
        <v>31</v>
      </c>
      <c r="F98" t="s">
        <v>241</v>
      </c>
      <c r="G98" s="8">
        <v>1537.96</v>
      </c>
      <c r="H98" t="s">
        <v>22</v>
      </c>
      <c r="I98" s="9">
        <v>15262</v>
      </c>
      <c r="J98" s="10">
        <f t="shared" ca="1" si="2"/>
        <v>74</v>
      </c>
      <c r="K98" s="10">
        <f t="shared" ca="1" si="3"/>
        <v>10</v>
      </c>
    </row>
    <row r="99" spans="1:11">
      <c r="A99" s="7" t="s">
        <v>242</v>
      </c>
      <c r="B99" s="7" t="s">
        <v>243</v>
      </c>
      <c r="C99">
        <v>3819</v>
      </c>
      <c r="D99" t="s">
        <v>49</v>
      </c>
      <c r="E99" t="s">
        <v>31</v>
      </c>
      <c r="F99" t="s">
        <v>100</v>
      </c>
      <c r="G99" s="8">
        <v>2255.41</v>
      </c>
      <c r="H99" t="s">
        <v>17</v>
      </c>
      <c r="I99" s="9">
        <v>16795</v>
      </c>
      <c r="J99" s="10">
        <f t="shared" ca="1" si="2"/>
        <v>70</v>
      </c>
      <c r="K99" s="10">
        <f t="shared" ca="1" si="3"/>
        <v>10</v>
      </c>
    </row>
    <row r="100" spans="1:11">
      <c r="A100" s="7" t="s">
        <v>244</v>
      </c>
      <c r="B100" s="7" t="s">
        <v>167</v>
      </c>
      <c r="C100">
        <v>3172</v>
      </c>
      <c r="D100" t="s">
        <v>20</v>
      </c>
      <c r="E100" t="s">
        <v>15</v>
      </c>
      <c r="F100" t="s">
        <v>245</v>
      </c>
      <c r="G100" s="8">
        <v>1966.85</v>
      </c>
      <c r="H100" t="s">
        <v>17</v>
      </c>
      <c r="I100" s="9">
        <v>19780</v>
      </c>
      <c r="J100" s="10">
        <f t="shared" ca="1" si="2"/>
        <v>62</v>
      </c>
      <c r="K100" s="10">
        <f t="shared" ca="1" si="3"/>
        <v>9</v>
      </c>
    </row>
    <row r="101" spans="1:11">
      <c r="A101" s="7" t="s">
        <v>246</v>
      </c>
      <c r="B101" s="7" t="s">
        <v>247</v>
      </c>
      <c r="C101">
        <v>3717</v>
      </c>
      <c r="D101" t="s">
        <v>30</v>
      </c>
      <c r="E101" t="s">
        <v>31</v>
      </c>
      <c r="F101" t="s">
        <v>46</v>
      </c>
      <c r="G101" s="8">
        <v>3198.59</v>
      </c>
      <c r="H101" t="s">
        <v>22</v>
      </c>
      <c r="I101" s="9">
        <v>20628</v>
      </c>
      <c r="J101" s="10">
        <f t="shared" ca="1" si="2"/>
        <v>60</v>
      </c>
      <c r="K101" s="10">
        <f t="shared" ca="1" si="3"/>
        <v>9</v>
      </c>
    </row>
    <row r="102" spans="1:11">
      <c r="A102" s="7" t="s">
        <v>248</v>
      </c>
      <c r="B102" s="7" t="s">
        <v>249</v>
      </c>
      <c r="C102">
        <v>3673</v>
      </c>
      <c r="D102" t="s">
        <v>20</v>
      </c>
      <c r="E102" t="s">
        <v>15</v>
      </c>
      <c r="F102" t="s">
        <v>250</v>
      </c>
      <c r="G102" s="8">
        <v>1495.18</v>
      </c>
      <c r="H102" t="s">
        <v>17</v>
      </c>
      <c r="I102" s="9">
        <v>18940</v>
      </c>
      <c r="J102" s="10">
        <f t="shared" ca="1" si="2"/>
        <v>64</v>
      </c>
      <c r="K102" s="10">
        <f t="shared" ca="1" si="3"/>
        <v>9</v>
      </c>
    </row>
    <row r="103" spans="1:11">
      <c r="A103" s="7" t="s">
        <v>251</v>
      </c>
      <c r="B103" s="7" t="s">
        <v>182</v>
      </c>
      <c r="C103">
        <v>3861</v>
      </c>
      <c r="D103" t="s">
        <v>144</v>
      </c>
      <c r="E103" t="s">
        <v>15</v>
      </c>
      <c r="F103" t="s">
        <v>46</v>
      </c>
      <c r="G103" s="8">
        <v>3139.41</v>
      </c>
      <c r="H103" t="s">
        <v>17</v>
      </c>
      <c r="I103" s="9">
        <v>21381</v>
      </c>
      <c r="J103" s="10">
        <f t="shared" ca="1" si="2"/>
        <v>58</v>
      </c>
      <c r="K103" s="10">
        <f t="shared" ca="1" si="3"/>
        <v>8</v>
      </c>
    </row>
    <row r="104" spans="1:11">
      <c r="A104" s="7" t="s">
        <v>252</v>
      </c>
      <c r="B104" s="7" t="s">
        <v>191</v>
      </c>
      <c r="C104">
        <v>3557</v>
      </c>
      <c r="D104" t="s">
        <v>20</v>
      </c>
      <c r="E104" t="s">
        <v>15</v>
      </c>
      <c r="F104" t="s">
        <v>253</v>
      </c>
      <c r="G104" s="8">
        <v>1501.42</v>
      </c>
      <c r="H104" t="s">
        <v>22</v>
      </c>
      <c r="I104" s="9">
        <v>21243</v>
      </c>
      <c r="J104" s="10">
        <f t="shared" ca="1" si="2"/>
        <v>58</v>
      </c>
      <c r="K104" s="10">
        <f t="shared" ca="1" si="3"/>
        <v>8</v>
      </c>
    </row>
    <row r="105" spans="1:11">
      <c r="A105" s="7" t="s">
        <v>254</v>
      </c>
      <c r="B105" s="7" t="s">
        <v>255</v>
      </c>
      <c r="C105">
        <v>3417</v>
      </c>
      <c r="D105" t="s">
        <v>20</v>
      </c>
      <c r="E105" t="s">
        <v>15</v>
      </c>
      <c r="F105" t="s">
        <v>256</v>
      </c>
      <c r="G105" s="8">
        <v>1731.34</v>
      </c>
      <c r="H105" t="s">
        <v>17</v>
      </c>
      <c r="I105" s="9">
        <v>17452</v>
      </c>
      <c r="J105" s="10">
        <f t="shared" ca="1" si="2"/>
        <v>68</v>
      </c>
      <c r="K105" s="10">
        <f t="shared" ca="1" si="3"/>
        <v>10</v>
      </c>
    </row>
    <row r="106" spans="1:11">
      <c r="A106" s="7" t="s">
        <v>257</v>
      </c>
      <c r="B106" s="7" t="s">
        <v>258</v>
      </c>
      <c r="C106">
        <v>3983</v>
      </c>
      <c r="D106" t="s">
        <v>26</v>
      </c>
      <c r="E106" t="s">
        <v>15</v>
      </c>
      <c r="F106" t="s">
        <v>259</v>
      </c>
      <c r="G106" s="8">
        <v>964.26</v>
      </c>
      <c r="H106" t="s">
        <v>17</v>
      </c>
      <c r="I106" s="9">
        <v>16186</v>
      </c>
      <c r="J106" s="10">
        <f t="shared" ca="1" si="2"/>
        <v>72</v>
      </c>
      <c r="K106" s="10">
        <f t="shared" ca="1" si="3"/>
        <v>10</v>
      </c>
    </row>
    <row r="107" spans="1:11">
      <c r="A107" s="7" t="s">
        <v>260</v>
      </c>
      <c r="B107" s="7" t="s">
        <v>261</v>
      </c>
      <c r="C107">
        <v>3118</v>
      </c>
      <c r="D107" t="s">
        <v>81</v>
      </c>
      <c r="E107" t="s">
        <v>31</v>
      </c>
      <c r="F107" t="s">
        <v>262</v>
      </c>
      <c r="G107" s="8">
        <v>2061.85</v>
      </c>
      <c r="H107" t="s">
        <v>17</v>
      </c>
      <c r="I107" s="9">
        <v>17236</v>
      </c>
      <c r="J107" s="10">
        <f t="shared" ca="1" si="2"/>
        <v>69</v>
      </c>
      <c r="K107" s="10">
        <f t="shared" ca="1" si="3"/>
        <v>10</v>
      </c>
    </row>
    <row r="108" spans="1:11">
      <c r="A108" s="7" t="s">
        <v>263</v>
      </c>
      <c r="B108" s="7" t="s">
        <v>264</v>
      </c>
      <c r="C108">
        <v>3157</v>
      </c>
      <c r="D108" t="s">
        <v>14</v>
      </c>
      <c r="E108" t="s">
        <v>31</v>
      </c>
      <c r="F108" t="s">
        <v>265</v>
      </c>
      <c r="G108" s="8">
        <v>1145.8599999999999</v>
      </c>
      <c r="H108" t="s">
        <v>17</v>
      </c>
      <c r="I108" s="9">
        <v>17554</v>
      </c>
      <c r="J108" s="10">
        <f t="shared" ca="1" si="2"/>
        <v>68</v>
      </c>
      <c r="K108" s="10">
        <f t="shared" ca="1" si="3"/>
        <v>10</v>
      </c>
    </row>
    <row r="109" spans="1:11">
      <c r="A109" s="7" t="s">
        <v>266</v>
      </c>
      <c r="B109" s="7" t="s">
        <v>267</v>
      </c>
      <c r="C109">
        <v>3984</v>
      </c>
      <c r="D109" t="s">
        <v>20</v>
      </c>
      <c r="E109" t="s">
        <v>15</v>
      </c>
      <c r="F109" t="s">
        <v>46</v>
      </c>
      <c r="G109" s="8">
        <v>3193.4</v>
      </c>
      <c r="H109" t="s">
        <v>17</v>
      </c>
      <c r="I109" s="9">
        <v>16012</v>
      </c>
      <c r="J109" s="10">
        <f t="shared" ca="1" si="2"/>
        <v>72</v>
      </c>
      <c r="K109" s="10">
        <f t="shared" ca="1" si="3"/>
        <v>10</v>
      </c>
    </row>
    <row r="110" spans="1:11">
      <c r="A110" s="7" t="s">
        <v>266</v>
      </c>
      <c r="B110" s="7" t="s">
        <v>268</v>
      </c>
      <c r="C110">
        <v>3736</v>
      </c>
      <c r="D110" t="s">
        <v>20</v>
      </c>
      <c r="E110" t="s">
        <v>44</v>
      </c>
      <c r="F110" t="s">
        <v>115</v>
      </c>
      <c r="G110" s="8">
        <v>2570.14</v>
      </c>
      <c r="H110" t="s">
        <v>17</v>
      </c>
      <c r="I110" s="9">
        <v>19818</v>
      </c>
      <c r="J110" s="10">
        <f t="shared" ca="1" si="2"/>
        <v>62</v>
      </c>
      <c r="K110" s="10">
        <f t="shared" ca="1" si="3"/>
        <v>9</v>
      </c>
    </row>
    <row r="111" spans="1:11">
      <c r="A111" s="7" t="s">
        <v>269</v>
      </c>
      <c r="B111" s="7" t="s">
        <v>270</v>
      </c>
      <c r="C111">
        <v>3122</v>
      </c>
      <c r="D111" t="s">
        <v>81</v>
      </c>
      <c r="E111" t="s">
        <v>31</v>
      </c>
      <c r="F111" t="s">
        <v>262</v>
      </c>
      <c r="G111" s="8">
        <v>2083.23</v>
      </c>
      <c r="H111" t="s">
        <v>17</v>
      </c>
      <c r="I111" s="9">
        <v>27588</v>
      </c>
      <c r="J111" s="10">
        <f t="shared" ca="1" si="2"/>
        <v>41</v>
      </c>
      <c r="K111" s="10">
        <f t="shared" ca="1" si="3"/>
        <v>5</v>
      </c>
    </row>
    <row r="112" spans="1:11">
      <c r="A112" s="7" t="s">
        <v>271</v>
      </c>
      <c r="B112" s="7" t="s">
        <v>272</v>
      </c>
      <c r="C112">
        <v>3137</v>
      </c>
      <c r="D112" t="s">
        <v>26</v>
      </c>
      <c r="E112" t="s">
        <v>15</v>
      </c>
      <c r="F112" t="s">
        <v>59</v>
      </c>
      <c r="G112" s="8">
        <v>2848.78</v>
      </c>
      <c r="H112" t="s">
        <v>17</v>
      </c>
      <c r="I112" s="9">
        <v>20440</v>
      </c>
      <c r="J112" s="10">
        <f t="shared" ca="1" si="2"/>
        <v>60</v>
      </c>
      <c r="K112" s="10">
        <f t="shared" ca="1" si="3"/>
        <v>9</v>
      </c>
    </row>
    <row r="113" spans="1:13">
      <c r="A113" s="7" t="s">
        <v>273</v>
      </c>
      <c r="B113" s="7" t="s">
        <v>274</v>
      </c>
      <c r="C113">
        <v>3554</v>
      </c>
      <c r="D113" t="s">
        <v>26</v>
      </c>
      <c r="E113" t="s">
        <v>15</v>
      </c>
      <c r="F113" t="s">
        <v>46</v>
      </c>
      <c r="G113" s="8">
        <v>3163.4</v>
      </c>
      <c r="H113" t="s">
        <v>22</v>
      </c>
      <c r="I113" s="9">
        <v>19466</v>
      </c>
      <c r="J113" s="10">
        <f t="shared" ca="1" si="2"/>
        <v>63</v>
      </c>
      <c r="K113" s="10">
        <f t="shared" ca="1" si="3"/>
        <v>9</v>
      </c>
    </row>
    <row r="114" spans="1:13">
      <c r="A114" s="7" t="s">
        <v>275</v>
      </c>
      <c r="B114" s="7" t="s">
        <v>77</v>
      </c>
      <c r="C114">
        <v>3182</v>
      </c>
      <c r="D114" t="s">
        <v>14</v>
      </c>
      <c r="E114" t="s">
        <v>15</v>
      </c>
      <c r="F114" t="s">
        <v>170</v>
      </c>
      <c r="G114" s="8">
        <v>2900.77</v>
      </c>
      <c r="H114" t="s">
        <v>17</v>
      </c>
      <c r="I114" s="9">
        <v>24772</v>
      </c>
      <c r="J114" s="10">
        <f t="shared" ca="1" si="2"/>
        <v>48</v>
      </c>
      <c r="K114" s="10">
        <f t="shared" ca="1" si="3"/>
        <v>6</v>
      </c>
    </row>
    <row r="115" spans="1:13">
      <c r="A115" s="7" t="s">
        <v>276</v>
      </c>
      <c r="B115" s="7" t="s">
        <v>165</v>
      </c>
      <c r="C115">
        <v>3093</v>
      </c>
      <c r="D115" t="s">
        <v>81</v>
      </c>
      <c r="E115" t="s">
        <v>31</v>
      </c>
      <c r="F115" t="s">
        <v>277</v>
      </c>
      <c r="G115" s="8">
        <v>3125.1</v>
      </c>
      <c r="H115" t="s">
        <v>17</v>
      </c>
      <c r="I115" s="9">
        <v>27730</v>
      </c>
      <c r="J115" s="10">
        <f t="shared" ca="1" si="2"/>
        <v>40</v>
      </c>
      <c r="K115" s="10">
        <f t="shared" ca="1" si="3"/>
        <v>5</v>
      </c>
    </row>
    <row r="116" spans="1:13">
      <c r="A116" s="7" t="s">
        <v>278</v>
      </c>
      <c r="B116" s="7" t="s">
        <v>96</v>
      </c>
      <c r="C116">
        <v>3007</v>
      </c>
      <c r="D116" t="s">
        <v>65</v>
      </c>
      <c r="E116" t="s">
        <v>31</v>
      </c>
      <c r="F116" t="s">
        <v>46</v>
      </c>
      <c r="G116" s="8">
        <v>3162.52</v>
      </c>
      <c r="H116" t="s">
        <v>17</v>
      </c>
      <c r="I116" s="9">
        <v>18353</v>
      </c>
      <c r="J116" s="10">
        <f t="shared" ca="1" si="2"/>
        <v>66</v>
      </c>
      <c r="K116" s="10">
        <f t="shared" ca="1" si="3"/>
        <v>10</v>
      </c>
    </row>
    <row r="117" spans="1:13">
      <c r="A117" s="7" t="s">
        <v>279</v>
      </c>
      <c r="B117" s="7" t="s">
        <v>280</v>
      </c>
      <c r="C117">
        <v>3969</v>
      </c>
      <c r="D117" t="s">
        <v>65</v>
      </c>
      <c r="E117" t="s">
        <v>31</v>
      </c>
      <c r="F117" t="s">
        <v>210</v>
      </c>
      <c r="G117" s="8">
        <v>1147.03</v>
      </c>
      <c r="H117" t="s">
        <v>22</v>
      </c>
      <c r="I117" s="9">
        <v>25127</v>
      </c>
      <c r="J117" s="10">
        <f t="shared" ca="1" si="2"/>
        <v>47</v>
      </c>
      <c r="K117" s="10">
        <f t="shared" ca="1" si="3"/>
        <v>6</v>
      </c>
    </row>
    <row r="118" spans="1:13">
      <c r="A118" s="7" t="s">
        <v>281</v>
      </c>
      <c r="B118" s="7" t="s">
        <v>29</v>
      </c>
      <c r="C118">
        <v>3112</v>
      </c>
      <c r="D118" t="s">
        <v>49</v>
      </c>
      <c r="E118" t="s">
        <v>31</v>
      </c>
      <c r="F118" t="s">
        <v>180</v>
      </c>
      <c r="G118" s="8">
        <v>1008.65</v>
      </c>
      <c r="H118" t="s">
        <v>17</v>
      </c>
      <c r="I118" s="9">
        <v>25371</v>
      </c>
      <c r="J118" s="10">
        <f t="shared" ca="1" si="2"/>
        <v>47</v>
      </c>
      <c r="K118" s="10">
        <f t="shared" ca="1" si="3"/>
        <v>6</v>
      </c>
    </row>
    <row r="119" spans="1:13">
      <c r="A119" s="7" t="s">
        <v>282</v>
      </c>
      <c r="B119" s="7" t="s">
        <v>283</v>
      </c>
      <c r="C119">
        <v>3243</v>
      </c>
      <c r="D119" t="s">
        <v>30</v>
      </c>
      <c r="E119" t="s">
        <v>31</v>
      </c>
      <c r="F119" t="s">
        <v>115</v>
      </c>
      <c r="G119" s="8">
        <v>2568.04</v>
      </c>
      <c r="H119" t="s">
        <v>17</v>
      </c>
      <c r="I119" s="9">
        <v>14861</v>
      </c>
      <c r="J119" s="10">
        <f t="shared" ca="1" si="2"/>
        <v>76</v>
      </c>
      <c r="K119" s="10">
        <f t="shared" ca="1" si="3"/>
        <v>10</v>
      </c>
    </row>
    <row r="120" spans="1:13">
      <c r="A120" s="7" t="s">
        <v>284</v>
      </c>
      <c r="B120" s="7" t="s">
        <v>285</v>
      </c>
      <c r="C120">
        <v>3145</v>
      </c>
      <c r="D120" t="s">
        <v>30</v>
      </c>
      <c r="E120" t="s">
        <v>31</v>
      </c>
      <c r="F120" t="s">
        <v>186</v>
      </c>
      <c r="G120" s="8">
        <v>3077.79</v>
      </c>
      <c r="H120" t="s">
        <v>22</v>
      </c>
      <c r="I120" s="9">
        <v>20946</v>
      </c>
      <c r="J120" s="10">
        <f t="shared" ca="1" si="2"/>
        <v>59</v>
      </c>
      <c r="K120" s="10">
        <f t="shared" ca="1" si="3"/>
        <v>8</v>
      </c>
    </row>
    <row r="121" spans="1:13">
      <c r="A121" s="7" t="s">
        <v>286</v>
      </c>
      <c r="B121" s="7" t="s">
        <v>287</v>
      </c>
      <c r="C121">
        <v>3581</v>
      </c>
      <c r="D121" t="s">
        <v>14</v>
      </c>
      <c r="E121" t="s">
        <v>15</v>
      </c>
      <c r="F121" t="s">
        <v>288</v>
      </c>
      <c r="G121" s="8">
        <v>1575.91</v>
      </c>
      <c r="H121" t="s">
        <v>17</v>
      </c>
      <c r="I121" s="9">
        <v>19772</v>
      </c>
      <c r="J121" s="10">
        <f t="shared" ca="1" si="2"/>
        <v>62</v>
      </c>
      <c r="K121" s="10">
        <f t="shared" ca="1" si="3"/>
        <v>9</v>
      </c>
    </row>
    <row r="122" spans="1:13">
      <c r="A122" s="7" t="s">
        <v>289</v>
      </c>
      <c r="B122" s="7" t="s">
        <v>290</v>
      </c>
      <c r="C122">
        <v>3099</v>
      </c>
      <c r="D122" t="s">
        <v>20</v>
      </c>
      <c r="E122" t="s">
        <v>15</v>
      </c>
      <c r="F122" t="s">
        <v>200</v>
      </c>
      <c r="G122" s="8">
        <v>1784.35</v>
      </c>
      <c r="H122" t="s">
        <v>22</v>
      </c>
      <c r="I122" s="9">
        <v>19047</v>
      </c>
      <c r="J122" s="10">
        <f t="shared" ca="1" si="2"/>
        <v>64</v>
      </c>
      <c r="K122" s="10">
        <f t="shared" ca="1" si="3"/>
        <v>9</v>
      </c>
    </row>
    <row r="123" spans="1:13">
      <c r="A123" s="7" t="s">
        <v>291</v>
      </c>
      <c r="B123" s="7" t="s">
        <v>134</v>
      </c>
      <c r="C123">
        <v>3657</v>
      </c>
      <c r="D123" t="s">
        <v>30</v>
      </c>
      <c r="E123" t="s">
        <v>31</v>
      </c>
      <c r="F123" t="s">
        <v>27</v>
      </c>
      <c r="G123" s="8">
        <v>2458.5700000000002</v>
      </c>
      <c r="H123" t="s">
        <v>17</v>
      </c>
      <c r="I123" s="9">
        <v>19875</v>
      </c>
      <c r="J123" s="10">
        <f t="shared" ca="1" si="2"/>
        <v>62</v>
      </c>
      <c r="K123" s="10">
        <f t="shared" ca="1" si="3"/>
        <v>9</v>
      </c>
    </row>
    <row r="124" spans="1:13">
      <c r="A124" s="7" t="s">
        <v>292</v>
      </c>
      <c r="B124" s="7" t="s">
        <v>167</v>
      </c>
      <c r="C124">
        <v>3882</v>
      </c>
      <c r="D124" t="s">
        <v>20</v>
      </c>
      <c r="E124" t="s">
        <v>15</v>
      </c>
      <c r="F124" t="s">
        <v>85</v>
      </c>
      <c r="G124" s="8">
        <v>1307.73</v>
      </c>
      <c r="H124" t="s">
        <v>17</v>
      </c>
      <c r="I124" s="9">
        <v>18226</v>
      </c>
      <c r="J124" s="10">
        <f t="shared" ca="1" si="2"/>
        <v>66</v>
      </c>
      <c r="K124" s="10">
        <f t="shared" ca="1" si="3"/>
        <v>10</v>
      </c>
    </row>
    <row r="125" spans="1:13">
      <c r="A125" s="7" t="s">
        <v>293</v>
      </c>
      <c r="B125" s="7" t="s">
        <v>294</v>
      </c>
      <c r="C125">
        <v>3617</v>
      </c>
      <c r="D125" t="s">
        <v>49</v>
      </c>
      <c r="E125" t="s">
        <v>31</v>
      </c>
      <c r="F125" t="s">
        <v>295</v>
      </c>
      <c r="G125" s="8">
        <v>1407.13</v>
      </c>
      <c r="H125" t="s">
        <v>17</v>
      </c>
      <c r="I125" s="9">
        <v>19306</v>
      </c>
      <c r="J125" s="10">
        <f t="shared" ca="1" si="2"/>
        <v>63</v>
      </c>
      <c r="K125" s="10">
        <f t="shared" ca="1" si="3"/>
        <v>9</v>
      </c>
    </row>
    <row r="126" spans="1:13">
      <c r="A126" s="7" t="s">
        <v>296</v>
      </c>
      <c r="B126" s="7" t="s">
        <v>297</v>
      </c>
      <c r="C126">
        <v>3116</v>
      </c>
      <c r="D126" t="s">
        <v>81</v>
      </c>
      <c r="E126" t="s">
        <v>31</v>
      </c>
      <c r="F126" t="s">
        <v>298</v>
      </c>
      <c r="G126" s="8">
        <v>1388.91</v>
      </c>
      <c r="H126" t="s">
        <v>22</v>
      </c>
      <c r="I126" s="9">
        <v>19745</v>
      </c>
      <c r="J126" s="10">
        <f t="shared" ca="1" si="2"/>
        <v>62</v>
      </c>
      <c r="K126" s="10">
        <f t="shared" ca="1" si="3"/>
        <v>9</v>
      </c>
    </row>
    <row r="127" spans="1:13">
      <c r="A127" s="7" t="s">
        <v>299</v>
      </c>
      <c r="B127" s="7" t="s">
        <v>34</v>
      </c>
      <c r="C127">
        <v>3448</v>
      </c>
      <c r="D127" t="s">
        <v>65</v>
      </c>
      <c r="E127" t="s">
        <v>31</v>
      </c>
      <c r="F127" t="s">
        <v>218</v>
      </c>
      <c r="G127" s="8">
        <v>1218.71</v>
      </c>
      <c r="H127" t="s">
        <v>22</v>
      </c>
      <c r="I127" s="9">
        <v>21790</v>
      </c>
      <c r="J127" s="10">
        <f t="shared" ca="1" si="2"/>
        <v>57</v>
      </c>
      <c r="K127" s="10">
        <f t="shared" ca="1" si="3"/>
        <v>8</v>
      </c>
      <c r="M127">
        <v>6.5595699999999999</v>
      </c>
    </row>
    <row r="128" spans="1:13">
      <c r="A128" s="7" t="s">
        <v>300</v>
      </c>
      <c r="B128" s="7" t="s">
        <v>165</v>
      </c>
      <c r="C128">
        <v>3085</v>
      </c>
      <c r="D128" t="s">
        <v>81</v>
      </c>
      <c r="E128" t="s">
        <v>31</v>
      </c>
      <c r="F128" t="s">
        <v>59</v>
      </c>
      <c r="G128" s="8">
        <v>2877.38</v>
      </c>
      <c r="H128" t="s">
        <v>17</v>
      </c>
      <c r="I128" s="9">
        <v>19805</v>
      </c>
      <c r="J128" s="10">
        <f t="shared" ca="1" si="2"/>
        <v>62</v>
      </c>
      <c r="K128" s="10">
        <f t="shared" ca="1" si="3"/>
        <v>9</v>
      </c>
    </row>
    <row r="129" spans="1:11">
      <c r="A129" s="7" t="s">
        <v>301</v>
      </c>
      <c r="B129" s="7" t="s">
        <v>302</v>
      </c>
      <c r="C129">
        <v>3679</v>
      </c>
      <c r="D129" t="s">
        <v>49</v>
      </c>
      <c r="E129" t="s">
        <v>31</v>
      </c>
      <c r="F129" t="s">
        <v>303</v>
      </c>
      <c r="G129" s="8">
        <v>2706.2</v>
      </c>
      <c r="H129" t="s">
        <v>17</v>
      </c>
      <c r="I129" s="9">
        <v>24906</v>
      </c>
      <c r="J129" s="10">
        <f t="shared" ca="1" si="2"/>
        <v>48</v>
      </c>
      <c r="K129" s="10">
        <f t="shared" ca="1" si="3"/>
        <v>6</v>
      </c>
    </row>
    <row r="130" spans="1:11">
      <c r="A130" s="7" t="s">
        <v>304</v>
      </c>
      <c r="B130" s="7" t="s">
        <v>305</v>
      </c>
      <c r="C130">
        <v>3824</v>
      </c>
      <c r="D130" t="s">
        <v>49</v>
      </c>
      <c r="E130" t="s">
        <v>31</v>
      </c>
      <c r="F130" t="s">
        <v>262</v>
      </c>
      <c r="G130" s="8">
        <v>2070.8000000000002</v>
      </c>
      <c r="H130" t="s">
        <v>22</v>
      </c>
      <c r="I130" s="9">
        <v>19405</v>
      </c>
      <c r="J130" s="10">
        <f t="shared" ca="1" si="2"/>
        <v>63</v>
      </c>
      <c r="K130" s="10">
        <f t="shared" ca="1" si="3"/>
        <v>9</v>
      </c>
    </row>
    <row r="131" spans="1:11">
      <c r="A131" s="7" t="s">
        <v>306</v>
      </c>
      <c r="B131" s="7" t="s">
        <v>307</v>
      </c>
      <c r="C131">
        <v>3589</v>
      </c>
      <c r="D131" t="s">
        <v>20</v>
      </c>
      <c r="E131" t="s">
        <v>15</v>
      </c>
      <c r="F131" t="s">
        <v>78</v>
      </c>
      <c r="G131" s="8">
        <v>2984.23</v>
      </c>
      <c r="H131" t="s">
        <v>17</v>
      </c>
      <c r="I131" s="9">
        <v>24312</v>
      </c>
      <c r="J131" s="10">
        <f t="shared" ref="J131:J194" ca="1" si="4">DATEDIF(I131,aujourdhui,"y")</f>
        <v>50</v>
      </c>
      <c r="K131" s="10">
        <f t="shared" ref="K131:K194" ca="1" si="5">VLOOKUP(J131,tranches,2)</f>
        <v>7</v>
      </c>
    </row>
    <row r="132" spans="1:11">
      <c r="A132" s="7" t="s">
        <v>308</v>
      </c>
      <c r="B132" s="7" t="s">
        <v>175</v>
      </c>
      <c r="C132">
        <v>3175</v>
      </c>
      <c r="D132" t="s">
        <v>49</v>
      </c>
      <c r="E132" t="s">
        <v>31</v>
      </c>
      <c r="F132" t="s">
        <v>200</v>
      </c>
      <c r="G132" s="8">
        <v>1832.32</v>
      </c>
      <c r="H132" t="s">
        <v>17</v>
      </c>
      <c r="I132" s="9">
        <v>21788</v>
      </c>
      <c r="J132" s="10">
        <f t="shared" ca="1" si="4"/>
        <v>57</v>
      </c>
      <c r="K132" s="10">
        <f t="shared" ca="1" si="5"/>
        <v>8</v>
      </c>
    </row>
    <row r="133" spans="1:11">
      <c r="A133" s="7" t="s">
        <v>309</v>
      </c>
      <c r="B133" s="7" t="s">
        <v>29</v>
      </c>
      <c r="C133">
        <v>3126</v>
      </c>
      <c r="D133" t="s">
        <v>49</v>
      </c>
      <c r="E133" t="s">
        <v>31</v>
      </c>
      <c r="F133" t="s">
        <v>70</v>
      </c>
      <c r="G133" s="8">
        <v>1845.25</v>
      </c>
      <c r="H133" t="s">
        <v>17</v>
      </c>
      <c r="I133" s="9">
        <v>19753</v>
      </c>
      <c r="J133" s="10">
        <f t="shared" ca="1" si="4"/>
        <v>62</v>
      </c>
      <c r="K133" s="10">
        <f t="shared" ca="1" si="5"/>
        <v>9</v>
      </c>
    </row>
    <row r="134" spans="1:11">
      <c r="A134" s="7" t="s">
        <v>310</v>
      </c>
      <c r="B134" s="7" t="s">
        <v>141</v>
      </c>
      <c r="C134">
        <v>3151</v>
      </c>
      <c r="D134" t="s">
        <v>30</v>
      </c>
      <c r="E134" t="s">
        <v>31</v>
      </c>
      <c r="F134" t="s">
        <v>38</v>
      </c>
      <c r="G134" s="8">
        <v>2608.73</v>
      </c>
      <c r="H134" t="s">
        <v>17</v>
      </c>
      <c r="I134" s="9">
        <v>26338</v>
      </c>
      <c r="J134" s="10">
        <f t="shared" ca="1" si="4"/>
        <v>44</v>
      </c>
      <c r="K134" s="10">
        <f t="shared" ca="1" si="5"/>
        <v>5</v>
      </c>
    </row>
    <row r="135" spans="1:11">
      <c r="A135" s="7" t="s">
        <v>311</v>
      </c>
      <c r="B135" s="7" t="s">
        <v>67</v>
      </c>
      <c r="C135">
        <v>3874</v>
      </c>
      <c r="D135" t="s">
        <v>20</v>
      </c>
      <c r="E135" t="s">
        <v>15</v>
      </c>
      <c r="F135" t="s">
        <v>115</v>
      </c>
      <c r="G135" s="8">
        <v>2564.35</v>
      </c>
      <c r="H135" t="s">
        <v>17</v>
      </c>
      <c r="I135" s="9">
        <v>18095</v>
      </c>
      <c r="J135" s="10">
        <f t="shared" ca="1" si="4"/>
        <v>67</v>
      </c>
      <c r="K135" s="10">
        <f t="shared" ca="1" si="5"/>
        <v>10</v>
      </c>
    </row>
    <row r="136" spans="1:11">
      <c r="A136" s="7" t="s">
        <v>312</v>
      </c>
      <c r="B136" s="7" t="s">
        <v>34</v>
      </c>
      <c r="C136">
        <v>3143</v>
      </c>
      <c r="D136" t="s">
        <v>65</v>
      </c>
      <c r="E136" t="s">
        <v>31</v>
      </c>
      <c r="F136" t="s">
        <v>41</v>
      </c>
      <c r="G136" s="8">
        <v>1615.55</v>
      </c>
      <c r="H136" t="s">
        <v>22</v>
      </c>
      <c r="I136" s="9">
        <v>16826</v>
      </c>
      <c r="J136" s="10">
        <f t="shared" ca="1" si="4"/>
        <v>70</v>
      </c>
      <c r="K136" s="10">
        <f t="shared" ca="1" si="5"/>
        <v>10</v>
      </c>
    </row>
    <row r="137" spans="1:11">
      <c r="A137" s="7" t="s">
        <v>313</v>
      </c>
      <c r="B137" s="7" t="s">
        <v>314</v>
      </c>
      <c r="C137">
        <v>3140</v>
      </c>
      <c r="D137" t="s">
        <v>30</v>
      </c>
      <c r="E137" t="s">
        <v>31</v>
      </c>
      <c r="F137" t="s">
        <v>132</v>
      </c>
      <c r="G137" s="8">
        <v>1430.29</v>
      </c>
      <c r="H137" t="s">
        <v>22</v>
      </c>
      <c r="I137" s="9">
        <v>26782</v>
      </c>
      <c r="J137" s="10">
        <f t="shared" ca="1" si="4"/>
        <v>43</v>
      </c>
      <c r="K137" s="10">
        <f t="shared" ca="1" si="5"/>
        <v>5</v>
      </c>
    </row>
    <row r="138" spans="1:11">
      <c r="A138" s="7" t="s">
        <v>315</v>
      </c>
      <c r="B138" s="7" t="s">
        <v>285</v>
      </c>
      <c r="C138">
        <v>3675</v>
      </c>
      <c r="D138" t="s">
        <v>30</v>
      </c>
      <c r="E138" t="s">
        <v>31</v>
      </c>
      <c r="F138" t="s">
        <v>62</v>
      </c>
      <c r="G138" s="8">
        <v>1120.56</v>
      </c>
      <c r="H138" t="s">
        <v>17</v>
      </c>
      <c r="I138" s="9">
        <v>20983</v>
      </c>
      <c r="J138" s="10">
        <f t="shared" ca="1" si="4"/>
        <v>59</v>
      </c>
      <c r="K138" s="10">
        <f t="shared" ca="1" si="5"/>
        <v>8</v>
      </c>
    </row>
    <row r="139" spans="1:11">
      <c r="A139" s="7" t="s">
        <v>316</v>
      </c>
      <c r="B139" s="7" t="s">
        <v>317</v>
      </c>
      <c r="C139">
        <v>3711</v>
      </c>
      <c r="D139" t="s">
        <v>14</v>
      </c>
      <c r="E139" t="s">
        <v>15</v>
      </c>
      <c r="F139" t="s">
        <v>318</v>
      </c>
      <c r="G139" s="8">
        <v>1686.37</v>
      </c>
      <c r="H139" t="s">
        <v>22</v>
      </c>
      <c r="I139" s="9">
        <v>26439</v>
      </c>
      <c r="J139" s="10">
        <f t="shared" ca="1" si="4"/>
        <v>44</v>
      </c>
      <c r="K139" s="10">
        <f t="shared" ca="1" si="5"/>
        <v>5</v>
      </c>
    </row>
    <row r="140" spans="1:11">
      <c r="A140" s="7" t="s">
        <v>319</v>
      </c>
      <c r="B140" s="7" t="s">
        <v>320</v>
      </c>
      <c r="C140">
        <v>3115</v>
      </c>
      <c r="D140" t="s">
        <v>55</v>
      </c>
      <c r="E140" t="s">
        <v>15</v>
      </c>
      <c r="F140" t="s">
        <v>189</v>
      </c>
      <c r="G140" s="8">
        <v>2283.2600000000002</v>
      </c>
      <c r="H140" t="s">
        <v>22</v>
      </c>
      <c r="I140" s="9">
        <v>26957</v>
      </c>
      <c r="J140" s="10">
        <f t="shared" ca="1" si="4"/>
        <v>42</v>
      </c>
      <c r="K140" s="10">
        <f t="shared" ca="1" si="5"/>
        <v>5</v>
      </c>
    </row>
    <row r="141" spans="1:11">
      <c r="A141" s="7" t="s">
        <v>321</v>
      </c>
      <c r="B141" s="7" t="s">
        <v>322</v>
      </c>
      <c r="C141">
        <v>3078</v>
      </c>
      <c r="D141" t="s">
        <v>49</v>
      </c>
      <c r="E141" t="s">
        <v>31</v>
      </c>
      <c r="F141" t="s">
        <v>323</v>
      </c>
      <c r="G141" s="8">
        <v>1834.28</v>
      </c>
      <c r="H141" t="s">
        <v>17</v>
      </c>
      <c r="I141" s="9">
        <v>19104</v>
      </c>
      <c r="J141" s="10">
        <f t="shared" ca="1" si="4"/>
        <v>64</v>
      </c>
      <c r="K141" s="10">
        <f t="shared" ca="1" si="5"/>
        <v>9</v>
      </c>
    </row>
    <row r="142" spans="1:11">
      <c r="A142" s="7" t="s">
        <v>324</v>
      </c>
      <c r="B142" s="7" t="s">
        <v>13</v>
      </c>
      <c r="C142">
        <v>3954</v>
      </c>
      <c r="D142" t="s">
        <v>14</v>
      </c>
      <c r="E142" t="s">
        <v>15</v>
      </c>
      <c r="F142" t="s">
        <v>170</v>
      </c>
      <c r="G142" s="8">
        <v>2945.3</v>
      </c>
      <c r="H142" t="s">
        <v>17</v>
      </c>
      <c r="I142" s="9">
        <v>25775</v>
      </c>
      <c r="J142" s="10">
        <f t="shared" ca="1" si="4"/>
        <v>46</v>
      </c>
      <c r="K142" s="10">
        <f t="shared" ca="1" si="5"/>
        <v>6</v>
      </c>
    </row>
    <row r="143" spans="1:11">
      <c r="A143" s="7" t="s">
        <v>325</v>
      </c>
      <c r="B143" s="7" t="s">
        <v>48</v>
      </c>
      <c r="C143">
        <v>3998</v>
      </c>
      <c r="D143" t="s">
        <v>30</v>
      </c>
      <c r="E143" t="s">
        <v>31</v>
      </c>
      <c r="F143" t="s">
        <v>50</v>
      </c>
      <c r="G143" s="8">
        <v>2371.0500000000002</v>
      </c>
      <c r="H143" t="s">
        <v>22</v>
      </c>
      <c r="I143" s="9">
        <v>16395</v>
      </c>
      <c r="J143" s="10">
        <f t="shared" ca="1" si="4"/>
        <v>71</v>
      </c>
      <c r="K143" s="10">
        <f t="shared" ca="1" si="5"/>
        <v>10</v>
      </c>
    </row>
    <row r="144" spans="1:11">
      <c r="A144" s="7" t="s">
        <v>326</v>
      </c>
      <c r="B144" s="7" t="s">
        <v>29</v>
      </c>
      <c r="C144">
        <v>3991</v>
      </c>
      <c r="D144" t="s">
        <v>49</v>
      </c>
      <c r="E144" t="s">
        <v>31</v>
      </c>
      <c r="F144" t="s">
        <v>327</v>
      </c>
      <c r="G144" s="8">
        <v>1363.03</v>
      </c>
      <c r="H144" t="s">
        <v>17</v>
      </c>
      <c r="I144" s="9">
        <v>15770</v>
      </c>
      <c r="J144" s="10">
        <f t="shared" ca="1" si="4"/>
        <v>73</v>
      </c>
      <c r="K144" s="10">
        <f t="shared" ca="1" si="5"/>
        <v>10</v>
      </c>
    </row>
    <row r="145" spans="1:11">
      <c r="A145" s="7" t="s">
        <v>328</v>
      </c>
      <c r="B145" s="7" t="s">
        <v>329</v>
      </c>
      <c r="C145">
        <v>3685</v>
      </c>
      <c r="D145" t="s">
        <v>49</v>
      </c>
      <c r="E145" t="s">
        <v>31</v>
      </c>
      <c r="F145" t="s">
        <v>115</v>
      </c>
      <c r="G145" s="8">
        <v>2572.2199999999998</v>
      </c>
      <c r="H145" t="s">
        <v>17</v>
      </c>
      <c r="I145" s="9">
        <v>17985</v>
      </c>
      <c r="J145" s="10">
        <f t="shared" ca="1" si="4"/>
        <v>67</v>
      </c>
      <c r="K145" s="10">
        <f t="shared" ca="1" si="5"/>
        <v>10</v>
      </c>
    </row>
    <row r="146" spans="1:11">
      <c r="A146" s="7" t="s">
        <v>330</v>
      </c>
      <c r="B146" s="7" t="s">
        <v>331</v>
      </c>
      <c r="C146">
        <v>3691</v>
      </c>
      <c r="D146" t="s">
        <v>30</v>
      </c>
      <c r="E146" t="s">
        <v>31</v>
      </c>
      <c r="F146" t="s">
        <v>82</v>
      </c>
      <c r="G146" s="8">
        <v>1415</v>
      </c>
      <c r="H146" t="s">
        <v>17</v>
      </c>
      <c r="I146" s="9">
        <v>18934</v>
      </c>
      <c r="J146" s="10">
        <f t="shared" ca="1" si="4"/>
        <v>64</v>
      </c>
      <c r="K146" s="10">
        <f t="shared" ca="1" si="5"/>
        <v>9</v>
      </c>
    </row>
    <row r="147" spans="1:11">
      <c r="A147" s="7" t="s">
        <v>332</v>
      </c>
      <c r="B147" s="7" t="s">
        <v>272</v>
      </c>
      <c r="C147">
        <v>3071</v>
      </c>
      <c r="D147" t="s">
        <v>55</v>
      </c>
      <c r="E147" t="s">
        <v>15</v>
      </c>
      <c r="F147" t="s">
        <v>78</v>
      </c>
      <c r="G147" s="8">
        <v>2988.15</v>
      </c>
      <c r="H147" t="s">
        <v>17</v>
      </c>
      <c r="I147" s="9">
        <v>25339</v>
      </c>
      <c r="J147" s="10">
        <f t="shared" ca="1" si="4"/>
        <v>47</v>
      </c>
      <c r="K147" s="10">
        <f t="shared" ca="1" si="5"/>
        <v>6</v>
      </c>
    </row>
    <row r="148" spans="1:11">
      <c r="A148" s="7" t="s">
        <v>333</v>
      </c>
      <c r="B148" s="7" t="s">
        <v>272</v>
      </c>
      <c r="C148">
        <v>3040</v>
      </c>
      <c r="D148" t="s">
        <v>26</v>
      </c>
      <c r="E148" t="s">
        <v>15</v>
      </c>
      <c r="F148" t="s">
        <v>227</v>
      </c>
      <c r="G148" s="8">
        <v>1390.44</v>
      </c>
      <c r="H148" t="s">
        <v>17</v>
      </c>
      <c r="I148" s="9">
        <v>19125</v>
      </c>
      <c r="J148" s="10">
        <f t="shared" ca="1" si="4"/>
        <v>64</v>
      </c>
      <c r="K148" s="10">
        <f t="shared" ca="1" si="5"/>
        <v>9</v>
      </c>
    </row>
    <row r="149" spans="1:11">
      <c r="A149" s="7" t="s">
        <v>334</v>
      </c>
      <c r="B149" s="7" t="s">
        <v>77</v>
      </c>
      <c r="C149">
        <v>3022</v>
      </c>
      <c r="D149" t="s">
        <v>55</v>
      </c>
      <c r="E149" t="s">
        <v>15</v>
      </c>
      <c r="F149" t="s">
        <v>170</v>
      </c>
      <c r="G149" s="8">
        <v>2956.23</v>
      </c>
      <c r="H149" t="s">
        <v>17</v>
      </c>
      <c r="I149" s="9">
        <v>22056</v>
      </c>
      <c r="J149" s="10">
        <f t="shared" ca="1" si="4"/>
        <v>56</v>
      </c>
      <c r="K149" s="10">
        <f t="shared" ca="1" si="5"/>
        <v>8</v>
      </c>
    </row>
    <row r="150" spans="1:11">
      <c r="A150" s="7" t="s">
        <v>335</v>
      </c>
      <c r="B150" s="7" t="s">
        <v>280</v>
      </c>
      <c r="C150">
        <v>3156</v>
      </c>
      <c r="D150" t="s">
        <v>30</v>
      </c>
      <c r="E150" t="s">
        <v>31</v>
      </c>
      <c r="F150" t="s">
        <v>78</v>
      </c>
      <c r="G150" s="8">
        <v>2984.94</v>
      </c>
      <c r="H150" t="s">
        <v>22</v>
      </c>
      <c r="I150" s="9">
        <v>27589</v>
      </c>
      <c r="J150" s="10">
        <f t="shared" ca="1" si="4"/>
        <v>41</v>
      </c>
      <c r="K150" s="10">
        <f t="shared" ca="1" si="5"/>
        <v>5</v>
      </c>
    </row>
    <row r="151" spans="1:11">
      <c r="A151" s="7" t="s">
        <v>336</v>
      </c>
      <c r="B151" s="7" t="s">
        <v>337</v>
      </c>
      <c r="C151">
        <v>3070</v>
      </c>
      <c r="D151" t="s">
        <v>55</v>
      </c>
      <c r="E151" t="s">
        <v>31</v>
      </c>
      <c r="F151" t="s">
        <v>73</v>
      </c>
      <c r="G151" s="8">
        <v>1883.55</v>
      </c>
      <c r="H151" t="s">
        <v>17</v>
      </c>
      <c r="I151" s="9">
        <v>26721</v>
      </c>
      <c r="J151" s="10">
        <f t="shared" ca="1" si="4"/>
        <v>43</v>
      </c>
      <c r="K151" s="10">
        <f t="shared" ca="1" si="5"/>
        <v>5</v>
      </c>
    </row>
    <row r="152" spans="1:11">
      <c r="A152" s="7" t="s">
        <v>338</v>
      </c>
      <c r="B152" s="7" t="s">
        <v>149</v>
      </c>
      <c r="C152">
        <v>3169</v>
      </c>
      <c r="D152" t="s">
        <v>30</v>
      </c>
      <c r="E152" t="s">
        <v>31</v>
      </c>
      <c r="F152" t="s">
        <v>87</v>
      </c>
      <c r="G152" s="8">
        <v>1447.83</v>
      </c>
      <c r="H152" t="s">
        <v>17</v>
      </c>
      <c r="I152" s="9">
        <v>18386</v>
      </c>
      <c r="J152" s="10">
        <f t="shared" ca="1" si="4"/>
        <v>66</v>
      </c>
      <c r="K152" s="10">
        <f t="shared" ca="1" si="5"/>
        <v>10</v>
      </c>
    </row>
    <row r="153" spans="1:11">
      <c r="A153" s="7" t="s">
        <v>339</v>
      </c>
      <c r="B153" s="7" t="s">
        <v>177</v>
      </c>
      <c r="C153">
        <v>3248</v>
      </c>
      <c r="D153" t="s">
        <v>49</v>
      </c>
      <c r="E153" t="s">
        <v>31</v>
      </c>
      <c r="F153" t="s">
        <v>118</v>
      </c>
      <c r="G153" s="8">
        <v>974.73</v>
      </c>
      <c r="H153" t="s">
        <v>22</v>
      </c>
      <c r="I153" s="9">
        <v>24886</v>
      </c>
      <c r="J153" s="10">
        <f t="shared" ca="1" si="4"/>
        <v>48</v>
      </c>
      <c r="K153" s="10">
        <f t="shared" ca="1" si="5"/>
        <v>6</v>
      </c>
    </row>
    <row r="154" spans="1:11">
      <c r="A154" s="7" t="s">
        <v>340</v>
      </c>
      <c r="B154" s="7" t="s">
        <v>272</v>
      </c>
      <c r="C154">
        <v>3593</v>
      </c>
      <c r="D154" t="s">
        <v>55</v>
      </c>
      <c r="E154" t="s">
        <v>15</v>
      </c>
      <c r="F154" t="s">
        <v>170</v>
      </c>
      <c r="G154" s="8">
        <v>2951.31</v>
      </c>
      <c r="H154" t="s">
        <v>17</v>
      </c>
      <c r="I154" s="9">
        <v>25969</v>
      </c>
      <c r="J154" s="10">
        <f t="shared" ca="1" si="4"/>
        <v>45</v>
      </c>
      <c r="K154" s="10">
        <f t="shared" ca="1" si="5"/>
        <v>6</v>
      </c>
    </row>
    <row r="155" spans="1:11">
      <c r="A155" s="7" t="s">
        <v>341</v>
      </c>
      <c r="B155" s="7" t="s">
        <v>305</v>
      </c>
      <c r="C155">
        <v>3144</v>
      </c>
      <c r="D155" t="s">
        <v>49</v>
      </c>
      <c r="E155" t="s">
        <v>31</v>
      </c>
      <c r="F155" t="s">
        <v>234</v>
      </c>
      <c r="G155" s="8">
        <v>1016.06</v>
      </c>
      <c r="H155" t="s">
        <v>22</v>
      </c>
      <c r="I155" s="9">
        <v>25825</v>
      </c>
      <c r="J155" s="10">
        <f t="shared" ca="1" si="4"/>
        <v>46</v>
      </c>
      <c r="K155" s="10">
        <f t="shared" ca="1" si="5"/>
        <v>6</v>
      </c>
    </row>
    <row r="156" spans="1:11">
      <c r="A156" s="7" t="s">
        <v>342</v>
      </c>
      <c r="B156" s="7" t="s">
        <v>75</v>
      </c>
      <c r="C156">
        <v>3676</v>
      </c>
      <c r="D156" t="s">
        <v>49</v>
      </c>
      <c r="E156" t="s">
        <v>31</v>
      </c>
      <c r="F156" t="s">
        <v>100</v>
      </c>
      <c r="G156" s="8">
        <v>2206.0300000000002</v>
      </c>
      <c r="H156" t="s">
        <v>17</v>
      </c>
      <c r="I156" s="9">
        <v>20426</v>
      </c>
      <c r="J156" s="10">
        <f t="shared" ca="1" si="4"/>
        <v>60</v>
      </c>
      <c r="K156" s="10">
        <f t="shared" ca="1" si="5"/>
        <v>9</v>
      </c>
    </row>
    <row r="157" spans="1:11">
      <c r="A157" s="7" t="s">
        <v>343</v>
      </c>
      <c r="B157" s="7" t="s">
        <v>344</v>
      </c>
      <c r="C157">
        <v>3056</v>
      </c>
      <c r="D157" t="s">
        <v>49</v>
      </c>
      <c r="E157" t="s">
        <v>31</v>
      </c>
      <c r="F157" t="s">
        <v>73</v>
      </c>
      <c r="G157" s="8">
        <v>1855.86</v>
      </c>
      <c r="H157" t="s">
        <v>17</v>
      </c>
      <c r="I157" s="9">
        <v>28191</v>
      </c>
      <c r="J157" s="10">
        <f t="shared" ca="1" si="4"/>
        <v>39</v>
      </c>
      <c r="K157" s="10">
        <f t="shared" ca="1" si="5"/>
        <v>4</v>
      </c>
    </row>
    <row r="158" spans="1:11">
      <c r="A158" s="7" t="s">
        <v>345</v>
      </c>
      <c r="B158" s="7" t="s">
        <v>243</v>
      </c>
      <c r="C158">
        <v>3668</v>
      </c>
      <c r="D158" t="s">
        <v>30</v>
      </c>
      <c r="E158" t="s">
        <v>31</v>
      </c>
      <c r="F158" t="s">
        <v>327</v>
      </c>
      <c r="G158" s="8">
        <v>1358.15</v>
      </c>
      <c r="H158" t="s">
        <v>17</v>
      </c>
      <c r="I158" s="9">
        <v>28015</v>
      </c>
      <c r="J158" s="10">
        <f t="shared" ca="1" si="4"/>
        <v>40</v>
      </c>
      <c r="K158" s="10">
        <f t="shared" ca="1" si="5"/>
        <v>5</v>
      </c>
    </row>
    <row r="159" spans="1:11">
      <c r="A159" s="7" t="s">
        <v>346</v>
      </c>
      <c r="B159" s="7" t="s">
        <v>169</v>
      </c>
      <c r="C159">
        <v>3607</v>
      </c>
      <c r="D159" t="s">
        <v>43</v>
      </c>
      <c r="E159" t="s">
        <v>44</v>
      </c>
      <c r="F159" t="s">
        <v>115</v>
      </c>
      <c r="G159" s="8">
        <v>2588.15</v>
      </c>
      <c r="H159" t="s">
        <v>22</v>
      </c>
      <c r="I159" s="9">
        <v>19491</v>
      </c>
      <c r="J159" s="10">
        <f t="shared" ca="1" si="4"/>
        <v>63</v>
      </c>
      <c r="K159" s="10">
        <f t="shared" ca="1" si="5"/>
        <v>9</v>
      </c>
    </row>
    <row r="160" spans="1:11">
      <c r="A160" s="7" t="s">
        <v>347</v>
      </c>
      <c r="B160" s="7" t="s">
        <v>151</v>
      </c>
      <c r="C160">
        <v>3130</v>
      </c>
      <c r="D160" t="s">
        <v>30</v>
      </c>
      <c r="E160" t="s">
        <v>31</v>
      </c>
      <c r="F160" t="s">
        <v>56</v>
      </c>
      <c r="G160" s="8">
        <v>1643</v>
      </c>
      <c r="H160" t="s">
        <v>17</v>
      </c>
      <c r="I160" s="9">
        <v>19672</v>
      </c>
      <c r="J160" s="10">
        <f t="shared" ca="1" si="4"/>
        <v>62</v>
      </c>
      <c r="K160" s="10">
        <f t="shared" ca="1" si="5"/>
        <v>9</v>
      </c>
    </row>
    <row r="161" spans="1:11">
      <c r="A161" s="7" t="s">
        <v>348</v>
      </c>
      <c r="B161" s="7" t="s">
        <v>287</v>
      </c>
      <c r="C161">
        <v>3551</v>
      </c>
      <c r="D161" t="s">
        <v>14</v>
      </c>
      <c r="E161" t="s">
        <v>15</v>
      </c>
      <c r="F161" t="s">
        <v>78</v>
      </c>
      <c r="G161" s="8">
        <v>3010.89</v>
      </c>
      <c r="H161" t="s">
        <v>17</v>
      </c>
      <c r="I161" s="9">
        <v>27053</v>
      </c>
      <c r="J161" s="10">
        <f t="shared" ca="1" si="4"/>
        <v>42</v>
      </c>
      <c r="K161" s="10">
        <f t="shared" ca="1" si="5"/>
        <v>5</v>
      </c>
    </row>
    <row r="162" spans="1:11">
      <c r="A162" s="7" t="s">
        <v>349</v>
      </c>
      <c r="B162" s="7" t="s">
        <v>350</v>
      </c>
      <c r="C162">
        <v>3718</v>
      </c>
      <c r="D162" t="s">
        <v>14</v>
      </c>
      <c r="E162" t="s">
        <v>15</v>
      </c>
      <c r="F162" t="s">
        <v>351</v>
      </c>
      <c r="G162" s="8">
        <v>1203.8499999999999</v>
      </c>
      <c r="H162" t="s">
        <v>17</v>
      </c>
      <c r="I162" s="9">
        <v>19611</v>
      </c>
      <c r="J162" s="10">
        <f t="shared" ca="1" si="4"/>
        <v>63</v>
      </c>
      <c r="K162" s="10">
        <f t="shared" ca="1" si="5"/>
        <v>9</v>
      </c>
    </row>
    <row r="163" spans="1:11">
      <c r="A163" s="7" t="s">
        <v>352</v>
      </c>
      <c r="B163" s="7" t="s">
        <v>139</v>
      </c>
      <c r="C163">
        <v>3153</v>
      </c>
      <c r="D163" t="s">
        <v>30</v>
      </c>
      <c r="E163" t="s">
        <v>31</v>
      </c>
      <c r="F163" t="s">
        <v>353</v>
      </c>
      <c r="G163" s="8">
        <v>1692.02</v>
      </c>
      <c r="H163" t="s">
        <v>17</v>
      </c>
      <c r="I163" s="9">
        <v>21315</v>
      </c>
      <c r="J163" s="10">
        <f t="shared" ca="1" si="4"/>
        <v>58</v>
      </c>
      <c r="K163" s="10">
        <f t="shared" ca="1" si="5"/>
        <v>8</v>
      </c>
    </row>
    <row r="164" spans="1:11">
      <c r="A164" s="7" t="s">
        <v>354</v>
      </c>
      <c r="B164" s="7" t="s">
        <v>329</v>
      </c>
      <c r="C164">
        <v>3695</v>
      </c>
      <c r="D164" t="s">
        <v>49</v>
      </c>
      <c r="E164" t="s">
        <v>31</v>
      </c>
      <c r="F164" t="s">
        <v>218</v>
      </c>
      <c r="G164" s="8">
        <v>1227.68</v>
      </c>
      <c r="H164" t="s">
        <v>17</v>
      </c>
      <c r="I164" s="9">
        <v>25484</v>
      </c>
      <c r="J164" s="10">
        <f t="shared" ca="1" si="4"/>
        <v>46</v>
      </c>
      <c r="K164" s="10">
        <f t="shared" ca="1" si="5"/>
        <v>6</v>
      </c>
    </row>
    <row r="165" spans="1:11">
      <c r="A165" s="7" t="s">
        <v>355</v>
      </c>
      <c r="B165" s="7" t="s">
        <v>167</v>
      </c>
      <c r="C165">
        <v>3733</v>
      </c>
      <c r="D165" t="s">
        <v>20</v>
      </c>
      <c r="E165" t="s">
        <v>15</v>
      </c>
      <c r="F165" t="s">
        <v>356</v>
      </c>
      <c r="G165" s="8">
        <v>1835.53</v>
      </c>
      <c r="H165" t="s">
        <v>17</v>
      </c>
      <c r="I165" s="9">
        <v>15944</v>
      </c>
      <c r="J165" s="10">
        <f t="shared" ca="1" si="4"/>
        <v>73</v>
      </c>
      <c r="K165" s="10">
        <f t="shared" ca="1" si="5"/>
        <v>10</v>
      </c>
    </row>
    <row r="166" spans="1:11">
      <c r="A166" s="7" t="s">
        <v>357</v>
      </c>
      <c r="B166" s="7" t="s">
        <v>90</v>
      </c>
      <c r="C166">
        <v>3590</v>
      </c>
      <c r="D166" t="s">
        <v>30</v>
      </c>
      <c r="E166" t="s">
        <v>31</v>
      </c>
      <c r="F166" t="s">
        <v>46</v>
      </c>
      <c r="G166" s="8">
        <v>3177.62</v>
      </c>
      <c r="H166" t="s">
        <v>17</v>
      </c>
      <c r="I166" s="9">
        <v>18030</v>
      </c>
      <c r="J166" s="10">
        <f t="shared" ca="1" si="4"/>
        <v>67</v>
      </c>
      <c r="K166" s="10">
        <f t="shared" ca="1" si="5"/>
        <v>10</v>
      </c>
    </row>
    <row r="167" spans="1:11">
      <c r="A167" s="7" t="s">
        <v>358</v>
      </c>
      <c r="B167" s="7" t="s">
        <v>337</v>
      </c>
      <c r="C167">
        <v>3703</v>
      </c>
      <c r="D167" t="s">
        <v>14</v>
      </c>
      <c r="E167" t="s">
        <v>31</v>
      </c>
      <c r="F167" t="s">
        <v>27</v>
      </c>
      <c r="G167" s="8">
        <v>2387.36</v>
      </c>
      <c r="H167" t="s">
        <v>17</v>
      </c>
      <c r="I167" s="9">
        <v>24962</v>
      </c>
      <c r="J167" s="10">
        <f t="shared" ca="1" si="4"/>
        <v>48</v>
      </c>
      <c r="K167" s="10">
        <f t="shared" ca="1" si="5"/>
        <v>6</v>
      </c>
    </row>
    <row r="168" spans="1:11">
      <c r="A168" s="7" t="s">
        <v>359</v>
      </c>
      <c r="B168" s="7" t="s">
        <v>167</v>
      </c>
      <c r="C168">
        <v>3104</v>
      </c>
      <c r="D168" t="s">
        <v>20</v>
      </c>
      <c r="E168" t="s">
        <v>15</v>
      </c>
      <c r="F168" t="s">
        <v>360</v>
      </c>
      <c r="G168" s="8">
        <v>3134.24</v>
      </c>
      <c r="H168" t="s">
        <v>17</v>
      </c>
      <c r="I168" s="9">
        <v>16498</v>
      </c>
      <c r="J168" s="10">
        <f t="shared" ca="1" si="4"/>
        <v>71</v>
      </c>
      <c r="K168" s="10">
        <f t="shared" ca="1" si="5"/>
        <v>10</v>
      </c>
    </row>
    <row r="169" spans="1:11">
      <c r="A169" s="7" t="s">
        <v>361</v>
      </c>
      <c r="B169" s="7" t="s">
        <v>96</v>
      </c>
      <c r="C169">
        <v>3204</v>
      </c>
      <c r="D169" t="s">
        <v>30</v>
      </c>
      <c r="E169" t="s">
        <v>31</v>
      </c>
      <c r="F169" t="s">
        <v>186</v>
      </c>
      <c r="G169" s="8">
        <v>3087.83</v>
      </c>
      <c r="H169" t="s">
        <v>17</v>
      </c>
      <c r="I169" s="9">
        <v>18171</v>
      </c>
      <c r="J169" s="10">
        <f t="shared" ca="1" si="4"/>
        <v>66</v>
      </c>
      <c r="K169" s="10">
        <f t="shared" ca="1" si="5"/>
        <v>10</v>
      </c>
    </row>
    <row r="170" spans="1:11">
      <c r="A170" s="7" t="s">
        <v>362</v>
      </c>
      <c r="B170" s="7" t="s">
        <v>363</v>
      </c>
      <c r="C170">
        <v>3105</v>
      </c>
      <c r="D170" t="s">
        <v>30</v>
      </c>
      <c r="E170" t="s">
        <v>31</v>
      </c>
      <c r="F170" t="s">
        <v>50</v>
      </c>
      <c r="G170" s="8">
        <v>2366.42</v>
      </c>
      <c r="H170" t="s">
        <v>17</v>
      </c>
      <c r="I170" s="9">
        <v>16878</v>
      </c>
      <c r="J170" s="10">
        <f t="shared" ca="1" si="4"/>
        <v>70</v>
      </c>
      <c r="K170" s="10">
        <f t="shared" ca="1" si="5"/>
        <v>10</v>
      </c>
    </row>
    <row r="171" spans="1:11">
      <c r="A171" s="7" t="s">
        <v>364</v>
      </c>
      <c r="B171" s="7" t="s">
        <v>365</v>
      </c>
      <c r="C171">
        <v>3124</v>
      </c>
      <c r="D171" t="s">
        <v>55</v>
      </c>
      <c r="E171" t="s">
        <v>15</v>
      </c>
      <c r="F171" t="s">
        <v>196</v>
      </c>
      <c r="G171" s="8">
        <v>1074.21</v>
      </c>
      <c r="H171" t="s">
        <v>22</v>
      </c>
      <c r="I171" s="9">
        <v>20886</v>
      </c>
      <c r="J171" s="10">
        <f t="shared" ca="1" si="4"/>
        <v>59</v>
      </c>
      <c r="K171" s="10">
        <f t="shared" ca="1" si="5"/>
        <v>8</v>
      </c>
    </row>
    <row r="172" spans="1:11">
      <c r="A172" s="7" t="s">
        <v>366</v>
      </c>
      <c r="B172" s="7" t="s">
        <v>367</v>
      </c>
      <c r="C172">
        <v>3722</v>
      </c>
      <c r="D172" t="s">
        <v>49</v>
      </c>
      <c r="E172" t="s">
        <v>31</v>
      </c>
      <c r="F172" t="s">
        <v>32</v>
      </c>
      <c r="G172" s="8">
        <v>988.35</v>
      </c>
      <c r="H172" t="s">
        <v>17</v>
      </c>
      <c r="I172" s="9">
        <v>20820</v>
      </c>
      <c r="J172" s="10">
        <f t="shared" ca="1" si="4"/>
        <v>59</v>
      </c>
      <c r="K172" s="10">
        <f t="shared" ca="1" si="5"/>
        <v>8</v>
      </c>
    </row>
    <row r="173" spans="1:11">
      <c r="A173" s="7" t="s">
        <v>368</v>
      </c>
      <c r="B173" s="7" t="s">
        <v>67</v>
      </c>
      <c r="C173">
        <v>3055</v>
      </c>
      <c r="D173" t="s">
        <v>55</v>
      </c>
      <c r="E173" t="s">
        <v>15</v>
      </c>
      <c r="F173" t="s">
        <v>41</v>
      </c>
      <c r="G173" s="8">
        <v>1583.77</v>
      </c>
      <c r="H173" t="s">
        <v>17</v>
      </c>
      <c r="I173" s="9">
        <v>26389</v>
      </c>
      <c r="J173" s="10">
        <f t="shared" ca="1" si="4"/>
        <v>44</v>
      </c>
      <c r="K173" s="10">
        <f t="shared" ca="1" si="5"/>
        <v>5</v>
      </c>
    </row>
    <row r="174" spans="1:11">
      <c r="A174" s="7" t="s">
        <v>369</v>
      </c>
      <c r="B174" s="7" t="s">
        <v>141</v>
      </c>
      <c r="C174">
        <v>3164</v>
      </c>
      <c r="D174" t="s">
        <v>30</v>
      </c>
      <c r="E174" t="s">
        <v>31</v>
      </c>
      <c r="F174" t="s">
        <v>100</v>
      </c>
      <c r="G174" s="8">
        <v>2125.83</v>
      </c>
      <c r="H174" t="s">
        <v>17</v>
      </c>
      <c r="I174" s="9">
        <v>26318</v>
      </c>
      <c r="J174" s="10">
        <f t="shared" ca="1" si="4"/>
        <v>44</v>
      </c>
      <c r="K174" s="10">
        <f t="shared" ca="1" si="5"/>
        <v>5</v>
      </c>
    </row>
    <row r="175" spans="1:11">
      <c r="A175" s="7" t="s">
        <v>370</v>
      </c>
      <c r="B175" s="7" t="s">
        <v>25</v>
      </c>
      <c r="C175">
        <v>3136</v>
      </c>
      <c r="D175" t="s">
        <v>26</v>
      </c>
      <c r="E175" t="s">
        <v>15</v>
      </c>
      <c r="F175" t="s">
        <v>38</v>
      </c>
      <c r="G175" s="8">
        <v>2679.73</v>
      </c>
      <c r="H175" t="s">
        <v>22</v>
      </c>
      <c r="I175" s="9">
        <v>25974</v>
      </c>
      <c r="J175" s="10">
        <f t="shared" ca="1" si="4"/>
        <v>45</v>
      </c>
      <c r="K175" s="10">
        <f t="shared" ca="1" si="5"/>
        <v>6</v>
      </c>
    </row>
    <row r="176" spans="1:11">
      <c r="A176" s="7" t="s">
        <v>371</v>
      </c>
      <c r="B176" s="7" t="s">
        <v>99</v>
      </c>
      <c r="C176">
        <v>3010</v>
      </c>
      <c r="D176" t="s">
        <v>49</v>
      </c>
      <c r="E176" t="s">
        <v>31</v>
      </c>
      <c r="F176" t="s">
        <v>27</v>
      </c>
      <c r="G176" s="8">
        <v>2396.9899999999998</v>
      </c>
      <c r="H176" t="s">
        <v>17</v>
      </c>
      <c r="I176" s="9">
        <v>23074</v>
      </c>
      <c r="J176" s="10">
        <f t="shared" ca="1" si="4"/>
        <v>53</v>
      </c>
      <c r="K176" s="10">
        <f t="shared" ca="1" si="5"/>
        <v>7</v>
      </c>
    </row>
    <row r="177" spans="1:11">
      <c r="A177" s="7" t="s">
        <v>372</v>
      </c>
      <c r="B177" s="7" t="s">
        <v>290</v>
      </c>
      <c r="C177">
        <v>3626</v>
      </c>
      <c r="D177" t="s">
        <v>20</v>
      </c>
      <c r="E177" t="s">
        <v>15</v>
      </c>
      <c r="F177" t="s">
        <v>38</v>
      </c>
      <c r="G177" s="8">
        <v>2647.11</v>
      </c>
      <c r="H177" t="s">
        <v>22</v>
      </c>
      <c r="I177" s="9">
        <v>18859</v>
      </c>
      <c r="J177" s="10">
        <f t="shared" ca="1" si="4"/>
        <v>65</v>
      </c>
      <c r="K177" s="10">
        <f t="shared" ca="1" si="5"/>
        <v>10</v>
      </c>
    </row>
    <row r="178" spans="1:11">
      <c r="A178" s="7" t="s">
        <v>373</v>
      </c>
      <c r="B178" s="7" t="s">
        <v>302</v>
      </c>
      <c r="C178">
        <v>3037</v>
      </c>
      <c r="D178" t="s">
        <v>65</v>
      </c>
      <c r="E178" t="s">
        <v>31</v>
      </c>
      <c r="F178" t="s">
        <v>374</v>
      </c>
      <c r="G178" s="8">
        <v>1666.43</v>
      </c>
      <c r="H178" t="s">
        <v>22</v>
      </c>
      <c r="I178" s="9">
        <v>27669</v>
      </c>
      <c r="J178" s="10">
        <f t="shared" ca="1" si="4"/>
        <v>40</v>
      </c>
      <c r="K178" s="10">
        <f t="shared" ca="1" si="5"/>
        <v>5</v>
      </c>
    </row>
    <row r="179" spans="1:11">
      <c r="A179" s="7" t="s">
        <v>375</v>
      </c>
      <c r="B179" s="7" t="s">
        <v>376</v>
      </c>
      <c r="C179">
        <v>3844</v>
      </c>
      <c r="D179" t="s">
        <v>30</v>
      </c>
      <c r="E179" t="s">
        <v>31</v>
      </c>
      <c r="F179" t="s">
        <v>115</v>
      </c>
      <c r="G179" s="8">
        <v>2598.52</v>
      </c>
      <c r="H179" t="s">
        <v>17</v>
      </c>
      <c r="I179" s="9">
        <v>20793</v>
      </c>
      <c r="J179" s="10">
        <f t="shared" ca="1" si="4"/>
        <v>59</v>
      </c>
      <c r="K179" s="10">
        <f t="shared" ca="1" si="5"/>
        <v>8</v>
      </c>
    </row>
    <row r="180" spans="1:11">
      <c r="A180" s="7" t="s">
        <v>377</v>
      </c>
      <c r="B180" s="7" t="s">
        <v>378</v>
      </c>
      <c r="C180">
        <v>3063</v>
      </c>
      <c r="D180" t="s">
        <v>20</v>
      </c>
      <c r="E180" t="s">
        <v>15</v>
      </c>
      <c r="F180" t="s">
        <v>379</v>
      </c>
      <c r="G180" s="8">
        <v>1675.91</v>
      </c>
      <c r="H180" t="s">
        <v>22</v>
      </c>
      <c r="I180" s="9">
        <v>27563</v>
      </c>
      <c r="J180" s="10">
        <f t="shared" ca="1" si="4"/>
        <v>41</v>
      </c>
      <c r="K180" s="10">
        <f t="shared" ca="1" si="5"/>
        <v>5</v>
      </c>
    </row>
    <row r="181" spans="1:11">
      <c r="A181" s="7" t="s">
        <v>380</v>
      </c>
      <c r="B181" s="7" t="s">
        <v>381</v>
      </c>
      <c r="C181">
        <v>3135</v>
      </c>
      <c r="D181" t="s">
        <v>55</v>
      </c>
      <c r="E181" t="s">
        <v>15</v>
      </c>
      <c r="F181" t="s">
        <v>170</v>
      </c>
      <c r="G181" s="8">
        <v>2905.37</v>
      </c>
      <c r="H181" t="s">
        <v>17</v>
      </c>
      <c r="I181" s="9">
        <v>15846</v>
      </c>
      <c r="J181" s="10">
        <f t="shared" ca="1" si="4"/>
        <v>73</v>
      </c>
      <c r="K181" s="10">
        <f t="shared" ca="1" si="5"/>
        <v>10</v>
      </c>
    </row>
    <row r="182" spans="1:11">
      <c r="A182" s="7" t="s">
        <v>382</v>
      </c>
      <c r="B182" s="7" t="s">
        <v>383</v>
      </c>
      <c r="C182">
        <v>3123</v>
      </c>
      <c r="D182" t="s">
        <v>65</v>
      </c>
      <c r="E182" t="s">
        <v>31</v>
      </c>
      <c r="F182" t="s">
        <v>100</v>
      </c>
      <c r="G182" s="8">
        <v>2109.08</v>
      </c>
      <c r="H182" t="s">
        <v>22</v>
      </c>
      <c r="I182" s="9">
        <v>25583</v>
      </c>
      <c r="J182" s="10">
        <f t="shared" ca="1" si="4"/>
        <v>46</v>
      </c>
      <c r="K182" s="10">
        <f t="shared" ca="1" si="5"/>
        <v>6</v>
      </c>
    </row>
    <row r="183" spans="1:11">
      <c r="A183" s="7" t="s">
        <v>384</v>
      </c>
      <c r="B183" s="7" t="s">
        <v>139</v>
      </c>
      <c r="C183">
        <v>3206</v>
      </c>
      <c r="D183" t="s">
        <v>30</v>
      </c>
      <c r="E183" t="s">
        <v>31</v>
      </c>
      <c r="F183" t="s">
        <v>327</v>
      </c>
      <c r="G183" s="8">
        <v>1348.55</v>
      </c>
      <c r="H183" t="s">
        <v>17</v>
      </c>
      <c r="I183" s="9">
        <v>19817</v>
      </c>
      <c r="J183" s="10">
        <f t="shared" ca="1" si="4"/>
        <v>62</v>
      </c>
      <c r="K183" s="10">
        <f t="shared" ca="1" si="5"/>
        <v>9</v>
      </c>
    </row>
    <row r="184" spans="1:11">
      <c r="A184" s="7" t="s">
        <v>385</v>
      </c>
      <c r="B184" s="7" t="s">
        <v>386</v>
      </c>
      <c r="C184">
        <v>3131</v>
      </c>
      <c r="D184" t="s">
        <v>49</v>
      </c>
      <c r="E184" t="s">
        <v>31</v>
      </c>
      <c r="F184" t="s">
        <v>21</v>
      </c>
      <c r="G184" s="8">
        <v>2498.2199999999998</v>
      </c>
      <c r="H184" t="s">
        <v>22</v>
      </c>
      <c r="I184" s="9">
        <v>20942</v>
      </c>
      <c r="J184" s="10">
        <f t="shared" ca="1" si="4"/>
        <v>59</v>
      </c>
      <c r="K184" s="10">
        <f t="shared" ca="1" si="5"/>
        <v>8</v>
      </c>
    </row>
    <row r="185" spans="1:11">
      <c r="A185" s="7" t="s">
        <v>385</v>
      </c>
      <c r="B185" s="7" t="s">
        <v>387</v>
      </c>
      <c r="C185">
        <v>3986</v>
      </c>
      <c r="D185" t="s">
        <v>49</v>
      </c>
      <c r="E185" t="s">
        <v>31</v>
      </c>
      <c r="F185" t="s">
        <v>160</v>
      </c>
      <c r="G185" s="8">
        <v>2794.13</v>
      </c>
      <c r="H185" t="s">
        <v>17</v>
      </c>
      <c r="I185" s="9">
        <v>18449</v>
      </c>
      <c r="J185" s="10">
        <f t="shared" ca="1" si="4"/>
        <v>66</v>
      </c>
      <c r="K185" s="10">
        <f t="shared" ca="1" si="5"/>
        <v>10</v>
      </c>
    </row>
    <row r="186" spans="1:11">
      <c r="A186" s="7" t="s">
        <v>388</v>
      </c>
      <c r="B186" s="7" t="s">
        <v>389</v>
      </c>
      <c r="C186">
        <v>3626</v>
      </c>
      <c r="D186" t="s">
        <v>55</v>
      </c>
      <c r="E186" t="s">
        <v>15</v>
      </c>
      <c r="F186" t="s">
        <v>186</v>
      </c>
      <c r="G186" s="8">
        <v>3078.89</v>
      </c>
      <c r="H186" t="s">
        <v>17</v>
      </c>
      <c r="I186" s="9">
        <v>19564</v>
      </c>
      <c r="J186" s="10">
        <f t="shared" ca="1" si="4"/>
        <v>63</v>
      </c>
      <c r="K186" s="10">
        <f t="shared" ca="1" si="5"/>
        <v>9</v>
      </c>
    </row>
    <row r="187" spans="1:11">
      <c r="A187" s="7" t="s">
        <v>390</v>
      </c>
      <c r="B187" s="7" t="s">
        <v>280</v>
      </c>
      <c r="C187">
        <v>3086</v>
      </c>
      <c r="D187" t="s">
        <v>49</v>
      </c>
      <c r="E187" t="s">
        <v>31</v>
      </c>
      <c r="F187" t="s">
        <v>154</v>
      </c>
      <c r="G187" s="8">
        <v>1081.68</v>
      </c>
      <c r="H187" t="s">
        <v>22</v>
      </c>
      <c r="I187" s="9">
        <v>19570</v>
      </c>
      <c r="J187" s="10">
        <f t="shared" ca="1" si="4"/>
        <v>63</v>
      </c>
      <c r="K187" s="10">
        <f t="shared" ca="1" si="5"/>
        <v>9</v>
      </c>
    </row>
    <row r="188" spans="1:11">
      <c r="A188" s="7" t="s">
        <v>391</v>
      </c>
      <c r="B188" s="7" t="s">
        <v>383</v>
      </c>
      <c r="C188">
        <v>3591</v>
      </c>
      <c r="D188" t="s">
        <v>65</v>
      </c>
      <c r="E188" t="s">
        <v>31</v>
      </c>
      <c r="F188" t="s">
        <v>16</v>
      </c>
      <c r="G188" s="8">
        <v>1970.73</v>
      </c>
      <c r="H188" t="s">
        <v>22</v>
      </c>
      <c r="I188" s="9">
        <v>24752</v>
      </c>
      <c r="J188" s="10">
        <f t="shared" ca="1" si="4"/>
        <v>48</v>
      </c>
      <c r="K188" s="10">
        <f t="shared" ca="1" si="5"/>
        <v>6</v>
      </c>
    </row>
    <row r="189" spans="1:11">
      <c r="A189" s="7" t="s">
        <v>392</v>
      </c>
      <c r="B189" s="7" t="s">
        <v>393</v>
      </c>
      <c r="C189">
        <v>3596</v>
      </c>
      <c r="D189" t="s">
        <v>394</v>
      </c>
      <c r="E189" t="s">
        <v>31</v>
      </c>
      <c r="F189" t="s">
        <v>78</v>
      </c>
      <c r="G189" s="8">
        <v>3011.63</v>
      </c>
      <c r="H189" t="s">
        <v>17</v>
      </c>
      <c r="I189" s="9">
        <v>23769</v>
      </c>
      <c r="J189" s="10">
        <f t="shared" ca="1" si="4"/>
        <v>51</v>
      </c>
      <c r="K189" s="10">
        <f t="shared" ca="1" si="5"/>
        <v>7</v>
      </c>
    </row>
    <row r="190" spans="1:11">
      <c r="A190" s="7" t="s">
        <v>395</v>
      </c>
      <c r="B190" s="7" t="s">
        <v>396</v>
      </c>
      <c r="C190">
        <v>3120</v>
      </c>
      <c r="D190" t="s">
        <v>30</v>
      </c>
      <c r="E190" t="s">
        <v>31</v>
      </c>
      <c r="F190" t="s">
        <v>200</v>
      </c>
      <c r="G190" s="8">
        <v>1804.82</v>
      </c>
      <c r="H190" t="s">
        <v>22</v>
      </c>
      <c r="I190" s="9">
        <v>16281</v>
      </c>
      <c r="J190" s="10">
        <f t="shared" ca="1" si="4"/>
        <v>72</v>
      </c>
      <c r="K190" s="10">
        <f t="shared" ca="1" si="5"/>
        <v>10</v>
      </c>
    </row>
    <row r="191" spans="1:11">
      <c r="A191" s="7" t="s">
        <v>395</v>
      </c>
      <c r="B191" s="7" t="s">
        <v>397</v>
      </c>
      <c r="C191">
        <v>3913</v>
      </c>
      <c r="D191" t="s">
        <v>30</v>
      </c>
      <c r="E191" t="s">
        <v>31</v>
      </c>
      <c r="F191" t="s">
        <v>62</v>
      </c>
      <c r="G191" s="8">
        <v>1123.52</v>
      </c>
      <c r="H191" t="s">
        <v>17</v>
      </c>
      <c r="I191" s="9">
        <v>18177</v>
      </c>
      <c r="J191" s="10">
        <f t="shared" ca="1" si="4"/>
        <v>66</v>
      </c>
      <c r="K191" s="10">
        <f t="shared" ca="1" si="5"/>
        <v>10</v>
      </c>
    </row>
    <row r="192" spans="1:11">
      <c r="A192" s="7" t="s">
        <v>395</v>
      </c>
      <c r="B192" s="7" t="s">
        <v>398</v>
      </c>
      <c r="C192">
        <v>3638</v>
      </c>
      <c r="D192" t="s">
        <v>65</v>
      </c>
      <c r="E192" t="s">
        <v>31</v>
      </c>
      <c r="F192" t="s">
        <v>234</v>
      </c>
      <c r="G192" s="8">
        <v>1042.47</v>
      </c>
      <c r="H192" t="s">
        <v>22</v>
      </c>
      <c r="I192" s="9">
        <v>28361</v>
      </c>
      <c r="J192" s="10">
        <f t="shared" ca="1" si="4"/>
        <v>39</v>
      </c>
      <c r="K192" s="10">
        <f t="shared" ca="1" si="5"/>
        <v>4</v>
      </c>
    </row>
    <row r="193" spans="1:11">
      <c r="A193" s="7" t="s">
        <v>395</v>
      </c>
      <c r="B193" s="7" t="s">
        <v>399</v>
      </c>
      <c r="C193">
        <v>3943</v>
      </c>
      <c r="D193" t="s">
        <v>81</v>
      </c>
      <c r="E193" t="s">
        <v>31</v>
      </c>
      <c r="F193" t="s">
        <v>400</v>
      </c>
      <c r="G193" s="8">
        <v>1946.68</v>
      </c>
      <c r="H193" t="s">
        <v>17</v>
      </c>
      <c r="I193" s="9">
        <v>13314</v>
      </c>
      <c r="J193" s="10">
        <f t="shared" ca="1" si="4"/>
        <v>80</v>
      </c>
      <c r="K193" s="10">
        <f t="shared" ca="1" si="5"/>
        <v>10</v>
      </c>
    </row>
    <row r="194" spans="1:11">
      <c r="A194" s="7" t="s">
        <v>401</v>
      </c>
      <c r="B194" s="7" t="s">
        <v>402</v>
      </c>
      <c r="C194">
        <v>3611</v>
      </c>
      <c r="D194" t="s">
        <v>43</v>
      </c>
      <c r="E194" t="s">
        <v>44</v>
      </c>
      <c r="F194" t="s">
        <v>46</v>
      </c>
      <c r="G194" s="8">
        <v>3183.07</v>
      </c>
      <c r="H194" t="s">
        <v>17</v>
      </c>
      <c r="I194" s="9">
        <v>24090</v>
      </c>
      <c r="J194" s="10">
        <f t="shared" ca="1" si="4"/>
        <v>50</v>
      </c>
      <c r="K194" s="10">
        <f t="shared" ca="1" si="5"/>
        <v>7</v>
      </c>
    </row>
    <row r="195" spans="1:11">
      <c r="A195" s="7" t="s">
        <v>403</v>
      </c>
      <c r="B195" s="7" t="s">
        <v>404</v>
      </c>
      <c r="C195">
        <v>3117</v>
      </c>
      <c r="D195" t="s">
        <v>81</v>
      </c>
      <c r="E195" t="s">
        <v>31</v>
      </c>
      <c r="F195" t="s">
        <v>46</v>
      </c>
      <c r="G195" s="8">
        <v>3155.98</v>
      </c>
      <c r="H195" t="s">
        <v>17</v>
      </c>
      <c r="I195" s="9">
        <v>15269</v>
      </c>
      <c r="J195" s="10">
        <f t="shared" ref="J195:J226" ca="1" si="6">DATEDIF(I195,aujourdhui,"y")</f>
        <v>74</v>
      </c>
      <c r="K195" s="10">
        <f t="shared" ref="K195:K258" ca="1" si="7">VLOOKUP(J195,tranches,2)</f>
        <v>10</v>
      </c>
    </row>
    <row r="196" spans="1:11">
      <c r="A196" s="7" t="s">
        <v>405</v>
      </c>
      <c r="B196" s="7" t="s">
        <v>399</v>
      </c>
      <c r="C196">
        <v>3057</v>
      </c>
      <c r="D196" t="s">
        <v>81</v>
      </c>
      <c r="E196" t="s">
        <v>31</v>
      </c>
      <c r="F196" t="s">
        <v>180</v>
      </c>
      <c r="G196" s="8">
        <v>1001.81</v>
      </c>
      <c r="H196" t="s">
        <v>17</v>
      </c>
      <c r="I196" s="9">
        <v>17496</v>
      </c>
      <c r="J196" s="10">
        <f t="shared" ca="1" si="6"/>
        <v>68</v>
      </c>
      <c r="K196" s="10">
        <f t="shared" ca="1" si="7"/>
        <v>10</v>
      </c>
    </row>
    <row r="197" spans="1:11">
      <c r="A197" s="7" t="s">
        <v>406</v>
      </c>
      <c r="B197" s="7" t="s">
        <v>407</v>
      </c>
      <c r="C197">
        <v>3154</v>
      </c>
      <c r="D197" t="s">
        <v>30</v>
      </c>
      <c r="E197" t="s">
        <v>31</v>
      </c>
      <c r="F197" t="s">
        <v>408</v>
      </c>
      <c r="G197" s="8">
        <v>1099.24</v>
      </c>
      <c r="H197" t="s">
        <v>22</v>
      </c>
      <c r="I197" s="9">
        <v>19001</v>
      </c>
      <c r="J197" s="10">
        <f t="shared" ca="1" si="6"/>
        <v>64</v>
      </c>
      <c r="K197" s="10">
        <f t="shared" ca="1" si="7"/>
        <v>9</v>
      </c>
    </row>
    <row r="198" spans="1:11">
      <c r="A198" s="7" t="s">
        <v>409</v>
      </c>
      <c r="B198" s="7" t="s">
        <v>410</v>
      </c>
      <c r="C198">
        <v>3110</v>
      </c>
      <c r="D198" t="s">
        <v>49</v>
      </c>
      <c r="E198" t="s">
        <v>31</v>
      </c>
      <c r="F198" t="s">
        <v>160</v>
      </c>
      <c r="G198" s="8">
        <v>2745.48</v>
      </c>
      <c r="H198" t="s">
        <v>22</v>
      </c>
      <c r="I198" s="9">
        <v>16186</v>
      </c>
      <c r="J198" s="10">
        <f t="shared" ca="1" si="6"/>
        <v>72</v>
      </c>
      <c r="K198" s="10">
        <f t="shared" ca="1" si="7"/>
        <v>10</v>
      </c>
    </row>
    <row r="199" spans="1:11">
      <c r="A199" s="7" t="s">
        <v>409</v>
      </c>
      <c r="B199" s="7" t="s">
        <v>182</v>
      </c>
      <c r="C199">
        <v>3148</v>
      </c>
      <c r="D199" t="s">
        <v>144</v>
      </c>
      <c r="E199" t="s">
        <v>15</v>
      </c>
      <c r="F199" t="s">
        <v>183</v>
      </c>
      <c r="G199" s="8">
        <v>948.04</v>
      </c>
      <c r="H199" t="s">
        <v>17</v>
      </c>
      <c r="I199" s="9">
        <v>18489</v>
      </c>
      <c r="J199" s="10">
        <f t="shared" ca="1" si="6"/>
        <v>66</v>
      </c>
      <c r="K199" s="10">
        <f t="shared" ca="1" si="7"/>
        <v>10</v>
      </c>
    </row>
    <row r="200" spans="1:11">
      <c r="A200" s="7" t="s">
        <v>411</v>
      </c>
      <c r="B200" s="7" t="s">
        <v>25</v>
      </c>
      <c r="C200">
        <v>3588</v>
      </c>
      <c r="D200" t="s">
        <v>26</v>
      </c>
      <c r="E200" t="s">
        <v>15</v>
      </c>
      <c r="F200" t="s">
        <v>412</v>
      </c>
      <c r="G200" s="8">
        <v>2328.8200000000002</v>
      </c>
      <c r="H200" t="s">
        <v>22</v>
      </c>
      <c r="I200" s="9">
        <v>22788</v>
      </c>
      <c r="J200" s="10">
        <f t="shared" ca="1" si="6"/>
        <v>54</v>
      </c>
      <c r="K200" s="10">
        <f t="shared" ca="1" si="7"/>
        <v>7</v>
      </c>
    </row>
    <row r="201" spans="1:11">
      <c r="A201" s="7" t="s">
        <v>413</v>
      </c>
      <c r="B201" s="7" t="s">
        <v>414</v>
      </c>
      <c r="C201">
        <v>3618</v>
      </c>
      <c r="D201" t="s">
        <v>20</v>
      </c>
      <c r="E201" t="s">
        <v>15</v>
      </c>
      <c r="F201" t="s">
        <v>415</v>
      </c>
      <c r="G201" s="8">
        <v>1884</v>
      </c>
      <c r="H201" t="s">
        <v>22</v>
      </c>
      <c r="I201" s="9">
        <v>20109</v>
      </c>
      <c r="J201" s="10">
        <f t="shared" ca="1" si="6"/>
        <v>61</v>
      </c>
      <c r="K201" s="10">
        <f t="shared" ca="1" si="7"/>
        <v>9</v>
      </c>
    </row>
    <row r="202" spans="1:11">
      <c r="A202" s="7" t="s">
        <v>416</v>
      </c>
      <c r="B202" s="7" t="s">
        <v>417</v>
      </c>
      <c r="C202">
        <v>3150</v>
      </c>
      <c r="D202" t="s">
        <v>30</v>
      </c>
      <c r="E202" t="s">
        <v>31</v>
      </c>
      <c r="F202" t="s">
        <v>256</v>
      </c>
      <c r="G202" s="8">
        <v>1704.5</v>
      </c>
      <c r="H202" t="s">
        <v>22</v>
      </c>
      <c r="I202" s="9">
        <v>20412</v>
      </c>
      <c r="J202" s="10">
        <f t="shared" ca="1" si="6"/>
        <v>60</v>
      </c>
      <c r="K202" s="10">
        <f t="shared" ca="1" si="7"/>
        <v>9</v>
      </c>
    </row>
    <row r="203" spans="1:11">
      <c r="A203" s="7" t="s">
        <v>418</v>
      </c>
      <c r="B203" s="7" t="s">
        <v>419</v>
      </c>
      <c r="C203">
        <v>3626</v>
      </c>
      <c r="D203" t="s">
        <v>420</v>
      </c>
      <c r="E203" t="s">
        <v>31</v>
      </c>
      <c r="F203" t="s">
        <v>421</v>
      </c>
      <c r="G203" s="8">
        <v>1524.49</v>
      </c>
      <c r="H203" t="s">
        <v>17</v>
      </c>
      <c r="I203" s="9">
        <v>19111</v>
      </c>
      <c r="J203" s="10">
        <f t="shared" ca="1" si="6"/>
        <v>64</v>
      </c>
      <c r="K203" s="10">
        <f t="shared" ca="1" si="7"/>
        <v>9</v>
      </c>
    </row>
    <row r="204" spans="1:11">
      <c r="A204" s="7" t="s">
        <v>422</v>
      </c>
      <c r="B204" s="7" t="s">
        <v>423</v>
      </c>
      <c r="C204">
        <v>3584</v>
      </c>
      <c r="D204" t="s">
        <v>65</v>
      </c>
      <c r="E204" t="s">
        <v>31</v>
      </c>
      <c r="F204" t="s">
        <v>424</v>
      </c>
      <c r="G204" s="8">
        <v>1762.48</v>
      </c>
      <c r="H204" t="s">
        <v>22</v>
      </c>
      <c r="I204" s="9">
        <v>18460</v>
      </c>
      <c r="J204" s="10">
        <f t="shared" ca="1" si="6"/>
        <v>66</v>
      </c>
      <c r="K204" s="10">
        <f t="shared" ca="1" si="7"/>
        <v>10</v>
      </c>
    </row>
    <row r="205" spans="1:11">
      <c r="A205" s="7" t="s">
        <v>425</v>
      </c>
      <c r="B205" s="7" t="s">
        <v>175</v>
      </c>
      <c r="C205">
        <v>3644</v>
      </c>
      <c r="D205" t="s">
        <v>49</v>
      </c>
      <c r="E205" t="s">
        <v>31</v>
      </c>
      <c r="F205" t="s">
        <v>198</v>
      </c>
      <c r="G205" s="8">
        <v>1268.76</v>
      </c>
      <c r="H205" t="s">
        <v>17</v>
      </c>
      <c r="I205" s="9">
        <v>13127</v>
      </c>
      <c r="J205" s="10">
        <f t="shared" ca="1" si="6"/>
        <v>80</v>
      </c>
      <c r="K205" s="10">
        <f t="shared" ca="1" si="7"/>
        <v>10</v>
      </c>
    </row>
    <row r="206" spans="1:11">
      <c r="A206" s="7" t="s">
        <v>426</v>
      </c>
      <c r="B206" s="7" t="s">
        <v>141</v>
      </c>
      <c r="C206">
        <v>3032</v>
      </c>
      <c r="D206" t="s">
        <v>30</v>
      </c>
      <c r="E206" t="s">
        <v>31</v>
      </c>
      <c r="F206" t="s">
        <v>100</v>
      </c>
      <c r="G206" s="8">
        <v>2221.13</v>
      </c>
      <c r="H206" t="s">
        <v>17</v>
      </c>
      <c r="I206" s="9">
        <v>29324</v>
      </c>
      <c r="J206" s="10">
        <f t="shared" ca="1" si="6"/>
        <v>36</v>
      </c>
      <c r="K206" s="10">
        <f t="shared" ca="1" si="7"/>
        <v>4</v>
      </c>
    </row>
    <row r="207" spans="1:11">
      <c r="A207" s="7" t="s">
        <v>427</v>
      </c>
      <c r="B207" s="7" t="s">
        <v>428</v>
      </c>
      <c r="C207">
        <v>3723</v>
      </c>
      <c r="D207" t="s">
        <v>55</v>
      </c>
      <c r="E207" t="s">
        <v>15</v>
      </c>
      <c r="F207" t="s">
        <v>421</v>
      </c>
      <c r="G207" s="8">
        <v>1527.94</v>
      </c>
      <c r="H207" t="s">
        <v>17</v>
      </c>
      <c r="I207" s="9">
        <v>19937</v>
      </c>
      <c r="J207" s="10">
        <f t="shared" ca="1" si="6"/>
        <v>62</v>
      </c>
      <c r="K207" s="10">
        <f t="shared" ca="1" si="7"/>
        <v>9</v>
      </c>
    </row>
    <row r="208" spans="1:11">
      <c r="A208" s="7" t="s">
        <v>429</v>
      </c>
      <c r="B208" s="7" t="s">
        <v>430</v>
      </c>
      <c r="C208">
        <v>3067</v>
      </c>
      <c r="D208" t="s">
        <v>55</v>
      </c>
      <c r="E208" t="s">
        <v>15</v>
      </c>
      <c r="F208" t="s">
        <v>186</v>
      </c>
      <c r="G208" s="8">
        <v>3111.44</v>
      </c>
      <c r="H208" t="s">
        <v>17</v>
      </c>
      <c r="I208" s="9">
        <v>19091</v>
      </c>
      <c r="J208" s="10">
        <f t="shared" ca="1" si="6"/>
        <v>64</v>
      </c>
      <c r="K208" s="10">
        <f t="shared" ca="1" si="7"/>
        <v>9</v>
      </c>
    </row>
    <row r="209" spans="1:11">
      <c r="A209" s="7" t="s">
        <v>431</v>
      </c>
      <c r="B209" s="7" t="s">
        <v>280</v>
      </c>
      <c r="C209">
        <v>3764</v>
      </c>
      <c r="D209" t="s">
        <v>49</v>
      </c>
      <c r="E209" t="s">
        <v>31</v>
      </c>
      <c r="F209" t="s">
        <v>59</v>
      </c>
      <c r="G209" s="8">
        <v>2865.88</v>
      </c>
      <c r="H209" t="s">
        <v>22</v>
      </c>
      <c r="I209" s="9">
        <v>19461</v>
      </c>
      <c r="J209" s="10">
        <f t="shared" ca="1" si="6"/>
        <v>63</v>
      </c>
      <c r="K209" s="10">
        <f t="shared" ca="1" si="7"/>
        <v>9</v>
      </c>
    </row>
    <row r="210" spans="1:11">
      <c r="A210" s="7" t="s">
        <v>432</v>
      </c>
      <c r="B210" s="7" t="s">
        <v>433</v>
      </c>
      <c r="C210">
        <v>3881</v>
      </c>
      <c r="D210" t="s">
        <v>49</v>
      </c>
      <c r="E210" t="s">
        <v>31</v>
      </c>
      <c r="F210" t="s">
        <v>32</v>
      </c>
      <c r="G210" s="8">
        <v>992.15</v>
      </c>
      <c r="H210" t="s">
        <v>22</v>
      </c>
      <c r="I210" s="9">
        <v>25575</v>
      </c>
      <c r="J210" s="10">
        <f t="shared" ca="1" si="6"/>
        <v>46</v>
      </c>
      <c r="K210" s="10">
        <f t="shared" ca="1" si="7"/>
        <v>6</v>
      </c>
    </row>
    <row r="211" spans="1:11">
      <c r="A211" s="7" t="s">
        <v>434</v>
      </c>
      <c r="B211" s="7" t="s">
        <v>435</v>
      </c>
      <c r="C211">
        <v>3670</v>
      </c>
      <c r="D211" t="s">
        <v>26</v>
      </c>
      <c r="E211" t="s">
        <v>15</v>
      </c>
      <c r="F211" t="s">
        <v>170</v>
      </c>
      <c r="G211" s="8">
        <v>2897.24</v>
      </c>
      <c r="H211" t="s">
        <v>22</v>
      </c>
      <c r="I211" s="9">
        <v>23090</v>
      </c>
      <c r="J211" s="10">
        <f t="shared" ca="1" si="6"/>
        <v>53</v>
      </c>
      <c r="K211" s="10">
        <f t="shared" ca="1" si="7"/>
        <v>7</v>
      </c>
    </row>
    <row r="212" spans="1:11">
      <c r="A212" s="7" t="s">
        <v>436</v>
      </c>
      <c r="B212" s="7" t="s">
        <v>243</v>
      </c>
      <c r="C212">
        <v>3073</v>
      </c>
      <c r="D212" t="s">
        <v>49</v>
      </c>
      <c r="E212" t="s">
        <v>31</v>
      </c>
      <c r="F212" t="s">
        <v>115</v>
      </c>
      <c r="G212" s="8">
        <v>2590.36</v>
      </c>
      <c r="H212" t="s">
        <v>17</v>
      </c>
      <c r="I212" s="9">
        <v>21220</v>
      </c>
      <c r="J212" s="10">
        <f t="shared" ca="1" si="6"/>
        <v>58</v>
      </c>
      <c r="K212" s="10">
        <f t="shared" ca="1" si="7"/>
        <v>8</v>
      </c>
    </row>
    <row r="213" spans="1:11">
      <c r="A213" s="7" t="s">
        <v>437</v>
      </c>
      <c r="B213" s="7" t="s">
        <v>314</v>
      </c>
      <c r="C213">
        <v>3630</v>
      </c>
      <c r="D213" t="s">
        <v>30</v>
      </c>
      <c r="E213" t="s">
        <v>31</v>
      </c>
      <c r="F213" t="s">
        <v>239</v>
      </c>
      <c r="G213" s="8">
        <v>1763.4</v>
      </c>
      <c r="H213" t="s">
        <v>22</v>
      </c>
      <c r="I213" s="9">
        <v>19272</v>
      </c>
      <c r="J213" s="10">
        <f t="shared" ca="1" si="6"/>
        <v>63</v>
      </c>
      <c r="K213" s="10">
        <f t="shared" ca="1" si="7"/>
        <v>9</v>
      </c>
    </row>
    <row r="214" spans="1:11">
      <c r="A214" s="7" t="s">
        <v>438</v>
      </c>
      <c r="B214" s="7" t="s">
        <v>84</v>
      </c>
      <c r="C214">
        <v>3413</v>
      </c>
      <c r="D214" t="s">
        <v>65</v>
      </c>
      <c r="E214" t="s">
        <v>31</v>
      </c>
      <c r="F214" t="s">
        <v>160</v>
      </c>
      <c r="G214" s="8">
        <v>2718.49</v>
      </c>
      <c r="H214" t="s">
        <v>17</v>
      </c>
      <c r="I214" s="9">
        <v>20971</v>
      </c>
      <c r="J214" s="10">
        <f t="shared" ca="1" si="6"/>
        <v>59</v>
      </c>
      <c r="K214" s="10">
        <f t="shared" ca="1" si="7"/>
        <v>8</v>
      </c>
    </row>
    <row r="215" spans="1:11">
      <c r="A215" s="7" t="s">
        <v>439</v>
      </c>
      <c r="B215" s="7" t="s">
        <v>92</v>
      </c>
      <c r="C215">
        <v>3420</v>
      </c>
      <c r="D215" t="s">
        <v>20</v>
      </c>
      <c r="E215" t="s">
        <v>15</v>
      </c>
      <c r="F215" t="s">
        <v>160</v>
      </c>
      <c r="G215" s="8">
        <v>2747.79</v>
      </c>
      <c r="H215" t="s">
        <v>22</v>
      </c>
      <c r="I215" s="9">
        <v>18762</v>
      </c>
      <c r="J215" s="10">
        <f t="shared" ca="1" si="6"/>
        <v>65</v>
      </c>
      <c r="K215" s="10">
        <f t="shared" ca="1" si="7"/>
        <v>10</v>
      </c>
    </row>
    <row r="216" spans="1:11">
      <c r="A216" s="7" t="s">
        <v>440</v>
      </c>
      <c r="B216" s="7" t="s">
        <v>441</v>
      </c>
      <c r="C216">
        <v>3128</v>
      </c>
      <c r="D216" t="s">
        <v>30</v>
      </c>
      <c r="E216" t="s">
        <v>31</v>
      </c>
      <c r="F216" t="s">
        <v>408</v>
      </c>
      <c r="G216" s="8">
        <v>1102.81</v>
      </c>
      <c r="H216" t="s">
        <v>22</v>
      </c>
      <c r="I216" s="9">
        <v>24888</v>
      </c>
      <c r="J216" s="10">
        <f t="shared" ca="1" si="6"/>
        <v>48</v>
      </c>
      <c r="K216" s="10">
        <f t="shared" ca="1" si="7"/>
        <v>6</v>
      </c>
    </row>
    <row r="217" spans="1:11">
      <c r="A217" s="7" t="s">
        <v>442</v>
      </c>
      <c r="B217" s="7" t="s">
        <v>398</v>
      </c>
      <c r="C217">
        <v>3142</v>
      </c>
      <c r="D217" t="s">
        <v>30</v>
      </c>
      <c r="E217" t="s">
        <v>31</v>
      </c>
      <c r="F217" t="s">
        <v>216</v>
      </c>
      <c r="G217" s="8">
        <v>1210.3900000000001</v>
      </c>
      <c r="H217" t="s">
        <v>22</v>
      </c>
      <c r="I217" s="9">
        <v>14430</v>
      </c>
      <c r="J217" s="10">
        <f t="shared" ca="1" si="6"/>
        <v>77</v>
      </c>
      <c r="K217" s="10">
        <f t="shared" ca="1" si="7"/>
        <v>10</v>
      </c>
    </row>
    <row r="218" spans="1:11">
      <c r="A218" s="7" t="s">
        <v>443</v>
      </c>
      <c r="B218" s="7" t="s">
        <v>151</v>
      </c>
      <c r="C218">
        <v>3552</v>
      </c>
      <c r="D218" t="s">
        <v>49</v>
      </c>
      <c r="E218" t="s">
        <v>31</v>
      </c>
      <c r="F218" t="s">
        <v>78</v>
      </c>
      <c r="G218" s="8">
        <v>3042.22</v>
      </c>
      <c r="H218" t="s">
        <v>17</v>
      </c>
      <c r="I218" s="9">
        <v>26648</v>
      </c>
      <c r="J218" s="10">
        <f t="shared" ca="1" si="6"/>
        <v>43</v>
      </c>
      <c r="K218" s="10">
        <f t="shared" ca="1" si="7"/>
        <v>5</v>
      </c>
    </row>
    <row r="219" spans="1:11">
      <c r="A219" s="7" t="s">
        <v>444</v>
      </c>
      <c r="B219" s="7" t="s">
        <v>317</v>
      </c>
      <c r="C219">
        <v>3409</v>
      </c>
      <c r="D219" t="s">
        <v>14</v>
      </c>
      <c r="E219" t="s">
        <v>15</v>
      </c>
      <c r="F219" t="s">
        <v>445</v>
      </c>
      <c r="G219" s="8">
        <v>1970.7</v>
      </c>
      <c r="H219" t="s">
        <v>22</v>
      </c>
      <c r="I219" s="9">
        <v>27061</v>
      </c>
      <c r="J219" s="10">
        <f t="shared" ca="1" si="6"/>
        <v>42</v>
      </c>
      <c r="K219" s="10">
        <f t="shared" ca="1" si="7"/>
        <v>5</v>
      </c>
    </row>
    <row r="220" spans="1:11">
      <c r="A220" s="7" t="s">
        <v>446</v>
      </c>
      <c r="B220" s="7" t="s">
        <v>280</v>
      </c>
      <c r="C220">
        <v>3733</v>
      </c>
      <c r="D220" t="s">
        <v>49</v>
      </c>
      <c r="E220" t="s">
        <v>31</v>
      </c>
      <c r="F220" t="s">
        <v>87</v>
      </c>
      <c r="G220" s="8">
        <v>1472.66</v>
      </c>
      <c r="H220" t="s">
        <v>22</v>
      </c>
      <c r="I220" s="9">
        <v>17958</v>
      </c>
      <c r="J220" s="10">
        <f t="shared" ca="1" si="6"/>
        <v>67</v>
      </c>
      <c r="K220" s="10">
        <f t="shared" ca="1" si="7"/>
        <v>10</v>
      </c>
    </row>
    <row r="221" spans="1:11">
      <c r="A221" s="7" t="s">
        <v>447</v>
      </c>
      <c r="B221" s="7" t="s">
        <v>72</v>
      </c>
      <c r="C221">
        <v>3765</v>
      </c>
      <c r="D221" t="s">
        <v>14</v>
      </c>
      <c r="E221" t="s">
        <v>15</v>
      </c>
      <c r="F221" t="s">
        <v>198</v>
      </c>
      <c r="G221" s="8">
        <v>1274.5899999999999</v>
      </c>
      <c r="H221" t="s">
        <v>22</v>
      </c>
      <c r="I221" s="9">
        <v>20907</v>
      </c>
      <c r="J221" s="10">
        <f t="shared" ca="1" si="6"/>
        <v>59</v>
      </c>
      <c r="K221" s="10">
        <f t="shared" ca="1" si="7"/>
        <v>8</v>
      </c>
    </row>
    <row r="222" spans="1:11">
      <c r="A222" s="7" t="s">
        <v>448</v>
      </c>
      <c r="B222" s="7" t="s">
        <v>449</v>
      </c>
      <c r="C222">
        <v>3139</v>
      </c>
      <c r="D222" t="s">
        <v>30</v>
      </c>
      <c r="E222" t="s">
        <v>31</v>
      </c>
      <c r="F222" t="s">
        <v>262</v>
      </c>
      <c r="G222" s="8">
        <v>2043.65</v>
      </c>
      <c r="H222" t="s">
        <v>17</v>
      </c>
      <c r="I222" s="9">
        <v>17070</v>
      </c>
      <c r="J222" s="10">
        <f t="shared" ca="1" si="6"/>
        <v>69</v>
      </c>
      <c r="K222" s="10">
        <f t="shared" ca="1" si="7"/>
        <v>10</v>
      </c>
    </row>
    <row r="223" spans="1:11">
      <c r="A223" s="7" t="s">
        <v>450</v>
      </c>
      <c r="B223" s="7" t="s">
        <v>451</v>
      </c>
      <c r="C223">
        <v>3015</v>
      </c>
      <c r="D223" t="s">
        <v>81</v>
      </c>
      <c r="E223" t="s">
        <v>31</v>
      </c>
      <c r="F223" t="s">
        <v>160</v>
      </c>
      <c r="G223" s="8">
        <v>2777.63</v>
      </c>
      <c r="H223" t="s">
        <v>17</v>
      </c>
      <c r="I223" s="9">
        <v>20096</v>
      </c>
      <c r="J223" s="10">
        <f t="shared" ca="1" si="6"/>
        <v>61</v>
      </c>
      <c r="K223" s="10">
        <f t="shared" ca="1" si="7"/>
        <v>9</v>
      </c>
    </row>
    <row r="224" spans="1:11">
      <c r="A224" s="7" t="s">
        <v>452</v>
      </c>
      <c r="B224" s="7" t="s">
        <v>141</v>
      </c>
      <c r="C224">
        <v>3103</v>
      </c>
      <c r="D224" t="s">
        <v>30</v>
      </c>
      <c r="E224" t="s">
        <v>31</v>
      </c>
      <c r="F224" t="s">
        <v>100</v>
      </c>
      <c r="G224" s="8">
        <v>2190.64</v>
      </c>
      <c r="H224" t="s">
        <v>17</v>
      </c>
      <c r="I224" s="9">
        <v>18192</v>
      </c>
      <c r="J224" s="10">
        <f t="shared" ca="1" si="6"/>
        <v>66</v>
      </c>
      <c r="K224" s="10">
        <f t="shared" ca="1" si="7"/>
        <v>10</v>
      </c>
    </row>
    <row r="225" spans="1:11">
      <c r="A225" s="7" t="s">
        <v>453</v>
      </c>
      <c r="B225" s="7" t="s">
        <v>124</v>
      </c>
      <c r="C225">
        <v>3083</v>
      </c>
      <c r="D225" t="s">
        <v>14</v>
      </c>
      <c r="E225" t="s">
        <v>15</v>
      </c>
      <c r="F225" t="s">
        <v>35</v>
      </c>
      <c r="G225" s="8">
        <v>1176.4000000000001</v>
      </c>
      <c r="H225" t="s">
        <v>17</v>
      </c>
      <c r="I225" s="9">
        <v>25093</v>
      </c>
      <c r="J225" s="10">
        <f t="shared" ca="1" si="6"/>
        <v>48</v>
      </c>
      <c r="K225" s="10">
        <f t="shared" ca="1" si="7"/>
        <v>6</v>
      </c>
    </row>
    <row r="226" spans="1:11">
      <c r="A226" s="7" t="s">
        <v>454</v>
      </c>
      <c r="B226" s="7" t="s">
        <v>455</v>
      </c>
      <c r="C226">
        <v>3917</v>
      </c>
      <c r="D226" t="s">
        <v>144</v>
      </c>
      <c r="E226" t="s">
        <v>15</v>
      </c>
      <c r="F226" t="s">
        <v>154</v>
      </c>
      <c r="G226" s="8">
        <v>1087.7</v>
      </c>
      <c r="H226" t="s">
        <v>17</v>
      </c>
      <c r="I226" s="9">
        <v>18294</v>
      </c>
      <c r="J226" s="10">
        <f t="shared" ca="1" si="6"/>
        <v>66</v>
      </c>
      <c r="K226" s="10">
        <f t="shared" ca="1" si="7"/>
        <v>10</v>
      </c>
    </row>
    <row r="227" spans="1:11">
      <c r="A227" s="7" t="s">
        <v>456</v>
      </c>
      <c r="B227" s="7" t="s">
        <v>177</v>
      </c>
      <c r="C227">
        <v>3198</v>
      </c>
      <c r="D227" t="s">
        <v>30</v>
      </c>
      <c r="E227" t="s">
        <v>31</v>
      </c>
      <c r="F227" t="s">
        <v>457</v>
      </c>
      <c r="G227" s="8">
        <v>2892.2</v>
      </c>
      <c r="H227" t="s">
        <v>22</v>
      </c>
      <c r="I227" s="9">
        <v>20448</v>
      </c>
      <c r="J227" s="10">
        <f t="shared" ref="J227:J258" ca="1" si="8">DATEDIF(I227,aujourdhui,"y")</f>
        <v>60</v>
      </c>
      <c r="K227" s="10">
        <f t="shared" ca="1" si="7"/>
        <v>9</v>
      </c>
    </row>
    <row r="228" spans="1:11">
      <c r="A228" s="7" t="s">
        <v>458</v>
      </c>
      <c r="B228" s="7" t="s">
        <v>169</v>
      </c>
      <c r="C228">
        <v>3092</v>
      </c>
      <c r="D228" t="s">
        <v>43</v>
      </c>
      <c r="E228" t="s">
        <v>44</v>
      </c>
      <c r="F228" t="s">
        <v>85</v>
      </c>
      <c r="G228" s="8">
        <v>1285.95</v>
      </c>
      <c r="H228" t="s">
        <v>22</v>
      </c>
      <c r="I228" s="9">
        <v>17899</v>
      </c>
      <c r="J228" s="10">
        <f t="shared" ca="1" si="8"/>
        <v>67</v>
      </c>
      <c r="K228" s="10">
        <f t="shared" ca="1" si="7"/>
        <v>10</v>
      </c>
    </row>
    <row r="229" spans="1:11">
      <c r="A229" s="7" t="s">
        <v>459</v>
      </c>
      <c r="B229" s="7" t="s">
        <v>460</v>
      </c>
      <c r="C229">
        <v>3703</v>
      </c>
      <c r="D229" t="s">
        <v>43</v>
      </c>
      <c r="E229" t="s">
        <v>44</v>
      </c>
      <c r="F229" t="s">
        <v>27</v>
      </c>
      <c r="G229" s="8">
        <v>2396.5500000000002</v>
      </c>
      <c r="H229" t="s">
        <v>22</v>
      </c>
      <c r="I229" s="9">
        <v>27083</v>
      </c>
      <c r="J229" s="10">
        <f t="shared" ca="1" si="8"/>
        <v>42</v>
      </c>
      <c r="K229" s="10">
        <f t="shared" ca="1" si="7"/>
        <v>5</v>
      </c>
    </row>
    <row r="230" spans="1:11">
      <c r="A230" s="7" t="s">
        <v>461</v>
      </c>
      <c r="B230" s="7" t="s">
        <v>462</v>
      </c>
      <c r="C230">
        <v>3004</v>
      </c>
      <c r="D230" t="s">
        <v>81</v>
      </c>
      <c r="E230" t="s">
        <v>31</v>
      </c>
      <c r="F230" t="s">
        <v>73</v>
      </c>
      <c r="G230" s="8">
        <v>1881.8</v>
      </c>
      <c r="H230" t="s">
        <v>22</v>
      </c>
      <c r="I230" s="9">
        <v>18218</v>
      </c>
      <c r="J230" s="10">
        <f t="shared" ca="1" si="8"/>
        <v>66</v>
      </c>
      <c r="K230" s="10">
        <f t="shared" ca="1" si="7"/>
        <v>10</v>
      </c>
    </row>
    <row r="231" spans="1:11">
      <c r="A231" s="7" t="s">
        <v>463</v>
      </c>
      <c r="B231" s="7" t="s">
        <v>464</v>
      </c>
      <c r="C231">
        <v>3182</v>
      </c>
      <c r="D231" t="s">
        <v>144</v>
      </c>
      <c r="E231" t="s">
        <v>15</v>
      </c>
      <c r="F231" t="s">
        <v>327</v>
      </c>
      <c r="G231" s="8">
        <v>1338.2</v>
      </c>
      <c r="H231" t="s">
        <v>17</v>
      </c>
      <c r="I231" s="9">
        <v>18545</v>
      </c>
      <c r="J231" s="10">
        <f t="shared" ca="1" si="8"/>
        <v>65</v>
      </c>
      <c r="K231" s="10">
        <f t="shared" ca="1" si="7"/>
        <v>10</v>
      </c>
    </row>
    <row r="232" spans="1:11">
      <c r="A232" s="7" t="s">
        <v>465</v>
      </c>
      <c r="B232" s="7" t="s">
        <v>67</v>
      </c>
      <c r="C232">
        <v>3208</v>
      </c>
      <c r="D232" t="s">
        <v>14</v>
      </c>
      <c r="E232" t="s">
        <v>15</v>
      </c>
      <c r="F232" t="s">
        <v>118</v>
      </c>
      <c r="G232" s="8">
        <v>973.5</v>
      </c>
      <c r="H232" t="s">
        <v>17</v>
      </c>
      <c r="I232" s="9">
        <v>19941</v>
      </c>
      <c r="J232" s="10">
        <f t="shared" ca="1" si="8"/>
        <v>62</v>
      </c>
      <c r="K232" s="10">
        <f t="shared" ca="1" si="7"/>
        <v>9</v>
      </c>
    </row>
    <row r="233" spans="1:11">
      <c r="A233" s="7" t="s">
        <v>466</v>
      </c>
      <c r="B233" s="7" t="s">
        <v>467</v>
      </c>
      <c r="C233">
        <v>3125</v>
      </c>
      <c r="D233" t="s">
        <v>55</v>
      </c>
      <c r="E233" t="s">
        <v>31</v>
      </c>
      <c r="F233" t="s">
        <v>87</v>
      </c>
      <c r="G233" s="8">
        <v>1475.57</v>
      </c>
      <c r="H233" t="s">
        <v>17</v>
      </c>
      <c r="I233" s="9">
        <v>19097</v>
      </c>
      <c r="J233" s="10">
        <f t="shared" ca="1" si="8"/>
        <v>64</v>
      </c>
      <c r="K233" s="10">
        <f t="shared" ca="1" si="7"/>
        <v>9</v>
      </c>
    </row>
    <row r="234" spans="1:11">
      <c r="A234" s="7" t="s">
        <v>468</v>
      </c>
      <c r="B234" s="7" t="s">
        <v>19</v>
      </c>
      <c r="C234">
        <v>3174</v>
      </c>
      <c r="D234" t="s">
        <v>20</v>
      </c>
      <c r="E234" t="s">
        <v>15</v>
      </c>
      <c r="F234" t="s">
        <v>38</v>
      </c>
      <c r="G234" s="8">
        <v>2602.44</v>
      </c>
      <c r="H234" t="s">
        <v>22</v>
      </c>
      <c r="I234" s="9">
        <v>25508</v>
      </c>
      <c r="J234" s="10">
        <f t="shared" ca="1" si="8"/>
        <v>46</v>
      </c>
      <c r="K234" s="10">
        <f t="shared" ca="1" si="7"/>
        <v>6</v>
      </c>
    </row>
    <row r="235" spans="1:11">
      <c r="A235" s="7" t="s">
        <v>469</v>
      </c>
      <c r="B235" s="7" t="s">
        <v>470</v>
      </c>
      <c r="C235">
        <v>3079</v>
      </c>
      <c r="D235" t="s">
        <v>14</v>
      </c>
      <c r="E235" t="s">
        <v>15</v>
      </c>
      <c r="F235" t="s">
        <v>115</v>
      </c>
      <c r="G235" s="8">
        <v>2547.85</v>
      </c>
      <c r="H235" t="s">
        <v>17</v>
      </c>
      <c r="I235" s="9">
        <v>16475</v>
      </c>
      <c r="J235" s="10">
        <f t="shared" ca="1" si="8"/>
        <v>71</v>
      </c>
      <c r="K235" s="10">
        <f t="shared" ca="1" si="7"/>
        <v>10</v>
      </c>
    </row>
    <row r="236" spans="1:11">
      <c r="A236" s="7" t="s">
        <v>471</v>
      </c>
      <c r="B236" s="7" t="s">
        <v>472</v>
      </c>
      <c r="C236">
        <v>3629</v>
      </c>
      <c r="D236" t="s">
        <v>30</v>
      </c>
      <c r="E236" t="s">
        <v>31</v>
      </c>
      <c r="F236" t="s">
        <v>38</v>
      </c>
      <c r="G236" s="8">
        <v>2666.72</v>
      </c>
      <c r="H236" t="s">
        <v>22</v>
      </c>
      <c r="I236" s="9">
        <v>17135</v>
      </c>
      <c r="J236" s="10">
        <f t="shared" ca="1" si="8"/>
        <v>69</v>
      </c>
      <c r="K236" s="10">
        <f t="shared" ca="1" si="7"/>
        <v>10</v>
      </c>
    </row>
    <row r="237" spans="1:11">
      <c r="A237" s="7" t="s">
        <v>473</v>
      </c>
      <c r="B237" s="7" t="s">
        <v>474</v>
      </c>
      <c r="C237">
        <v>3017</v>
      </c>
      <c r="D237" t="s">
        <v>14</v>
      </c>
      <c r="E237" t="s">
        <v>31</v>
      </c>
      <c r="F237" t="s">
        <v>115</v>
      </c>
      <c r="G237" s="8">
        <v>2534.44</v>
      </c>
      <c r="H237" t="s">
        <v>17</v>
      </c>
      <c r="I237" s="9">
        <v>26044</v>
      </c>
      <c r="J237" s="10">
        <f t="shared" ca="1" si="8"/>
        <v>45</v>
      </c>
      <c r="K237" s="10">
        <f t="shared" ca="1" si="7"/>
        <v>6</v>
      </c>
    </row>
    <row r="238" spans="1:11">
      <c r="A238" s="7" t="s">
        <v>473</v>
      </c>
      <c r="B238" s="7" t="s">
        <v>42</v>
      </c>
      <c r="C238">
        <v>3531</v>
      </c>
      <c r="D238" t="s">
        <v>43</v>
      </c>
      <c r="E238" t="s">
        <v>44</v>
      </c>
      <c r="F238" t="s">
        <v>421</v>
      </c>
      <c r="G238" s="8">
        <v>1508.74</v>
      </c>
      <c r="H238" t="s">
        <v>17</v>
      </c>
      <c r="I238" s="9">
        <v>20998</v>
      </c>
      <c r="J238" s="10">
        <f t="shared" ca="1" si="8"/>
        <v>59</v>
      </c>
      <c r="K238" s="10">
        <f t="shared" ca="1" si="7"/>
        <v>8</v>
      </c>
    </row>
    <row r="239" spans="1:11">
      <c r="A239" s="7" t="s">
        <v>475</v>
      </c>
      <c r="B239" s="7" t="s">
        <v>476</v>
      </c>
      <c r="C239">
        <v>3916</v>
      </c>
      <c r="D239" t="s">
        <v>55</v>
      </c>
      <c r="E239" t="s">
        <v>15</v>
      </c>
      <c r="F239" t="s">
        <v>265</v>
      </c>
      <c r="G239" s="8">
        <v>1136</v>
      </c>
      <c r="H239" t="s">
        <v>22</v>
      </c>
      <c r="I239" s="9">
        <v>17624</v>
      </c>
      <c r="J239" s="10">
        <f t="shared" ca="1" si="8"/>
        <v>68</v>
      </c>
      <c r="K239" s="10">
        <f t="shared" ca="1" si="7"/>
        <v>10</v>
      </c>
    </row>
    <row r="240" spans="1:11">
      <c r="A240" s="7" t="s">
        <v>477</v>
      </c>
      <c r="B240" s="7" t="s">
        <v>280</v>
      </c>
      <c r="C240">
        <v>3166</v>
      </c>
      <c r="D240" t="s">
        <v>81</v>
      </c>
      <c r="E240" t="s">
        <v>31</v>
      </c>
      <c r="F240" t="s">
        <v>27</v>
      </c>
      <c r="G240" s="8">
        <v>2434.0700000000002</v>
      </c>
      <c r="H240" t="s">
        <v>22</v>
      </c>
      <c r="I240" s="9">
        <v>25579</v>
      </c>
      <c r="J240" s="10">
        <f t="shared" ca="1" si="8"/>
        <v>46</v>
      </c>
      <c r="K240" s="10">
        <f t="shared" ca="1" si="7"/>
        <v>6</v>
      </c>
    </row>
    <row r="241" spans="1:11">
      <c r="A241" s="7" t="s">
        <v>478</v>
      </c>
      <c r="B241" s="7" t="s">
        <v>479</v>
      </c>
      <c r="C241">
        <v>3663</v>
      </c>
      <c r="D241" t="s">
        <v>81</v>
      </c>
      <c r="E241" t="s">
        <v>31</v>
      </c>
      <c r="F241" t="s">
        <v>100</v>
      </c>
      <c r="G241" s="8">
        <v>2224.79</v>
      </c>
      <c r="H241" t="s">
        <v>17</v>
      </c>
      <c r="I241" s="9">
        <v>21165</v>
      </c>
      <c r="J241" s="10">
        <f t="shared" ca="1" si="8"/>
        <v>58</v>
      </c>
      <c r="K241" s="10">
        <f t="shared" ca="1" si="7"/>
        <v>8</v>
      </c>
    </row>
    <row r="242" spans="1:11">
      <c r="A242" s="7" t="s">
        <v>480</v>
      </c>
      <c r="B242" s="7" t="s">
        <v>481</v>
      </c>
      <c r="C242">
        <v>3077</v>
      </c>
      <c r="D242" t="s">
        <v>20</v>
      </c>
      <c r="E242" t="s">
        <v>15</v>
      </c>
      <c r="F242" t="s">
        <v>38</v>
      </c>
      <c r="G242" s="8">
        <v>2667.29</v>
      </c>
      <c r="H242" t="s">
        <v>17</v>
      </c>
      <c r="I242" s="9">
        <v>26468</v>
      </c>
      <c r="J242" s="10">
        <f t="shared" ca="1" si="8"/>
        <v>44</v>
      </c>
      <c r="K242" s="10">
        <f t="shared" ca="1" si="7"/>
        <v>5</v>
      </c>
    </row>
    <row r="243" spans="1:11">
      <c r="A243" s="7" t="s">
        <v>482</v>
      </c>
      <c r="B243" s="7" t="s">
        <v>483</v>
      </c>
      <c r="C243">
        <v>3121</v>
      </c>
      <c r="D243" t="s">
        <v>30</v>
      </c>
      <c r="E243" t="s">
        <v>31</v>
      </c>
      <c r="F243" t="s">
        <v>237</v>
      </c>
      <c r="G243" s="8">
        <v>2092.4299999999998</v>
      </c>
      <c r="H243" t="s">
        <v>17</v>
      </c>
      <c r="I243" s="9">
        <v>19890</v>
      </c>
      <c r="J243" s="10">
        <f t="shared" ca="1" si="8"/>
        <v>62</v>
      </c>
      <c r="K243" s="10">
        <f t="shared" ca="1" si="7"/>
        <v>9</v>
      </c>
    </row>
    <row r="244" spans="1:11">
      <c r="A244" s="7" t="s">
        <v>484</v>
      </c>
      <c r="B244" s="7" t="s">
        <v>435</v>
      </c>
      <c r="C244">
        <v>3165</v>
      </c>
      <c r="D244" t="s">
        <v>26</v>
      </c>
      <c r="E244" t="s">
        <v>15</v>
      </c>
      <c r="F244" t="s">
        <v>327</v>
      </c>
      <c r="G244" s="8">
        <v>1347.41</v>
      </c>
      <c r="H244" t="s">
        <v>22</v>
      </c>
      <c r="I244" s="9">
        <v>21052</v>
      </c>
      <c r="J244" s="10">
        <f t="shared" ca="1" si="8"/>
        <v>59</v>
      </c>
      <c r="K244" s="10">
        <f t="shared" ca="1" si="7"/>
        <v>8</v>
      </c>
    </row>
    <row r="245" spans="1:11">
      <c r="A245" s="7" t="s">
        <v>485</v>
      </c>
      <c r="B245" s="7" t="s">
        <v>191</v>
      </c>
      <c r="C245">
        <v>3024</v>
      </c>
      <c r="D245" t="s">
        <v>14</v>
      </c>
      <c r="E245" t="s">
        <v>15</v>
      </c>
      <c r="F245" t="s">
        <v>21</v>
      </c>
      <c r="G245" s="8">
        <v>2485.73</v>
      </c>
      <c r="H245" t="s">
        <v>22</v>
      </c>
      <c r="I245" s="9">
        <v>14811</v>
      </c>
      <c r="J245" s="10">
        <f t="shared" ca="1" si="8"/>
        <v>76</v>
      </c>
      <c r="K245" s="10">
        <f t="shared" ca="1" si="7"/>
        <v>10</v>
      </c>
    </row>
    <row r="246" spans="1:11">
      <c r="A246" s="7" t="s">
        <v>486</v>
      </c>
      <c r="B246" s="7" t="s">
        <v>387</v>
      </c>
      <c r="C246">
        <v>3185</v>
      </c>
      <c r="D246" t="s">
        <v>49</v>
      </c>
      <c r="E246" t="s">
        <v>31</v>
      </c>
      <c r="F246" t="s">
        <v>82</v>
      </c>
      <c r="G246" s="8">
        <v>1422.32</v>
      </c>
      <c r="H246" t="s">
        <v>17</v>
      </c>
      <c r="I246" s="9">
        <v>25311</v>
      </c>
      <c r="J246" s="10">
        <f t="shared" ca="1" si="8"/>
        <v>47</v>
      </c>
      <c r="K246" s="10">
        <f t="shared" ca="1" si="7"/>
        <v>6</v>
      </c>
    </row>
    <row r="247" spans="1:11">
      <c r="A247" s="7" t="s">
        <v>487</v>
      </c>
      <c r="B247" s="7" t="s">
        <v>124</v>
      </c>
      <c r="C247">
        <v>3563</v>
      </c>
      <c r="D247" t="s">
        <v>20</v>
      </c>
      <c r="E247" t="s">
        <v>15</v>
      </c>
      <c r="F247" t="s">
        <v>56</v>
      </c>
      <c r="G247" s="8">
        <v>1631.84</v>
      </c>
      <c r="H247" t="s">
        <v>17</v>
      </c>
      <c r="I247" s="9">
        <v>23458</v>
      </c>
      <c r="J247" s="10">
        <f t="shared" ca="1" si="8"/>
        <v>52</v>
      </c>
      <c r="K247" s="10">
        <f t="shared" ca="1" si="7"/>
        <v>7</v>
      </c>
    </row>
    <row r="248" spans="1:11">
      <c r="A248" s="7" t="s">
        <v>488</v>
      </c>
      <c r="B248" s="7" t="s">
        <v>182</v>
      </c>
      <c r="C248">
        <v>3025</v>
      </c>
      <c r="D248" t="s">
        <v>144</v>
      </c>
      <c r="E248" t="s">
        <v>15</v>
      </c>
      <c r="F248" t="s">
        <v>97</v>
      </c>
      <c r="G248" s="8">
        <v>1755.12</v>
      </c>
      <c r="H248" t="s">
        <v>17</v>
      </c>
      <c r="I248" s="9">
        <v>15418</v>
      </c>
      <c r="J248" s="10">
        <f t="shared" ca="1" si="8"/>
        <v>74</v>
      </c>
      <c r="K248" s="10">
        <f t="shared" ca="1" si="7"/>
        <v>10</v>
      </c>
    </row>
    <row r="249" spans="1:11">
      <c r="A249" s="7" t="s">
        <v>489</v>
      </c>
      <c r="B249" s="7" t="s">
        <v>264</v>
      </c>
      <c r="C249">
        <v>3890</v>
      </c>
      <c r="D249" t="s">
        <v>55</v>
      </c>
      <c r="E249" t="s">
        <v>31</v>
      </c>
      <c r="F249" t="s">
        <v>415</v>
      </c>
      <c r="G249" s="8">
        <v>1917.85</v>
      </c>
      <c r="H249" t="s">
        <v>17</v>
      </c>
      <c r="I249" s="9">
        <v>25992</v>
      </c>
      <c r="J249" s="10">
        <f t="shared" ca="1" si="8"/>
        <v>45</v>
      </c>
      <c r="K249" s="10">
        <f t="shared" ca="1" si="7"/>
        <v>6</v>
      </c>
    </row>
    <row r="250" spans="1:11">
      <c r="A250" s="7" t="s">
        <v>490</v>
      </c>
      <c r="B250" s="7" t="s">
        <v>491</v>
      </c>
      <c r="C250">
        <v>3035</v>
      </c>
      <c r="D250" t="s">
        <v>20</v>
      </c>
      <c r="E250" t="s">
        <v>492</v>
      </c>
      <c r="F250" t="s">
        <v>50</v>
      </c>
      <c r="G250" s="8">
        <v>2360.6</v>
      </c>
      <c r="H250" t="s">
        <v>22</v>
      </c>
      <c r="I250" s="9">
        <v>21984</v>
      </c>
      <c r="J250" s="10">
        <f t="shared" ca="1" si="8"/>
        <v>56</v>
      </c>
      <c r="K250" s="10">
        <f t="shared" ca="1" si="7"/>
        <v>8</v>
      </c>
    </row>
    <row r="251" spans="1:11">
      <c r="A251" s="7" t="s">
        <v>493</v>
      </c>
      <c r="B251" s="7" t="s">
        <v>92</v>
      </c>
      <c r="C251">
        <v>3963</v>
      </c>
      <c r="D251" t="s">
        <v>55</v>
      </c>
      <c r="E251" t="s">
        <v>15</v>
      </c>
      <c r="F251" t="s">
        <v>196</v>
      </c>
      <c r="G251" s="8">
        <v>1057.27</v>
      </c>
      <c r="H251" t="s">
        <v>22</v>
      </c>
      <c r="I251" s="9">
        <v>15277</v>
      </c>
      <c r="J251" s="10">
        <f t="shared" ca="1" si="8"/>
        <v>74</v>
      </c>
      <c r="K251" s="10">
        <f t="shared" ca="1" si="7"/>
        <v>10</v>
      </c>
    </row>
    <row r="252" spans="1:11">
      <c r="A252" s="7" t="s">
        <v>494</v>
      </c>
      <c r="B252" s="7" t="s">
        <v>495</v>
      </c>
      <c r="C252">
        <v>3628</v>
      </c>
      <c r="D252" t="s">
        <v>49</v>
      </c>
      <c r="E252" t="s">
        <v>31</v>
      </c>
      <c r="F252" t="s">
        <v>237</v>
      </c>
      <c r="G252" s="8">
        <v>2091.3200000000002</v>
      </c>
      <c r="H252" t="s">
        <v>17</v>
      </c>
      <c r="I252" s="9">
        <v>14146</v>
      </c>
      <c r="J252" s="10">
        <f t="shared" ca="1" si="8"/>
        <v>77</v>
      </c>
      <c r="K252" s="10">
        <f t="shared" ca="1" si="7"/>
        <v>10</v>
      </c>
    </row>
    <row r="253" spans="1:11">
      <c r="A253" s="7" t="s">
        <v>496</v>
      </c>
      <c r="B253" s="7" t="s">
        <v>99</v>
      </c>
      <c r="C253">
        <v>3031</v>
      </c>
      <c r="D253" t="s">
        <v>49</v>
      </c>
      <c r="E253" t="s">
        <v>31</v>
      </c>
      <c r="F253" t="s">
        <v>497</v>
      </c>
      <c r="G253" s="8">
        <v>2374.83</v>
      </c>
      <c r="H253" t="s">
        <v>17</v>
      </c>
      <c r="I253" s="9">
        <v>17254</v>
      </c>
      <c r="J253" s="10">
        <f t="shared" ca="1" si="8"/>
        <v>69</v>
      </c>
      <c r="K253" s="10">
        <f t="shared" ca="1" si="7"/>
        <v>10</v>
      </c>
    </row>
    <row r="254" spans="1:11">
      <c r="A254" s="7" t="s">
        <v>498</v>
      </c>
      <c r="B254" s="7" t="s">
        <v>483</v>
      </c>
      <c r="C254">
        <v>3502</v>
      </c>
      <c r="D254" t="s">
        <v>30</v>
      </c>
      <c r="E254" t="s">
        <v>31</v>
      </c>
      <c r="F254" t="s">
        <v>100</v>
      </c>
      <c r="G254" s="8">
        <v>2157.91</v>
      </c>
      <c r="H254" t="s">
        <v>17</v>
      </c>
      <c r="I254" s="9">
        <v>25159</v>
      </c>
      <c r="J254" s="10">
        <f t="shared" ca="1" si="8"/>
        <v>47</v>
      </c>
      <c r="K254" s="10">
        <f t="shared" ca="1" si="7"/>
        <v>6</v>
      </c>
    </row>
    <row r="255" spans="1:11">
      <c r="A255" s="7" t="s">
        <v>499</v>
      </c>
      <c r="B255" s="7" t="s">
        <v>500</v>
      </c>
      <c r="C255">
        <v>3045</v>
      </c>
      <c r="D255" t="s">
        <v>501</v>
      </c>
      <c r="E255" t="s">
        <v>31</v>
      </c>
      <c r="F255" t="s">
        <v>198</v>
      </c>
      <c r="G255" s="8">
        <v>1266.3800000000001</v>
      </c>
      <c r="H255" t="s">
        <v>17</v>
      </c>
      <c r="I255" s="9">
        <v>18231</v>
      </c>
      <c r="J255" s="10">
        <f t="shared" ca="1" si="8"/>
        <v>66</v>
      </c>
      <c r="K255" s="10">
        <f t="shared" ca="1" si="7"/>
        <v>10</v>
      </c>
    </row>
    <row r="256" spans="1:11">
      <c r="A256" s="7" t="s">
        <v>502</v>
      </c>
      <c r="B256" s="7" t="s">
        <v>503</v>
      </c>
      <c r="C256">
        <v>3160</v>
      </c>
      <c r="D256" t="s">
        <v>14</v>
      </c>
      <c r="E256" t="s">
        <v>15</v>
      </c>
      <c r="F256" t="s">
        <v>189</v>
      </c>
      <c r="G256" s="8">
        <v>2321.63</v>
      </c>
      <c r="H256" t="s">
        <v>17</v>
      </c>
      <c r="I256" s="9">
        <v>20263</v>
      </c>
      <c r="J256" s="10">
        <f t="shared" ca="1" si="8"/>
        <v>61</v>
      </c>
      <c r="K256" s="10">
        <f t="shared" ca="1" si="7"/>
        <v>9</v>
      </c>
    </row>
    <row r="257" spans="1:11">
      <c r="A257" s="7" t="s">
        <v>504</v>
      </c>
      <c r="B257" s="7" t="s">
        <v>25</v>
      </c>
      <c r="C257">
        <v>3066</v>
      </c>
      <c r="D257" t="s">
        <v>26</v>
      </c>
      <c r="E257" t="s">
        <v>15</v>
      </c>
      <c r="F257" t="s">
        <v>100</v>
      </c>
      <c r="G257" s="8">
        <v>2187.0300000000002</v>
      </c>
      <c r="H257" t="s">
        <v>22</v>
      </c>
      <c r="I257" s="9">
        <v>24893</v>
      </c>
      <c r="J257" s="10">
        <f t="shared" ca="1" si="8"/>
        <v>48</v>
      </c>
      <c r="K257" s="10">
        <f t="shared" ca="1" si="7"/>
        <v>6</v>
      </c>
    </row>
    <row r="258" spans="1:11">
      <c r="A258" s="7" t="s">
        <v>505</v>
      </c>
      <c r="B258" s="7" t="s">
        <v>243</v>
      </c>
      <c r="C258">
        <v>3051</v>
      </c>
      <c r="D258" t="s">
        <v>81</v>
      </c>
      <c r="E258" t="s">
        <v>31</v>
      </c>
      <c r="F258" t="s">
        <v>100</v>
      </c>
      <c r="G258" s="8">
        <v>2197.59</v>
      </c>
      <c r="H258" t="s">
        <v>17</v>
      </c>
      <c r="I258" s="9">
        <v>18328</v>
      </c>
      <c r="J258" s="10">
        <f t="shared" ca="1" si="8"/>
        <v>66</v>
      </c>
      <c r="K258" s="10">
        <f t="shared" ca="1" si="7"/>
        <v>10</v>
      </c>
    </row>
    <row r="259" spans="1:11">
      <c r="A259" s="7" t="s">
        <v>506</v>
      </c>
      <c r="B259" s="7" t="s">
        <v>13</v>
      </c>
      <c r="C259">
        <v>3155</v>
      </c>
      <c r="D259" t="s">
        <v>55</v>
      </c>
      <c r="E259" t="s">
        <v>15</v>
      </c>
      <c r="F259" t="s">
        <v>46</v>
      </c>
      <c r="G259" s="8">
        <v>3174.2</v>
      </c>
      <c r="H259" t="s">
        <v>17</v>
      </c>
      <c r="I259" s="9">
        <v>25652</v>
      </c>
      <c r="J259" s="10">
        <f t="shared" ref="J259:J285" ca="1" si="9">DATEDIF(I259,aujourdhui,"y")</f>
        <v>46</v>
      </c>
      <c r="K259" s="10">
        <f t="shared" ref="K259:K285" ca="1" si="10">VLOOKUP(J259,tranches,2)</f>
        <v>6</v>
      </c>
    </row>
    <row r="260" spans="1:11">
      <c r="A260" s="7" t="s">
        <v>507</v>
      </c>
      <c r="B260" s="7" t="s">
        <v>508</v>
      </c>
      <c r="C260">
        <v>3980</v>
      </c>
      <c r="D260" t="s">
        <v>20</v>
      </c>
      <c r="E260" t="s">
        <v>492</v>
      </c>
      <c r="F260" t="s">
        <v>415</v>
      </c>
      <c r="G260" s="8">
        <v>1922.48</v>
      </c>
      <c r="H260" t="s">
        <v>17</v>
      </c>
      <c r="I260" s="9">
        <v>19799</v>
      </c>
      <c r="J260" s="10">
        <f t="shared" ca="1" si="9"/>
        <v>62</v>
      </c>
      <c r="K260" s="10">
        <f t="shared" ca="1" si="10"/>
        <v>9</v>
      </c>
    </row>
    <row r="261" spans="1:11">
      <c r="A261" s="7" t="s">
        <v>509</v>
      </c>
      <c r="B261" s="7" t="s">
        <v>40</v>
      </c>
      <c r="C261">
        <v>3624</v>
      </c>
      <c r="D261" t="s">
        <v>20</v>
      </c>
      <c r="E261" t="s">
        <v>492</v>
      </c>
      <c r="F261" t="s">
        <v>27</v>
      </c>
      <c r="G261" s="8">
        <v>2449.23</v>
      </c>
      <c r="H261" t="s">
        <v>22</v>
      </c>
      <c r="I261" s="9">
        <v>19378</v>
      </c>
      <c r="J261" s="10">
        <f t="shared" ca="1" si="9"/>
        <v>63</v>
      </c>
      <c r="K261" s="10">
        <f t="shared" ca="1" si="10"/>
        <v>9</v>
      </c>
    </row>
    <row r="262" spans="1:11">
      <c r="A262" s="7" t="s">
        <v>510</v>
      </c>
      <c r="B262" s="7" t="s">
        <v>511</v>
      </c>
      <c r="C262">
        <v>3133</v>
      </c>
      <c r="D262" t="s">
        <v>43</v>
      </c>
      <c r="E262" t="s">
        <v>44</v>
      </c>
      <c r="F262" t="s">
        <v>360</v>
      </c>
      <c r="G262" s="8">
        <v>3125.34</v>
      </c>
      <c r="H262" t="s">
        <v>22</v>
      </c>
      <c r="I262" s="9">
        <v>24083</v>
      </c>
      <c r="J262" s="10">
        <f t="shared" ca="1" si="9"/>
        <v>50</v>
      </c>
      <c r="K262" s="10">
        <f t="shared" ca="1" si="10"/>
        <v>7</v>
      </c>
    </row>
    <row r="263" spans="1:11">
      <c r="A263" s="7" t="s">
        <v>512</v>
      </c>
      <c r="B263" s="7" t="s">
        <v>513</v>
      </c>
      <c r="C263">
        <v>3569</v>
      </c>
      <c r="D263" t="s">
        <v>20</v>
      </c>
      <c r="E263" t="s">
        <v>15</v>
      </c>
      <c r="F263" t="s">
        <v>115</v>
      </c>
      <c r="G263" s="8">
        <v>2525.21</v>
      </c>
      <c r="H263" t="s">
        <v>17</v>
      </c>
      <c r="I263" s="9">
        <v>16024</v>
      </c>
      <c r="J263" s="10">
        <f t="shared" ca="1" si="9"/>
        <v>72</v>
      </c>
      <c r="K263" s="10">
        <f t="shared" ca="1" si="10"/>
        <v>10</v>
      </c>
    </row>
    <row r="264" spans="1:11">
      <c r="A264" s="7" t="s">
        <v>514</v>
      </c>
      <c r="B264" s="7" t="s">
        <v>191</v>
      </c>
      <c r="C264">
        <v>3185</v>
      </c>
      <c r="D264" t="s">
        <v>14</v>
      </c>
      <c r="E264" t="s">
        <v>15</v>
      </c>
      <c r="F264" t="s">
        <v>189</v>
      </c>
      <c r="G264" s="8">
        <v>2279.17</v>
      </c>
      <c r="H264" t="s">
        <v>22</v>
      </c>
      <c r="I264" s="9">
        <v>16339</v>
      </c>
      <c r="J264" s="10">
        <f t="shared" ca="1" si="9"/>
        <v>71</v>
      </c>
      <c r="K264" s="10">
        <f t="shared" ca="1" si="10"/>
        <v>10</v>
      </c>
    </row>
    <row r="265" spans="1:11">
      <c r="A265" s="7" t="s">
        <v>515</v>
      </c>
      <c r="B265" s="7" t="s">
        <v>516</v>
      </c>
      <c r="C265">
        <v>3102</v>
      </c>
      <c r="D265" t="s">
        <v>49</v>
      </c>
      <c r="E265" t="s">
        <v>31</v>
      </c>
      <c r="F265" t="s">
        <v>318</v>
      </c>
      <c r="G265" s="8">
        <v>1683.6</v>
      </c>
      <c r="H265" t="s">
        <v>17</v>
      </c>
      <c r="I265" s="9">
        <v>25162</v>
      </c>
      <c r="J265" s="10">
        <f t="shared" ca="1" si="9"/>
        <v>47</v>
      </c>
      <c r="K265" s="10">
        <f t="shared" ca="1" si="10"/>
        <v>6</v>
      </c>
    </row>
    <row r="266" spans="1:11">
      <c r="A266" s="7" t="s">
        <v>517</v>
      </c>
      <c r="B266" s="7" t="s">
        <v>518</v>
      </c>
      <c r="C266">
        <v>3608</v>
      </c>
      <c r="D266" t="s">
        <v>49</v>
      </c>
      <c r="E266" t="s">
        <v>31</v>
      </c>
      <c r="F266" t="s">
        <v>288</v>
      </c>
      <c r="G266" s="8">
        <v>1545.23</v>
      </c>
      <c r="H266" t="s">
        <v>17</v>
      </c>
      <c r="I266" s="9">
        <v>27573</v>
      </c>
      <c r="J266" s="10">
        <f t="shared" ca="1" si="9"/>
        <v>41</v>
      </c>
      <c r="K266" s="10">
        <f t="shared" ca="1" si="10"/>
        <v>5</v>
      </c>
    </row>
    <row r="267" spans="1:11">
      <c r="A267" s="7" t="s">
        <v>517</v>
      </c>
      <c r="B267" s="7" t="s">
        <v>481</v>
      </c>
      <c r="C267">
        <v>3733</v>
      </c>
      <c r="D267" t="s">
        <v>144</v>
      </c>
      <c r="E267" t="s">
        <v>15</v>
      </c>
      <c r="F267" t="s">
        <v>415</v>
      </c>
      <c r="G267" s="8">
        <v>1893.79</v>
      </c>
      <c r="H267" t="s">
        <v>17</v>
      </c>
      <c r="I267" s="9">
        <v>25152</v>
      </c>
      <c r="J267" s="10">
        <f t="shared" ca="1" si="9"/>
        <v>47</v>
      </c>
      <c r="K267" s="10">
        <f t="shared" ca="1" si="10"/>
        <v>6</v>
      </c>
    </row>
    <row r="268" spans="1:11">
      <c r="A268" s="7" t="s">
        <v>519</v>
      </c>
      <c r="B268" s="7" t="s">
        <v>322</v>
      </c>
      <c r="C268">
        <v>3733</v>
      </c>
      <c r="D268" t="s">
        <v>49</v>
      </c>
      <c r="E268" t="s">
        <v>31</v>
      </c>
      <c r="F268" t="s">
        <v>295</v>
      </c>
      <c r="G268" s="8">
        <v>1404.15</v>
      </c>
      <c r="H268" t="s">
        <v>17</v>
      </c>
      <c r="I268" s="9">
        <v>18540</v>
      </c>
      <c r="J268" s="10">
        <f t="shared" ca="1" si="9"/>
        <v>65</v>
      </c>
      <c r="K268" s="10">
        <f t="shared" ca="1" si="10"/>
        <v>10</v>
      </c>
    </row>
    <row r="269" spans="1:11">
      <c r="A269" s="7" t="s">
        <v>520</v>
      </c>
      <c r="B269" s="7" t="s">
        <v>521</v>
      </c>
      <c r="C269">
        <v>3641</v>
      </c>
      <c r="D269" t="s">
        <v>55</v>
      </c>
      <c r="E269" t="s">
        <v>15</v>
      </c>
      <c r="F269" t="s">
        <v>522</v>
      </c>
      <c r="G269" s="8">
        <v>1410.59</v>
      </c>
      <c r="H269" t="s">
        <v>17</v>
      </c>
      <c r="I269" s="9">
        <v>17769</v>
      </c>
      <c r="J269" s="10">
        <f t="shared" ca="1" si="9"/>
        <v>68</v>
      </c>
      <c r="K269" s="10">
        <f t="shared" ca="1" si="10"/>
        <v>10</v>
      </c>
    </row>
    <row r="270" spans="1:11">
      <c r="A270" s="7" t="s">
        <v>523</v>
      </c>
      <c r="B270" s="7" t="s">
        <v>524</v>
      </c>
      <c r="C270">
        <v>3779</v>
      </c>
      <c r="D270" t="s">
        <v>20</v>
      </c>
      <c r="E270" t="s">
        <v>15</v>
      </c>
      <c r="F270" t="s">
        <v>46</v>
      </c>
      <c r="G270" s="8">
        <v>3152.98</v>
      </c>
      <c r="H270" t="s">
        <v>22</v>
      </c>
      <c r="I270" s="9">
        <v>18658</v>
      </c>
      <c r="J270" s="10">
        <f t="shared" ca="1" si="9"/>
        <v>65</v>
      </c>
      <c r="K270" s="10">
        <f t="shared" ca="1" si="10"/>
        <v>10</v>
      </c>
    </row>
    <row r="271" spans="1:11">
      <c r="A271" s="7" t="s">
        <v>525</v>
      </c>
      <c r="B271" s="7" t="s">
        <v>165</v>
      </c>
      <c r="C271">
        <v>3019</v>
      </c>
      <c r="D271" t="s">
        <v>49</v>
      </c>
      <c r="E271" t="s">
        <v>31</v>
      </c>
      <c r="F271" t="s">
        <v>216</v>
      </c>
      <c r="G271" s="8">
        <v>1214.0999999999999</v>
      </c>
      <c r="H271" t="s">
        <v>17</v>
      </c>
      <c r="I271" s="9">
        <v>21089</v>
      </c>
      <c r="J271" s="10">
        <f t="shared" ca="1" si="9"/>
        <v>58</v>
      </c>
      <c r="K271" s="10">
        <f t="shared" ca="1" si="10"/>
        <v>8</v>
      </c>
    </row>
    <row r="272" spans="1:11">
      <c r="A272" s="7" t="s">
        <v>526</v>
      </c>
      <c r="B272" s="7" t="s">
        <v>527</v>
      </c>
      <c r="C272">
        <v>3864</v>
      </c>
      <c r="D272" t="s">
        <v>30</v>
      </c>
      <c r="E272" t="s">
        <v>31</v>
      </c>
      <c r="F272" t="s">
        <v>210</v>
      </c>
      <c r="G272" s="8">
        <v>1156.69</v>
      </c>
      <c r="H272" t="s">
        <v>17</v>
      </c>
      <c r="I272" s="9">
        <v>17020</v>
      </c>
      <c r="J272" s="10">
        <f t="shared" ca="1" si="9"/>
        <v>70</v>
      </c>
      <c r="K272" s="10">
        <f t="shared" ca="1" si="10"/>
        <v>10</v>
      </c>
    </row>
    <row r="273" spans="1:11">
      <c r="A273" s="7" t="s">
        <v>528</v>
      </c>
      <c r="B273" s="7" t="s">
        <v>124</v>
      </c>
      <c r="C273">
        <v>3703</v>
      </c>
      <c r="D273" t="s">
        <v>14</v>
      </c>
      <c r="E273" t="s">
        <v>15</v>
      </c>
      <c r="F273" t="s">
        <v>100</v>
      </c>
      <c r="G273" s="8">
        <v>2104.3000000000002</v>
      </c>
      <c r="H273" t="s">
        <v>17</v>
      </c>
      <c r="I273" s="9">
        <v>24649</v>
      </c>
      <c r="J273" s="10">
        <f t="shared" ca="1" si="9"/>
        <v>49</v>
      </c>
      <c r="K273" s="10">
        <f t="shared" ca="1" si="10"/>
        <v>6</v>
      </c>
    </row>
    <row r="274" spans="1:11">
      <c r="A274" s="7" t="s">
        <v>528</v>
      </c>
      <c r="B274" s="7" t="s">
        <v>529</v>
      </c>
      <c r="C274">
        <v>3982</v>
      </c>
      <c r="D274" t="s">
        <v>49</v>
      </c>
      <c r="E274" t="s">
        <v>31</v>
      </c>
      <c r="F274" t="s">
        <v>41</v>
      </c>
      <c r="G274" s="8">
        <v>1597.3</v>
      </c>
      <c r="H274" t="s">
        <v>17</v>
      </c>
      <c r="I274" s="9">
        <v>18896</v>
      </c>
      <c r="J274" s="10">
        <f t="shared" ca="1" si="9"/>
        <v>64</v>
      </c>
      <c r="K274" s="10">
        <f t="shared" ca="1" si="10"/>
        <v>9</v>
      </c>
    </row>
    <row r="275" spans="1:11">
      <c r="A275" s="7" t="s">
        <v>530</v>
      </c>
      <c r="B275" s="7" t="s">
        <v>314</v>
      </c>
      <c r="C275">
        <v>3333</v>
      </c>
      <c r="D275" t="s">
        <v>30</v>
      </c>
      <c r="E275" t="s">
        <v>31</v>
      </c>
      <c r="F275" t="s">
        <v>59</v>
      </c>
      <c r="G275" s="8">
        <v>2885.86</v>
      </c>
      <c r="H275" t="s">
        <v>22</v>
      </c>
      <c r="I275" s="9">
        <v>20280</v>
      </c>
      <c r="J275" s="10">
        <f t="shared" ca="1" si="9"/>
        <v>61</v>
      </c>
      <c r="K275" s="10">
        <f t="shared" ca="1" si="10"/>
        <v>9</v>
      </c>
    </row>
    <row r="276" spans="1:11">
      <c r="A276" s="7" t="s">
        <v>531</v>
      </c>
      <c r="B276" s="7" t="s">
        <v>387</v>
      </c>
      <c r="C276">
        <v>3064</v>
      </c>
      <c r="D276" t="s">
        <v>49</v>
      </c>
      <c r="E276" t="s">
        <v>31</v>
      </c>
      <c r="F276" t="s">
        <v>262</v>
      </c>
      <c r="G276" s="8">
        <v>2037.25</v>
      </c>
      <c r="H276" t="s">
        <v>17</v>
      </c>
      <c r="I276" s="9">
        <v>19843</v>
      </c>
      <c r="J276" s="10">
        <f t="shared" ca="1" si="9"/>
        <v>62</v>
      </c>
      <c r="K276" s="10">
        <f t="shared" ca="1" si="10"/>
        <v>9</v>
      </c>
    </row>
    <row r="277" spans="1:11">
      <c r="A277" s="7" t="s">
        <v>532</v>
      </c>
      <c r="B277" s="7" t="s">
        <v>67</v>
      </c>
      <c r="C277">
        <v>3081</v>
      </c>
      <c r="D277" t="s">
        <v>49</v>
      </c>
      <c r="E277" t="s">
        <v>31</v>
      </c>
      <c r="F277" t="s">
        <v>41</v>
      </c>
      <c r="G277" s="8">
        <v>1600.91</v>
      </c>
      <c r="H277" t="s">
        <v>17</v>
      </c>
      <c r="I277" s="9">
        <v>15022</v>
      </c>
      <c r="J277" s="10">
        <f t="shared" ca="1" si="9"/>
        <v>75</v>
      </c>
      <c r="K277" s="10">
        <f t="shared" ca="1" si="10"/>
        <v>10</v>
      </c>
    </row>
    <row r="278" spans="1:11">
      <c r="A278" s="7" t="s">
        <v>533</v>
      </c>
      <c r="B278" s="7" t="s">
        <v>185</v>
      </c>
      <c r="C278">
        <v>3018</v>
      </c>
      <c r="D278" t="s">
        <v>49</v>
      </c>
      <c r="E278" t="s">
        <v>31</v>
      </c>
      <c r="F278" t="s">
        <v>534</v>
      </c>
      <c r="G278" s="8">
        <v>1676.04</v>
      </c>
      <c r="H278" t="s">
        <v>17</v>
      </c>
      <c r="I278" s="9">
        <v>14594</v>
      </c>
      <c r="J278" s="10">
        <f t="shared" ca="1" si="9"/>
        <v>76</v>
      </c>
      <c r="K278" s="10">
        <f t="shared" ca="1" si="10"/>
        <v>10</v>
      </c>
    </row>
    <row r="279" spans="1:11">
      <c r="A279" s="7" t="s">
        <v>535</v>
      </c>
      <c r="B279" s="7" t="s">
        <v>536</v>
      </c>
      <c r="C279">
        <v>3559</v>
      </c>
      <c r="D279" t="s">
        <v>14</v>
      </c>
      <c r="E279" t="s">
        <v>31</v>
      </c>
      <c r="F279" t="s">
        <v>170</v>
      </c>
      <c r="G279" s="8">
        <v>2976.04</v>
      </c>
      <c r="H279" t="s">
        <v>17</v>
      </c>
      <c r="I279" s="9">
        <v>15635</v>
      </c>
      <c r="J279" s="10">
        <f t="shared" ca="1" si="9"/>
        <v>73</v>
      </c>
      <c r="K279" s="10">
        <f t="shared" ca="1" si="10"/>
        <v>10</v>
      </c>
    </row>
    <row r="280" spans="1:11">
      <c r="A280" s="7" t="s">
        <v>537</v>
      </c>
      <c r="B280" s="7" t="s">
        <v>67</v>
      </c>
      <c r="C280">
        <v>3161</v>
      </c>
      <c r="D280" t="s">
        <v>55</v>
      </c>
      <c r="E280" t="s">
        <v>15</v>
      </c>
      <c r="F280" t="s">
        <v>189</v>
      </c>
      <c r="G280" s="8">
        <v>2302.3000000000002</v>
      </c>
      <c r="H280" t="s">
        <v>17</v>
      </c>
      <c r="I280" s="9">
        <v>14827</v>
      </c>
      <c r="J280" s="10">
        <f t="shared" ca="1" si="9"/>
        <v>76</v>
      </c>
      <c r="K280" s="10">
        <f t="shared" ca="1" si="10"/>
        <v>10</v>
      </c>
    </row>
    <row r="281" spans="1:11">
      <c r="A281" s="7" t="s">
        <v>538</v>
      </c>
      <c r="B281" s="7" t="s">
        <v>539</v>
      </c>
      <c r="C281">
        <v>3096</v>
      </c>
      <c r="D281" t="s">
        <v>49</v>
      </c>
      <c r="E281" t="s">
        <v>31</v>
      </c>
      <c r="F281" t="s">
        <v>540</v>
      </c>
      <c r="G281" s="8">
        <v>1385.93</v>
      </c>
      <c r="H281" t="s">
        <v>17</v>
      </c>
      <c r="I281" s="9">
        <v>15988</v>
      </c>
      <c r="J281" s="10">
        <f t="shared" ca="1" si="9"/>
        <v>72</v>
      </c>
      <c r="K281" s="10">
        <f t="shared" ca="1" si="10"/>
        <v>10</v>
      </c>
    </row>
    <row r="282" spans="1:11">
      <c r="A282" s="7" t="s">
        <v>541</v>
      </c>
      <c r="B282" s="7" t="s">
        <v>435</v>
      </c>
      <c r="C282">
        <v>3703</v>
      </c>
      <c r="D282" t="s">
        <v>26</v>
      </c>
      <c r="E282" t="s">
        <v>15</v>
      </c>
      <c r="F282" t="s">
        <v>374</v>
      </c>
      <c r="G282" s="8">
        <v>1671.29</v>
      </c>
      <c r="H282" t="s">
        <v>22</v>
      </c>
      <c r="I282" s="9">
        <v>18044</v>
      </c>
      <c r="J282" s="10">
        <f t="shared" ca="1" si="9"/>
        <v>67</v>
      </c>
      <c r="K282" s="10">
        <f t="shared" ca="1" si="10"/>
        <v>10</v>
      </c>
    </row>
    <row r="283" spans="1:11">
      <c r="A283" s="7" t="s">
        <v>542</v>
      </c>
      <c r="B283" s="7" t="s">
        <v>290</v>
      </c>
      <c r="C283">
        <v>3585</v>
      </c>
      <c r="D283" t="s">
        <v>20</v>
      </c>
      <c r="E283" t="s">
        <v>15</v>
      </c>
      <c r="F283" t="s">
        <v>189</v>
      </c>
      <c r="G283" s="8">
        <v>2322.6799999999998</v>
      </c>
      <c r="H283" t="s">
        <v>22</v>
      </c>
      <c r="I283" s="9">
        <v>28289</v>
      </c>
      <c r="J283" s="10">
        <f t="shared" ca="1" si="9"/>
        <v>39</v>
      </c>
      <c r="K283" s="10">
        <f t="shared" ca="1" si="10"/>
        <v>4</v>
      </c>
    </row>
    <row r="284" spans="1:11">
      <c r="A284" s="7" t="s">
        <v>543</v>
      </c>
      <c r="B284" s="7" t="s">
        <v>387</v>
      </c>
      <c r="C284">
        <v>3671</v>
      </c>
      <c r="D284" t="s">
        <v>49</v>
      </c>
      <c r="E284" t="s">
        <v>31</v>
      </c>
      <c r="F284" t="s">
        <v>234</v>
      </c>
      <c r="G284" s="8">
        <v>1016.04</v>
      </c>
      <c r="H284" t="s">
        <v>17</v>
      </c>
      <c r="I284" s="9">
        <v>19876</v>
      </c>
      <c r="J284" s="10">
        <f t="shared" ca="1" si="9"/>
        <v>62</v>
      </c>
      <c r="K284" s="10">
        <f t="shared" ca="1" si="10"/>
        <v>9</v>
      </c>
    </row>
    <row r="285" spans="1:11">
      <c r="A285" s="7" t="s">
        <v>544</v>
      </c>
      <c r="B285" s="7" t="s">
        <v>545</v>
      </c>
      <c r="C285">
        <v>3185</v>
      </c>
      <c r="D285" t="s">
        <v>30</v>
      </c>
      <c r="E285" t="s">
        <v>31</v>
      </c>
      <c r="F285" t="s">
        <v>160</v>
      </c>
      <c r="G285" s="8">
        <v>2775.15</v>
      </c>
      <c r="H285" t="s">
        <v>22</v>
      </c>
      <c r="I285" s="9">
        <v>18910</v>
      </c>
      <c r="J285" s="10">
        <f t="shared" ca="1" si="9"/>
        <v>64</v>
      </c>
      <c r="K285" s="10">
        <f t="shared" ca="1" si="10"/>
        <v>9</v>
      </c>
    </row>
  </sheetData>
  <pageMargins left="0.75" right="0.75" top="1" bottom="1" header="0.5" footer="0.5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Brice</dc:creator>
  <cp:lastModifiedBy>Brice</cp:lastModifiedBy>
  <dcterms:created xsi:type="dcterms:W3CDTF">2016-09-22T18:20:27Z</dcterms:created>
  <dcterms:modified xsi:type="dcterms:W3CDTF">2016-09-22T18:28:32Z</dcterms:modified>
</cp:coreProperties>
</file>