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 \اعمال موسي ادم عمر الهندسيه\د.سليمان مصطفي\"/>
    </mc:Choice>
  </mc:AlternateContent>
  <bookViews>
    <workbookView xWindow="240" yWindow="105" windowWidth="14805" windowHeight="8010"/>
  </bookViews>
  <sheets>
    <sheet name="ملخص الوارد والمصروافات " sheetId="4" r:id="rId1"/>
    <sheet name="اعمال المباني " sheetId="9" r:id="rId2"/>
    <sheet name="اعمال البلاط" sheetId="11" r:id="rId3"/>
    <sheet name="اعمال النقاشة" sheetId="10" r:id="rId4"/>
    <sheet name="اعمال الكهرباء" sheetId="12" r:id="rId5"/>
    <sheet name="اعمال السباكة" sheetId="13" r:id="rId6"/>
    <sheet name="اعمال البياض" sheetId="7" r:id="rId7"/>
    <sheet name="ملخص المصنعيات" sheetId="14" r:id="rId8"/>
    <sheet name="Sheet1" sheetId="16" r:id="rId9"/>
    <sheet name="Sheet2" sheetId="17" r:id="rId10"/>
    <sheet name="صرفيات الخميس" sheetId="15" r:id="rId11"/>
  </sheets>
  <calcPr calcId="152511"/>
</workbook>
</file>

<file path=xl/calcChain.xml><?xml version="1.0" encoding="utf-8"?>
<calcChain xmlns="http://schemas.openxmlformats.org/spreadsheetml/2006/main">
  <c r="B9" i="14" l="1"/>
  <c r="E26" i="9"/>
  <c r="E273" i="4" l="1"/>
  <c r="E272" i="4"/>
  <c r="E271" i="4"/>
  <c r="E270" i="4"/>
  <c r="B7" i="14" l="1"/>
  <c r="C9" i="14" l="1"/>
  <c r="B15" i="16"/>
  <c r="E28" i="12" l="1"/>
  <c r="E29" i="12"/>
  <c r="E30" i="12"/>
  <c r="E31" i="12"/>
  <c r="E32" i="12"/>
  <c r="E33" i="12"/>
  <c r="E34" i="12"/>
  <c r="E35" i="12"/>
  <c r="E36" i="12"/>
  <c r="E37" i="12"/>
  <c r="E27" i="12"/>
  <c r="E38" i="12"/>
  <c r="E39" i="12"/>
  <c r="E40" i="12"/>
  <c r="E41" i="12"/>
  <c r="E42" i="12"/>
  <c r="E43" i="12"/>
  <c r="E25" i="12"/>
  <c r="E26" i="12"/>
  <c r="E20" i="12" l="1"/>
  <c r="E7" i="12"/>
  <c r="H135" i="15" l="1"/>
  <c r="E25" i="13" l="1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44" i="12"/>
  <c r="E24" i="12"/>
  <c r="E23" i="12"/>
  <c r="E22" i="12"/>
  <c r="E21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6" i="12"/>
  <c r="E5" i="12"/>
  <c r="E4" i="12"/>
  <c r="E3" i="12"/>
  <c r="E2" i="12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6" i="11" s="1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26" i="10"/>
  <c r="B5" i="14" s="1"/>
  <c r="E25" i="9"/>
  <c r="E24" i="9"/>
  <c r="E23" i="9"/>
  <c r="E22" i="9"/>
  <c r="E21" i="9"/>
  <c r="E20" i="9"/>
  <c r="E19" i="9"/>
  <c r="E18" i="9"/>
  <c r="E17" i="9"/>
  <c r="E16" i="9"/>
  <c r="E14" i="9"/>
  <c r="E13" i="9"/>
  <c r="E12" i="9"/>
  <c r="E11" i="9"/>
  <c r="E10" i="9"/>
  <c r="E9" i="9"/>
  <c r="E8" i="9"/>
  <c r="E7" i="9"/>
  <c r="E6" i="9"/>
  <c r="E5" i="9"/>
  <c r="E4" i="9"/>
  <c r="E3" i="9"/>
  <c r="B3" i="14" s="1"/>
  <c r="E2" i="9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6" i="7" s="1"/>
  <c r="B4" i="14" s="1"/>
  <c r="E45" i="12" l="1"/>
  <c r="E26" i="13"/>
  <c r="B8" i="14" s="1"/>
  <c r="B2741" i="4"/>
  <c r="B2" i="14" s="1"/>
  <c r="C2741" i="4"/>
  <c r="E7" i="4" l="1"/>
  <c r="E8" i="4" l="1"/>
  <c r="E9" i="4" l="1"/>
  <c r="E10" i="4" l="1"/>
  <c r="E11" i="4" l="1"/>
  <c r="E12" i="4" l="1"/>
  <c r="E13" i="4" l="1"/>
  <c r="E14" i="4" l="1"/>
  <c r="E15" i="4" l="1"/>
  <c r="E16" i="4" l="1"/>
  <c r="E17" i="4" l="1"/>
  <c r="E18" i="4" l="1"/>
  <c r="E19" i="4" l="1"/>
  <c r="E20" i="4" l="1"/>
  <c r="E21" i="4" l="1"/>
  <c r="E22" i="4" l="1"/>
  <c r="E23" i="4" s="1"/>
  <c r="E24" i="4" l="1"/>
  <c r="E25" i="4" l="1"/>
  <c r="E26" i="4" l="1"/>
  <c r="E27" i="4" l="1"/>
  <c r="E28" i="4" l="1"/>
  <c r="E29" i="4" l="1"/>
  <c r="E30" i="4" l="1"/>
  <c r="E31" i="4" l="1"/>
  <c r="E32" i="4" l="1"/>
  <c r="E33" i="4" l="1"/>
  <c r="E34" i="4" l="1"/>
  <c r="E35" i="4" l="1"/>
  <c r="E36" i="4" l="1"/>
  <c r="E37" i="4" l="1"/>
  <c r="E38" i="4" l="1"/>
  <c r="E39" i="4" l="1"/>
  <c r="E40" i="4" l="1"/>
  <c r="E41" i="4" l="1"/>
  <c r="E42" i="4" l="1"/>
  <c r="E43" i="4" l="1"/>
  <c r="E44" i="4" l="1"/>
  <c r="E45" i="4" l="1"/>
  <c r="E46" i="4" l="1"/>
  <c r="E47" i="4" l="1"/>
  <c r="E48" i="4" l="1"/>
  <c r="E49" i="4" l="1"/>
  <c r="E50" i="4" l="1"/>
  <c r="E51" i="4" l="1"/>
  <c r="E52" i="4" l="1"/>
  <c r="E53" i="4" l="1"/>
  <c r="E54" i="4" l="1"/>
  <c r="E55" i="4" l="1"/>
  <c r="E56" i="4" l="1"/>
  <c r="E57" i="4" l="1"/>
  <c r="E58" i="4" l="1"/>
  <c r="E59" i="4" l="1"/>
  <c r="E60" i="4" l="1"/>
  <c r="E61" i="4" l="1"/>
  <c r="E62" i="4" l="1"/>
  <c r="E63" i="4" l="1"/>
  <c r="E64" i="4" l="1"/>
  <c r="E65" i="4" l="1"/>
  <c r="E66" i="4" l="1"/>
  <c r="E67" i="4" l="1"/>
  <c r="E68" i="4" l="1"/>
  <c r="E69" i="4" l="1"/>
  <c r="E70" i="4" l="1"/>
  <c r="E71" i="4" l="1"/>
  <c r="E72" i="4" l="1"/>
  <c r="E73" i="4" l="1"/>
  <c r="E74" i="4" l="1"/>
  <c r="E75" i="4" l="1"/>
  <c r="E76" i="4" l="1"/>
  <c r="E77" i="4" l="1"/>
  <c r="E78" i="4" l="1"/>
  <c r="E79" i="4" l="1"/>
  <c r="E80" i="4" l="1"/>
  <c r="E81" i="4" l="1"/>
  <c r="E82" i="4" l="1"/>
  <c r="E83" i="4" l="1"/>
  <c r="E84" i="4" l="1"/>
  <c r="E85" i="4" l="1"/>
  <c r="E86" i="4" l="1"/>
  <c r="E87" i="4" l="1"/>
  <c r="E88" i="4" l="1"/>
  <c r="E89" i="4" l="1"/>
  <c r="E90" i="4" l="1"/>
  <c r="E91" i="4" l="1"/>
  <c r="E92" i="4" l="1"/>
  <c r="E93" i="4" l="1"/>
  <c r="E94" i="4" l="1"/>
  <c r="E95" i="4" l="1"/>
  <c r="E96" i="4" l="1"/>
  <c r="E97" i="4" l="1"/>
  <c r="E98" i="4" l="1"/>
  <c r="E99" i="4" l="1"/>
  <c r="E100" i="4" l="1"/>
  <c r="E101" i="4" l="1"/>
  <c r="E102" i="4" l="1"/>
  <c r="E103" i="4" l="1"/>
  <c r="E104" i="4" l="1"/>
  <c r="E105" i="4" l="1"/>
  <c r="E106" i="4" l="1"/>
  <c r="E107" i="4" l="1"/>
  <c r="E108" i="4" l="1"/>
  <c r="E109" i="4" l="1"/>
  <c r="E110" i="4" l="1"/>
  <c r="E111" i="4" l="1"/>
  <c r="E112" i="4" l="1"/>
  <c r="E113" i="4" l="1"/>
  <c r="E114" i="4" l="1"/>
  <c r="E115" i="4" l="1"/>
  <c r="E116" i="4" l="1"/>
  <c r="E117" i="4" l="1"/>
  <c r="E118" i="4" l="1"/>
  <c r="E119" i="4" l="1"/>
  <c r="E120" i="4" l="1"/>
  <c r="E121" i="4" l="1"/>
  <c r="E122" i="4" l="1"/>
  <c r="E123" i="4" l="1"/>
  <c r="E124" i="4" l="1"/>
  <c r="E125" i="4" l="1"/>
  <c r="E126" i="4" l="1"/>
  <c r="E127" i="4" l="1"/>
  <c r="E128" i="4" l="1"/>
  <c r="E129" i="4" l="1"/>
  <c r="E130" i="4" l="1"/>
  <c r="E131" i="4" l="1"/>
  <c r="E132" i="4" l="1"/>
  <c r="E133" i="4" l="1"/>
  <c r="E134" i="4" l="1"/>
  <c r="E135" i="4" l="1"/>
  <c r="E136" i="4" l="1"/>
  <c r="E137" i="4" l="1"/>
  <c r="E138" i="4" l="1"/>
  <c r="E139" i="4" l="1"/>
  <c r="E140" i="4" l="1"/>
  <c r="E141" i="4" l="1"/>
  <c r="E142" i="4" l="1"/>
  <c r="E143" i="4" l="1"/>
  <c r="E144" i="4" l="1"/>
  <c r="E145" i="4" l="1"/>
  <c r="E146" i="4" l="1"/>
  <c r="E147" i="4" l="1"/>
  <c r="E148" i="4" l="1"/>
  <c r="E149" i="4" l="1"/>
  <c r="E150" i="4" l="1"/>
  <c r="E151" i="4" l="1"/>
  <c r="E152" i="4" l="1"/>
  <c r="E153" i="4" l="1"/>
  <c r="E154" i="4" l="1"/>
  <c r="E155" i="4" l="1"/>
  <c r="E156" i="4" l="1"/>
  <c r="E157" i="4" l="1"/>
  <c r="E158" i="4" l="1"/>
  <c r="E159" i="4" l="1"/>
  <c r="E160" i="4" l="1"/>
  <c r="E161" i="4" l="1"/>
  <c r="E162" i="4" l="1"/>
  <c r="E163" i="4" l="1"/>
  <c r="E164" i="4" l="1"/>
  <c r="E165" i="4" l="1"/>
  <c r="E166" i="4" l="1"/>
  <c r="E167" i="4" l="1"/>
  <c r="E168" i="4" l="1"/>
  <c r="E169" i="4" l="1"/>
  <c r="E170" i="4" l="1"/>
  <c r="E171" i="4" l="1"/>
  <c r="E172" i="4" l="1"/>
  <c r="E173" i="4" l="1"/>
  <c r="E174" i="4" l="1"/>
  <c r="E175" i="4" l="1"/>
  <c r="E176" i="4" l="1"/>
  <c r="E177" i="4" l="1"/>
  <c r="E178" i="4" l="1"/>
  <c r="E179" i="4" l="1"/>
  <c r="E180" i="4" l="1"/>
  <c r="E181" i="4" l="1"/>
  <c r="E182" i="4" l="1"/>
  <c r="E183" i="4" l="1"/>
  <c r="E184" i="4" l="1"/>
  <c r="E185" i="4" l="1"/>
  <c r="E186" i="4" l="1"/>
  <c r="E187" i="4" l="1"/>
  <c r="E188" i="4" l="1"/>
  <c r="E189" i="4" l="1"/>
  <c r="E190" i="4" l="1"/>
  <c r="E191" i="4" l="1"/>
  <c r="E192" i="4" l="1"/>
  <c r="E193" i="4" l="1"/>
  <c r="E194" i="4" l="1"/>
  <c r="E195" i="4" l="1"/>
  <c r="E196" i="4" l="1"/>
  <c r="E197" i="4" l="1"/>
  <c r="E198" i="4" l="1"/>
  <c r="E199" i="4" l="1"/>
  <c r="E200" i="4" l="1"/>
  <c r="E201" i="4" l="1"/>
  <c r="E202" i="4" l="1"/>
  <c r="E203" i="4" l="1"/>
  <c r="E204" i="4" l="1"/>
  <c r="E205" i="4" l="1"/>
  <c r="E206" i="4" l="1"/>
  <c r="E207" i="4" l="1"/>
  <c r="E208" i="4" l="1"/>
  <c r="E209" i="4" l="1"/>
  <c r="E210" i="4" l="1"/>
  <c r="E211" i="4" l="1"/>
  <c r="E212" i="4" l="1"/>
  <c r="E213" i="4" l="1"/>
  <c r="E214" i="4" l="1"/>
  <c r="E215" i="4" l="1"/>
  <c r="E216" i="4" l="1"/>
  <c r="E217" i="4" l="1"/>
  <c r="E218" i="4" l="1"/>
  <c r="E219" i="4" l="1"/>
  <c r="E220" i="4" l="1"/>
  <c r="E221" i="4" l="1"/>
  <c r="E222" i="4" s="1"/>
  <c r="E223" i="4" s="1"/>
  <c r="E224" i="4" s="1"/>
  <c r="E225" i="4" s="1"/>
  <c r="E226" i="4" s="1"/>
  <c r="E227" i="4" l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4" i="4" l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E2640" i="4" s="1"/>
  <c r="E2641" i="4" s="1"/>
  <c r="E2642" i="4" s="1"/>
  <c r="E2643" i="4" s="1"/>
  <c r="E2644" i="4" s="1"/>
  <c r="E2645" i="4" s="1"/>
  <c r="E2646" i="4" s="1"/>
  <c r="E2647" i="4" s="1"/>
  <c r="E2648" i="4" s="1"/>
  <c r="E2649" i="4" s="1"/>
  <c r="E2650" i="4" s="1"/>
  <c r="E2651" i="4" s="1"/>
  <c r="E2652" i="4" s="1"/>
  <c r="E2653" i="4" s="1"/>
  <c r="E2654" i="4" s="1"/>
  <c r="E2655" i="4" s="1"/>
  <c r="E2656" i="4" s="1"/>
  <c r="E2657" i="4" s="1"/>
  <c r="E2658" i="4" s="1"/>
  <c r="E2659" i="4" s="1"/>
  <c r="E2660" i="4" s="1"/>
  <c r="E2661" i="4" s="1"/>
  <c r="E2662" i="4" s="1"/>
  <c r="E2663" i="4" s="1"/>
  <c r="E2664" i="4" s="1"/>
  <c r="E2665" i="4" s="1"/>
  <c r="E2666" i="4" s="1"/>
  <c r="E2667" i="4" s="1"/>
  <c r="E2668" i="4" s="1"/>
  <c r="E2669" i="4" s="1"/>
  <c r="E2670" i="4" s="1"/>
  <c r="E2671" i="4" s="1"/>
  <c r="E2672" i="4" s="1"/>
  <c r="E2673" i="4" s="1"/>
  <c r="E2674" i="4" s="1"/>
  <c r="E2675" i="4" s="1"/>
  <c r="E2676" i="4" s="1"/>
  <c r="E2677" i="4" s="1"/>
  <c r="E2678" i="4" s="1"/>
  <c r="E2679" i="4" s="1"/>
  <c r="E2680" i="4" s="1"/>
  <c r="E2681" i="4" s="1"/>
  <c r="E2682" i="4" s="1"/>
  <c r="E2683" i="4" s="1"/>
  <c r="E2684" i="4" s="1"/>
  <c r="E2685" i="4" s="1"/>
  <c r="E2686" i="4" s="1"/>
  <c r="E2687" i="4" s="1"/>
  <c r="E2688" i="4" s="1"/>
  <c r="E2689" i="4" s="1"/>
  <c r="E2690" i="4" s="1"/>
  <c r="E2691" i="4" s="1"/>
  <c r="E2692" i="4" s="1"/>
  <c r="E2693" i="4" s="1"/>
  <c r="E2694" i="4" s="1"/>
  <c r="E2695" i="4" s="1"/>
  <c r="E2696" i="4" s="1"/>
  <c r="E2697" i="4" s="1"/>
  <c r="E2698" i="4" s="1"/>
  <c r="E2699" i="4" s="1"/>
  <c r="E2700" i="4" s="1"/>
  <c r="E2701" i="4" s="1"/>
  <c r="E2702" i="4" s="1"/>
  <c r="E2703" i="4" s="1"/>
  <c r="E2704" i="4" s="1"/>
  <c r="E2705" i="4" s="1"/>
  <c r="E2706" i="4" s="1"/>
  <c r="E2707" i="4" s="1"/>
  <c r="E2708" i="4" s="1"/>
  <c r="E2709" i="4" s="1"/>
  <c r="E2710" i="4" s="1"/>
  <c r="E2711" i="4" s="1"/>
  <c r="E2712" i="4" s="1"/>
  <c r="E2713" i="4" s="1"/>
  <c r="E2714" i="4" s="1"/>
  <c r="E2715" i="4" s="1"/>
  <c r="E2716" i="4" s="1"/>
  <c r="E2717" i="4" s="1"/>
  <c r="E2718" i="4" s="1"/>
  <c r="E2719" i="4" s="1"/>
  <c r="E2720" i="4" s="1"/>
  <c r="E2721" i="4" s="1"/>
  <c r="E2722" i="4" s="1"/>
  <c r="E2723" i="4" s="1"/>
  <c r="E2724" i="4" s="1"/>
  <c r="E2725" i="4" s="1"/>
  <c r="E2726" i="4" s="1"/>
  <c r="E2727" i="4" s="1"/>
  <c r="E2728" i="4" s="1"/>
  <c r="E2729" i="4" s="1"/>
  <c r="E2730" i="4" s="1"/>
  <c r="E2731" i="4" s="1"/>
  <c r="E2732" i="4" s="1"/>
  <c r="E2733" i="4" s="1"/>
  <c r="E2734" i="4" s="1"/>
  <c r="E2735" i="4" s="1"/>
  <c r="E2736" i="4" s="1"/>
  <c r="E2737" i="4" s="1"/>
  <c r="E2738" i="4" s="1"/>
  <c r="E2739" i="4" s="1"/>
  <c r="E2740" i="4" s="1"/>
  <c r="E2741" i="4" l="1"/>
</calcChain>
</file>

<file path=xl/sharedStrings.xml><?xml version="1.0" encoding="utf-8"?>
<sst xmlns="http://schemas.openxmlformats.org/spreadsheetml/2006/main" count="511" uniqueCount="328">
  <si>
    <t>البيان</t>
  </si>
  <si>
    <t xml:space="preserve">المصروف </t>
  </si>
  <si>
    <t>الوارد</t>
  </si>
  <si>
    <t>التاريخ</t>
  </si>
  <si>
    <t>الرصيد</t>
  </si>
  <si>
    <t xml:space="preserve">بسم الله  الرحمن الرحيم </t>
  </si>
  <si>
    <t>أعمال موسى ادم عمر الهندسيه</t>
  </si>
  <si>
    <t>منزل      :د. سليمان مصطفي</t>
  </si>
  <si>
    <t>للكهرباء</t>
  </si>
  <si>
    <t>2دور رملة كبير</t>
  </si>
  <si>
    <t>رفع الماء</t>
  </si>
  <si>
    <t>دو  طوب</t>
  </si>
  <si>
    <t>مقدم تصنيع القرلات الجعلي</t>
  </si>
  <si>
    <t>دور رملة</t>
  </si>
  <si>
    <t>مرتب الخير  عن شهر يوليو</t>
  </si>
  <si>
    <t>عتالة اسمنت</t>
  </si>
  <si>
    <t>ترحيل الاسمنت اعلاه</t>
  </si>
  <si>
    <t>يوميات الفاضل لشراء المواد</t>
  </si>
  <si>
    <t>ترحيل  اسمنت وابواب وقرلات</t>
  </si>
  <si>
    <t>عتالة المواد اعلاه</t>
  </si>
  <si>
    <t>دور طوب</t>
  </si>
  <si>
    <t>باقي حساب الابواب والقرلات</t>
  </si>
  <si>
    <t>2دور طوب</t>
  </si>
  <si>
    <t xml:space="preserve">المثبت </t>
  </si>
  <si>
    <t>الرش</t>
  </si>
  <si>
    <t>وصلة كهرباء</t>
  </si>
  <si>
    <t>جوال جبص</t>
  </si>
  <si>
    <t>مرتب الخفير عن شهر اغسطس</t>
  </si>
  <si>
    <t xml:space="preserve">الرش </t>
  </si>
  <si>
    <t>تابع شراء الجبص</t>
  </si>
  <si>
    <t>قيمة 10جردل طلية</t>
  </si>
  <si>
    <t>دور رملة كبير</t>
  </si>
  <si>
    <t>ترحيل مواد السباكة</t>
  </si>
  <si>
    <t>يومية وعتالة المواد اعلاه</t>
  </si>
  <si>
    <t>مادة الهيلتي والزراعة بالنسبة للعتب</t>
  </si>
  <si>
    <t>3جوال  جبص ديكور</t>
  </si>
  <si>
    <t>ترحيل وعتالة اسمنت</t>
  </si>
  <si>
    <t>ترحيل وعتالة سيخ</t>
  </si>
  <si>
    <t>مواد نقاشة</t>
  </si>
  <si>
    <t>المادة العازلة للحمامات</t>
  </si>
  <si>
    <t>تابع المادة العزلة</t>
  </si>
  <si>
    <t>مواد نقاشة وسلك رباط</t>
  </si>
  <si>
    <t>لشراء العازل</t>
  </si>
  <si>
    <t>ترحيل المواد</t>
  </si>
  <si>
    <t>اسمنت ابيض وبومستك</t>
  </si>
  <si>
    <t>قيمة دور طوب</t>
  </si>
  <si>
    <t>دور خرسانة ودور رملة كنجر</t>
  </si>
  <si>
    <t>نظافة السقوفات</t>
  </si>
  <si>
    <t>مواد كهرباء</t>
  </si>
  <si>
    <t>تابع عتالة البلاط الى الداخل</t>
  </si>
  <si>
    <t>جبص</t>
  </si>
  <si>
    <t>شراء علب كهرباء</t>
  </si>
  <si>
    <t>2دور لوري طوب</t>
  </si>
  <si>
    <t>مرتب الخفير عنسبتمبر</t>
  </si>
  <si>
    <t>جبص ديكور</t>
  </si>
  <si>
    <t>ترحيلوعتالة اسمنت</t>
  </si>
  <si>
    <t>مقدم الجعلي لتصنيع القرلات</t>
  </si>
  <si>
    <t>مواد الكهرباء</t>
  </si>
  <si>
    <t>قيمة سيخ 8ملي</t>
  </si>
  <si>
    <t>ترحيل وعتلة السيخ اعلاه</t>
  </si>
  <si>
    <t>مواد سباكة</t>
  </si>
  <si>
    <t>الرش لثلاة اسابيع</t>
  </si>
  <si>
    <t>رش لعدة اسابيع</t>
  </si>
  <si>
    <t xml:space="preserve">نظافة الطوابق </t>
  </si>
  <si>
    <t>اسمنت ومواد سباكة</t>
  </si>
  <si>
    <t>رفع ونزول حديد</t>
  </si>
  <si>
    <t>ىومية الكهربجي</t>
  </si>
  <si>
    <t>الجعلي لتصنيع القرلات</t>
  </si>
  <si>
    <t>قيمة عازل الماء</t>
  </si>
  <si>
    <t>قيمة 2دور طوب</t>
  </si>
  <si>
    <t>لفة خرطوش 3/4</t>
  </si>
  <si>
    <t>تابع تصيع قرلات الشبابيك</t>
  </si>
  <si>
    <t>تابع عازل الحمامات</t>
  </si>
  <si>
    <t>رش لاسبوع</t>
  </si>
  <si>
    <t>مواد سباكة وكهرباء</t>
  </si>
  <si>
    <t>قيمة اسمنت</t>
  </si>
  <si>
    <t>ترحيل وعتالة الاسمنت</t>
  </si>
  <si>
    <t>قيمة اسلاك كهرباء</t>
  </si>
  <si>
    <t xml:space="preserve">مواد كهرباء وسباكة </t>
  </si>
  <si>
    <t>مرتب الخفير عن شهر اكتوبر</t>
  </si>
  <si>
    <t>قيمة 26مروحة سقف</t>
  </si>
  <si>
    <t>تابع حسابات القرلات</t>
  </si>
  <si>
    <t>2دور رملة كبيرة</t>
  </si>
  <si>
    <t>نظافة الموقع</t>
  </si>
  <si>
    <t>اسلاك كهرباء</t>
  </si>
  <si>
    <t>رش</t>
  </si>
  <si>
    <t xml:space="preserve">استلمت من سليمان </t>
  </si>
  <si>
    <t>Total</t>
  </si>
  <si>
    <t>نظافة لتخطيط السور</t>
  </si>
  <si>
    <t>إزاحة مواد السباكة</t>
  </si>
  <si>
    <t>قيمة بلاط الحوائط مع الترحيل</t>
  </si>
  <si>
    <t>قيمة عشرة  طن وتسعة كيس اسمنت</t>
  </si>
  <si>
    <t>تابع مشتروات البلاط</t>
  </si>
  <si>
    <t xml:space="preserve">اسمنت ابيض  </t>
  </si>
  <si>
    <t>فرق الأبواب التركية</t>
  </si>
  <si>
    <t>إضافة قرلات</t>
  </si>
  <si>
    <t>بلاط إضافي</t>
  </si>
  <si>
    <t>ترحيل البلاط أعلاه</t>
  </si>
  <si>
    <t>كوع 3/4*1/2 سنة داخلية</t>
  </si>
  <si>
    <t>نظافة الطابق</t>
  </si>
  <si>
    <t>نزول البلاط</t>
  </si>
  <si>
    <t>يوميات لصليح الابوااب</t>
  </si>
  <si>
    <t xml:space="preserve">در رملة </t>
  </si>
  <si>
    <t>تابع تصنيع الابواب التركية</t>
  </si>
  <si>
    <t>زوي للسدابة مع الترحيل</t>
  </si>
  <si>
    <t>مادة للزراعة</t>
  </si>
  <si>
    <t>تقطيع السيخ</t>
  </si>
  <si>
    <t>الخفير عن شهر نوفمبر</t>
  </si>
  <si>
    <t>2دور انقاض</t>
  </si>
  <si>
    <t xml:space="preserve">مواد نقاشة مع الترحيل </t>
  </si>
  <si>
    <t>تابع نقل الانقاض</t>
  </si>
  <si>
    <t xml:space="preserve">تابع مواد السباكة </t>
  </si>
  <si>
    <t>شراء الاجهزة الصحية وملحقاتها</t>
  </si>
  <si>
    <t>يومية السباك الفاضل</t>
  </si>
  <si>
    <t>تابع مواد الهيلتي</t>
  </si>
  <si>
    <t xml:space="preserve">ترحيل وعتالة اسمنت </t>
  </si>
  <si>
    <t>وارد من دكتور سليمان</t>
  </si>
  <si>
    <t>مشمع لبناء الحجر</t>
  </si>
  <si>
    <t>اسمنت ومواد نقاشة</t>
  </si>
  <si>
    <t>حديد القرلات والبلكونات</t>
  </si>
  <si>
    <t>ترحيل الحديد اعلاه</t>
  </si>
  <si>
    <t>عمولة الشيك المعتمد</t>
  </si>
  <si>
    <t>الجعلي لتصنيع القرلات  والدرابزين للطابق الثاني والثالث</t>
  </si>
  <si>
    <t>زراعة هيلتي لمباني الحجر</t>
  </si>
  <si>
    <t xml:space="preserve">يوميات </t>
  </si>
  <si>
    <t>ترحيل وعتالة موادنقاشة واسمنت</t>
  </si>
  <si>
    <t>تجميع السيخ بالموقع</t>
  </si>
  <si>
    <t>ترحيل وعتالة سيخ 3لينية</t>
  </si>
  <si>
    <t>الجعلي لنصنيع القرلات</t>
  </si>
  <si>
    <t>الخفير عنشهر ديسمبر</t>
  </si>
  <si>
    <t>مواد نقاشة واسمنت</t>
  </si>
  <si>
    <t>اسمنت ابيض وجبص</t>
  </si>
  <si>
    <t>ترحيل وعتالة سيخ الى المزن</t>
  </si>
  <si>
    <t>جوال اسمنت ابيض</t>
  </si>
  <si>
    <t>قيمة سيخ 3لينية</t>
  </si>
  <si>
    <t>ترحيل السيخ اعلاه</t>
  </si>
  <si>
    <t xml:space="preserve">ترحيل الاجهزة الصحية </t>
  </si>
  <si>
    <t>3طن اسمنت</t>
  </si>
  <si>
    <t>ترحيل وعتالة الاسمنت أعلاه</t>
  </si>
  <si>
    <t>يوميات الفاضل السباك عتالة الأجهزة الصحية</t>
  </si>
  <si>
    <t>الجعلي تابع ثصنيع القرلالت الطابق الثاني والثالث</t>
  </si>
  <si>
    <t>دور خرسبنة دور رملة كنجر</t>
  </si>
  <si>
    <t>حنفية 3/4</t>
  </si>
  <si>
    <t>400متر مربع  بلاط اترضيات راس الخيمة</t>
  </si>
  <si>
    <t xml:space="preserve">خرسانة صغير </t>
  </si>
  <si>
    <t>رملة كنجر</t>
  </si>
  <si>
    <t>مواد  سباكة</t>
  </si>
  <si>
    <t>الخفير عن شهر يناير</t>
  </si>
  <si>
    <t>قيمة 612 متر مربع بلاط</t>
  </si>
  <si>
    <t>شريط ماء</t>
  </si>
  <si>
    <t>تابع لتصنيع القرلات</t>
  </si>
  <si>
    <t>مواد سباكة فقط</t>
  </si>
  <si>
    <t>مواسير 6بوصة ومواد كهرباء</t>
  </si>
  <si>
    <t>قيمة34 باب صيني واحد متر</t>
  </si>
  <si>
    <t>دور رملة مباني</t>
  </si>
  <si>
    <t>قيمة 6باب 120</t>
  </si>
  <si>
    <t>نظافة العمارة</t>
  </si>
  <si>
    <t>ادخال البلاط ونظافة الموقع</t>
  </si>
  <si>
    <t xml:space="preserve">نزول البلاط مع إدخالها </t>
  </si>
  <si>
    <t>العازل للحمامات وحوض التحليل</t>
  </si>
  <si>
    <t>لترحيل المواد أعلاه</t>
  </si>
  <si>
    <t>ترحيل  وعتلة الاسمنت</t>
  </si>
  <si>
    <t>ترحيل البلاط ونظافة الموقع</t>
  </si>
  <si>
    <t>كرتب الخفير عن شهر فبراير</t>
  </si>
  <si>
    <t>كهرباء الموقع وموادالكهرباء</t>
  </si>
  <si>
    <t>مواد سباكة ونقاشة</t>
  </si>
  <si>
    <t>تابع مواد العازل</t>
  </si>
  <si>
    <t>Sunday, March 03, 2019</t>
  </si>
  <si>
    <t xml:space="preserve">الوحدة </t>
  </si>
  <si>
    <t>الكمية</t>
  </si>
  <si>
    <t>السعر</t>
  </si>
  <si>
    <t>الجملة</t>
  </si>
  <si>
    <t>جملة المبلغ</t>
  </si>
  <si>
    <t>النثرية</t>
  </si>
  <si>
    <t xml:space="preserve">اعمال المباني </t>
  </si>
  <si>
    <t>اعمال البياض</t>
  </si>
  <si>
    <t xml:space="preserve">اعمال النقاشة </t>
  </si>
  <si>
    <t xml:space="preserve">اعمال البلاط </t>
  </si>
  <si>
    <t xml:space="preserve">اعمال الكهرباء </t>
  </si>
  <si>
    <t xml:space="preserve">اعمال السباكة </t>
  </si>
  <si>
    <t xml:space="preserve">اسم العامل </t>
  </si>
  <si>
    <t xml:space="preserve">نوع العمل </t>
  </si>
  <si>
    <t xml:space="preserve"> الوحده </t>
  </si>
  <si>
    <t>سعر الوحده</t>
  </si>
  <si>
    <t xml:space="preserve">العمل الكلي </t>
  </si>
  <si>
    <t xml:space="preserve">العمل الاسبوعي </t>
  </si>
  <si>
    <t xml:space="preserve">جملة المبلغ </t>
  </si>
  <si>
    <t>الصرفيه</t>
  </si>
  <si>
    <t xml:space="preserve">التاريخ </t>
  </si>
  <si>
    <t>محمد مختار</t>
  </si>
  <si>
    <t>بياض الخارجي</t>
  </si>
  <si>
    <t>بياض الداخلي</t>
  </si>
  <si>
    <t>خضر</t>
  </si>
  <si>
    <t xml:space="preserve">مبلط ارضيات </t>
  </si>
  <si>
    <t xml:space="preserve">ارباب </t>
  </si>
  <si>
    <t>حجر</t>
  </si>
  <si>
    <t>الفاضل</t>
  </si>
  <si>
    <t>سباكه</t>
  </si>
  <si>
    <t>محمد الكهربجي</t>
  </si>
  <si>
    <t>كهرباء</t>
  </si>
  <si>
    <t xml:space="preserve">عبد الباقي </t>
  </si>
  <si>
    <t>عوازل</t>
  </si>
  <si>
    <t>ملبط ارضيات</t>
  </si>
  <si>
    <t>جون</t>
  </si>
  <si>
    <t>بياض حوض التحليل</t>
  </si>
  <si>
    <t>عبد المنعم حوض التحليل</t>
  </si>
  <si>
    <t>مبلط حائط</t>
  </si>
  <si>
    <t>الطابق الارضي</t>
  </si>
  <si>
    <t>بناء الحوائط بالبلك</t>
  </si>
  <si>
    <t>م2</t>
  </si>
  <si>
    <t>صب وتركيب العتب</t>
  </si>
  <si>
    <t>م.ط</t>
  </si>
  <si>
    <t>الطابق الاول والثاني</t>
  </si>
  <si>
    <t>الطابق الثالث</t>
  </si>
  <si>
    <t>مباني البرابيت بئر السلم</t>
  </si>
  <si>
    <t>مباني بئر السلم بالبلك</t>
  </si>
  <si>
    <t>مباني البرابيت بالطوب الاحمر</t>
  </si>
  <si>
    <t>البياض الخارجي</t>
  </si>
  <si>
    <t>بياض الطابق الارضي حوائط</t>
  </si>
  <si>
    <t>بياض الطابق الاول حوائط</t>
  </si>
  <si>
    <t>بياض الطابق الثاني حوائط</t>
  </si>
  <si>
    <t>بياض الطابق الثالث حوائط</t>
  </si>
  <si>
    <t xml:space="preserve">بياض سقف بئر السلم  وقلبات السلم والبرابيت </t>
  </si>
  <si>
    <t>مو اد الكهرباء</t>
  </si>
  <si>
    <t>اسمنت</t>
  </si>
  <si>
    <t>ترحيل وعتلة الاسمنت اعلاه</t>
  </si>
  <si>
    <t>تابع تصنيع وتركيب القرلات</t>
  </si>
  <si>
    <t>شنكل مروحة ويومية الفاضل</t>
  </si>
  <si>
    <t>اسمنت ابيض</t>
  </si>
  <si>
    <t>ترحيل وعتالة الاسمنت اعلاه</t>
  </si>
  <si>
    <t>سلك رباط والرش</t>
  </si>
  <si>
    <t>بلاط ارضيات</t>
  </si>
  <si>
    <t>اسمنت بالترحيل والعتالة</t>
  </si>
  <si>
    <t>عتالة الابواب الى اعلا</t>
  </si>
  <si>
    <t>تركيب البلاط بارضيات الطابق الارضيم</t>
  </si>
  <si>
    <t>تركيب البلاط بحوائط الدور الارضي</t>
  </si>
  <si>
    <t>تركيب البلاط بارضيات الطابق الاول</t>
  </si>
  <si>
    <t>تركيب البلاط بحوائط الطابق الاول</t>
  </si>
  <si>
    <t>تركيب بلاط ارضيات للطابق الثاني والثالث</t>
  </si>
  <si>
    <t>تركيب بلاط حوائط للطابق الثاني والثالث</t>
  </si>
  <si>
    <t>تركيب لمبة</t>
  </si>
  <si>
    <t>عدد</t>
  </si>
  <si>
    <t>تركيب المراوح سقف وشفط</t>
  </si>
  <si>
    <t>تركيب نجفة</t>
  </si>
  <si>
    <t>تركيب جرس</t>
  </si>
  <si>
    <t>تركيب بلك</t>
  </si>
  <si>
    <t>تركيب طبلون 18 خط</t>
  </si>
  <si>
    <t>نقطة مكيف اوسخان</t>
  </si>
  <si>
    <t>الطابق الأول</t>
  </si>
  <si>
    <t>تركيب مروحة سقف اوشفط</t>
  </si>
  <si>
    <t>تركيب طبلون 12خط</t>
  </si>
  <si>
    <t>تركيب طبلون 9خط</t>
  </si>
  <si>
    <t>جملة اعمال السباكة</t>
  </si>
  <si>
    <t>اعمال النقاشة للطابق الأرضي والأول</t>
  </si>
  <si>
    <t>اعمال النقاشةللطابق الثاني والثالث</t>
  </si>
  <si>
    <t>حوض التحليل</t>
  </si>
  <si>
    <t>مصنعية بئر السايفون</t>
  </si>
  <si>
    <t>الرصيد منالموازنة الأولى</t>
  </si>
  <si>
    <t xml:space="preserve">مواد السباكة </t>
  </si>
  <si>
    <t>الطابق الثاني</t>
  </si>
  <si>
    <t>تركيب طبلون12خط</t>
  </si>
  <si>
    <t>نقطة مكيف او سخان</t>
  </si>
  <si>
    <t xml:space="preserve">تركيب جرس </t>
  </si>
  <si>
    <t xml:space="preserve">تركيب نجفة </t>
  </si>
  <si>
    <t>اعمال السباكة للطابق الثاني والثالث</t>
  </si>
  <si>
    <t>تركيب مقعد افرنجي كامل</t>
  </si>
  <si>
    <t>تركيب حوض غسيل ايدي</t>
  </si>
  <si>
    <t>تركيب حوض مطبخ</t>
  </si>
  <si>
    <t xml:space="preserve">نقطة سخان </t>
  </si>
  <si>
    <t>تركيب بيبة</t>
  </si>
  <si>
    <t>تركيب الشبكة الخارجية ppr</t>
  </si>
  <si>
    <t>تجليد اسفل السقف المعلق مع الحفر</t>
  </si>
  <si>
    <t>مباني الحجر مواد ومصنعية</t>
  </si>
  <si>
    <t>الاعمال المتبقية</t>
  </si>
  <si>
    <t>درابزين السلم</t>
  </si>
  <si>
    <t>مباني التجليد</t>
  </si>
  <si>
    <t>مباني السور</t>
  </si>
  <si>
    <t>بلاط الوش</t>
  </si>
  <si>
    <t>الالومنيوم</t>
  </si>
  <si>
    <t>الاجهزة الصحية</t>
  </si>
  <si>
    <t>الدرج</t>
  </si>
  <si>
    <t>المراوح والمبات</t>
  </si>
  <si>
    <t>النقاشة الخرجية</t>
  </si>
  <si>
    <t>الخافجة</t>
  </si>
  <si>
    <t>مواد النقاشة</t>
  </si>
  <si>
    <t>المانهولات</t>
  </si>
  <si>
    <t>الصهاريج</t>
  </si>
  <si>
    <t>و ارد قيمة الفين بلكة</t>
  </si>
  <si>
    <t>مرتب الخفير عن شهر مارس</t>
  </si>
  <si>
    <t xml:space="preserve">مواد سباكة </t>
  </si>
  <si>
    <t>بلاط للمطابخ مع الترحيل</t>
  </si>
  <si>
    <t>قيمة الدرج والباسطات</t>
  </si>
  <si>
    <t>ترحيل وعتالة البلك المباع</t>
  </si>
  <si>
    <t>طبالين 18خطو12خط</t>
  </si>
  <si>
    <t xml:space="preserve">نظافة الحفر </t>
  </si>
  <si>
    <t xml:space="preserve">طن اسمنت </t>
  </si>
  <si>
    <t>ترحيل وعتاة الاسمنت</t>
  </si>
  <si>
    <t xml:space="preserve">جوال جبص </t>
  </si>
  <si>
    <t xml:space="preserve">دور رملة مباني كبير </t>
  </si>
  <si>
    <t>دور رملة كنجر</t>
  </si>
  <si>
    <t xml:space="preserve">2جوال جبص </t>
  </si>
  <si>
    <t>يومية الفاضل</t>
  </si>
  <si>
    <t>ترحيل وعتالة الابواب</t>
  </si>
  <si>
    <t>اسمنت عادي وابيض</t>
  </si>
  <si>
    <t>يومية الكهربجي</t>
  </si>
  <si>
    <t>مرتب الخفير عن ابريل</t>
  </si>
  <si>
    <t>ترحيل الابواب ومواد الكهرباء</t>
  </si>
  <si>
    <t>تابع ترحيل مواد الكهرباء</t>
  </si>
  <si>
    <t>استبدال الابواب</t>
  </si>
  <si>
    <t xml:space="preserve">دور طوب </t>
  </si>
  <si>
    <t>فيمة اسمنت</t>
  </si>
  <si>
    <t>فك الابواب</t>
  </si>
  <si>
    <t>بلاط ارضيات الحمامات</t>
  </si>
  <si>
    <t>ترحيل مواد الكهرباء والابواب</t>
  </si>
  <si>
    <t>الخفير عن شهر مايو</t>
  </si>
  <si>
    <t>ترحيل البلاط والرش</t>
  </si>
  <si>
    <t>الجعلي لدرابزين السلم</t>
  </si>
  <si>
    <t xml:space="preserve">تابع درابزين السلم </t>
  </si>
  <si>
    <t>مواد الكهرباء وتعديل عمدان المراوح</t>
  </si>
  <si>
    <t>تابع الجعلي عن درابزين السلم</t>
  </si>
  <si>
    <t>سيخ 8ملي</t>
  </si>
  <si>
    <t>تابع تركيب الابواب التركية</t>
  </si>
  <si>
    <t xml:space="preserve">مواد نقاشة </t>
  </si>
  <si>
    <t xml:space="preserve">ترحيل وعتالة مواد النفاشة </t>
  </si>
  <si>
    <t>5دور خافجة</t>
  </si>
  <si>
    <t>الخفير عن شهر يونيو</t>
  </si>
  <si>
    <t>وارد من دكتور سليمان 5الف دولار</t>
  </si>
  <si>
    <t>واردمن دكتور سليمان 5الف دولار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</si>
</sst>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Arabic Typesetting"/>
      <family val="4"/>
    </font>
    <font>
      <sz val="24"/>
      <color theme="1"/>
      <name val="Andalus"/>
      <family val="1"/>
    </font>
    <font>
      <b/>
      <sz val="20"/>
      <color theme="1"/>
      <name val="Calibri"/>
      <family val="2"/>
      <scheme val="minor"/>
    </font>
    <font>
      <b/>
      <sz val="24"/>
      <color theme="1"/>
      <name val="Cambria"/>
      <family val="1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theme="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2" tint="-9.9978637043366805E-2"/>
        <bgColor theme="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499984740745262"/>
        <bgColor theme="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7" borderId="1" xfId="0" applyFont="1" applyFill="1" applyBorder="1"/>
    <xf numFmtId="0" fontId="6" fillId="5" borderId="1" xfId="0" applyFont="1" applyFill="1" applyBorder="1"/>
    <xf numFmtId="0" fontId="6" fillId="8" borderId="1" xfId="0" applyFont="1" applyFill="1" applyBorder="1"/>
    <xf numFmtId="164" fontId="6" fillId="9" borderId="1" xfId="0" applyNumberFormat="1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12" borderId="2" xfId="0" applyFont="1" applyFill="1" applyBorder="1"/>
    <xf numFmtId="0" fontId="0" fillId="13" borderId="2" xfId="0" applyFont="1" applyFill="1" applyBorder="1"/>
    <xf numFmtId="0" fontId="0" fillId="14" borderId="2" xfId="0" applyFont="1" applyFill="1" applyBorder="1"/>
    <xf numFmtId="0" fontId="0" fillId="15" borderId="2" xfId="0" applyFont="1" applyFill="1" applyBorder="1"/>
    <xf numFmtId="0" fontId="0" fillId="16" borderId="2" xfId="0" applyFont="1" applyFill="1" applyBorder="1"/>
    <xf numFmtId="164" fontId="0" fillId="17" borderId="2" xfId="0" applyNumberFormat="1" applyFont="1" applyFill="1" applyBorder="1"/>
    <xf numFmtId="0" fontId="0" fillId="13" borderId="2" xfId="0" applyFont="1" applyFill="1" applyBorder="1" applyAlignment="1">
      <alignment horizontal="center"/>
    </xf>
    <xf numFmtId="0" fontId="0" fillId="10" borderId="0" xfId="0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0" fontId="0" fillId="13" borderId="0" xfId="0" applyFont="1" applyFill="1" applyBorder="1" applyAlignment="1">
      <alignment horizontal="center"/>
    </xf>
    <xf numFmtId="0" fontId="0" fillId="14" borderId="0" xfId="0" applyFont="1" applyFill="1" applyBorder="1"/>
    <xf numFmtId="0" fontId="0" fillId="15" borderId="0" xfId="0" applyFont="1" applyFill="1" applyBorder="1"/>
    <xf numFmtId="0" fontId="0" fillId="13" borderId="0" xfId="0" applyFont="1" applyFill="1" applyBorder="1"/>
    <xf numFmtId="0" fontId="0" fillId="16" borderId="0" xfId="0" applyFont="1" applyFill="1" applyBorder="1"/>
    <xf numFmtId="164" fontId="0" fillId="17" borderId="0" xfId="0" applyNumberFormat="1" applyFont="1" applyFill="1" applyBorder="1"/>
    <xf numFmtId="0" fontId="7" fillId="10" borderId="2" xfId="0" applyFont="1" applyFill="1" applyBorder="1"/>
    <xf numFmtId="0" fontId="7" fillId="11" borderId="2" xfId="0" applyFont="1" applyFill="1" applyBorder="1"/>
    <xf numFmtId="0" fontId="7" fillId="12" borderId="2" xfId="0" applyFont="1" applyFill="1" applyBorder="1"/>
    <xf numFmtId="0" fontId="7" fillId="13" borderId="2" xfId="0" applyFont="1" applyFill="1" applyBorder="1" applyAlignment="1">
      <alignment horizontal="center"/>
    </xf>
    <xf numFmtId="0" fontId="7" fillId="14" borderId="2" xfId="0" applyFont="1" applyFill="1" applyBorder="1"/>
    <xf numFmtId="0" fontId="7" fillId="15" borderId="2" xfId="0" applyFont="1" applyFill="1" applyBorder="1"/>
    <xf numFmtId="0" fontId="7" fillId="13" borderId="2" xfId="0" applyFont="1" applyFill="1" applyBorder="1"/>
    <xf numFmtId="0" fontId="7" fillId="16" borderId="2" xfId="0" applyFont="1" applyFill="1" applyBorder="1"/>
    <xf numFmtId="164" fontId="7" fillId="17" borderId="2" xfId="0" applyNumberFormat="1" applyFont="1" applyFill="1" applyBorder="1"/>
    <xf numFmtId="0" fontId="7" fillId="10" borderId="0" xfId="0" applyFont="1" applyFill="1" applyBorder="1"/>
    <xf numFmtId="0" fontId="7" fillId="15" borderId="0" xfId="0" applyFont="1" applyFill="1" applyBorder="1"/>
    <xf numFmtId="0" fontId="7" fillId="13" borderId="0" xfId="0" applyFont="1" applyFill="1" applyBorder="1"/>
    <xf numFmtId="0" fontId="7" fillId="16" borderId="0" xfId="0" applyFont="1" applyFill="1" applyBorder="1"/>
    <xf numFmtId="164" fontId="7" fillId="17" borderId="0" xfId="0" applyNumberFormat="1" applyFont="1" applyFill="1" applyBorder="1"/>
    <xf numFmtId="0" fontId="7" fillId="17" borderId="2" xfId="0" applyFont="1" applyFill="1" applyBorder="1"/>
    <xf numFmtId="0" fontId="0" fillId="18" borderId="0" xfId="0" applyFill="1"/>
    <xf numFmtId="0" fontId="0" fillId="19" borderId="0" xfId="0" applyFill="1"/>
    <xf numFmtId="14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5" tint="0.5999938962981048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5" tint="0.5999938962981048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2" tint="-9.9978637043366805E-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0.49998474074526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0.49998474074526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0.34998626667073579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0.34998626667073579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2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2" tint="-0.249977111117893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4" displayName="Table14" ref="A5:E2741" totalsRowCount="1" headerRowDxfId="27">
  <autoFilter ref="A5:E2740"/>
  <tableColumns count="5">
    <tableColumn id="1" name="البيان" totalsRowLabel="Total"/>
    <tableColumn id="2" name="المصروف " totalsRowFunction="sum"/>
    <tableColumn id="3" name="الوارد" totalsRowFunction="sum"/>
    <tableColumn id="4" name="التاريخ" dataDxfId="26"/>
    <tableColumn id="5" name="الرصيد" totalsRowFunction="sum" dataDxfId="25">
      <calculatedColumnFormula>E5+IF(B6=0,C6,-B6)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E26" totalsRowCount="1">
  <autoFilter ref="A1:E25"/>
  <tableColumns count="5">
    <tableColumn id="1" name="البيان" totalsRowLabel="Total"/>
    <tableColumn id="2" name="الوحدة "/>
    <tableColumn id="3" name="الكمية"/>
    <tableColumn id="4" name="السعر"/>
    <tableColumn id="5" name="الجملة" totalsRowFunction="sum" dataDxfId="24">
      <calculatedColumnFormula>Table15[[#This Row],[الكمية]]*Table15[[#This Row],[السعر]]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157" displayName="Table157" ref="A1:E26" totalsRowCount="1">
  <autoFilter ref="A1:E25"/>
  <tableColumns count="5">
    <tableColumn id="1" name="البيان" totalsRowLabel="Total"/>
    <tableColumn id="2" name="الوحدة "/>
    <tableColumn id="3" name="الكمية"/>
    <tableColumn id="4" name="السعر"/>
    <tableColumn id="5" name="الجملة" totalsRowFunction="sum" dataDxfId="23">
      <calculatedColumnFormula>Table157[[#This Row],[الكمية]]*Table157[[#This Row],[السعر]]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E26" totalsRowCount="1">
  <autoFilter ref="A1:E25"/>
  <tableColumns count="5">
    <tableColumn id="1" name="البيان" totalsRowLabel="Total"/>
    <tableColumn id="2" name="الوحدة "/>
    <tableColumn id="3" name="الكمية"/>
    <tableColumn id="4" name="السعر"/>
    <tableColumn id="5" name="الجملة" totalsRowFunction="sum" dataDxfId="22">
      <calculatedColumnFormula>Table136[[#This Row],[الكمية]]*Table136[[#This Row],[السعر]]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1578" displayName="Table1578" ref="A1:E45" totalsRowCount="1">
  <autoFilter ref="A1:E44"/>
  <tableColumns count="5">
    <tableColumn id="1" name="البيان" totalsRowLabel="Total"/>
    <tableColumn id="2" name="الوحدة "/>
    <tableColumn id="3" name="الكمية"/>
    <tableColumn id="4" name="السعر"/>
    <tableColumn id="5" name="الجملة" totalsRowFunction="sum" dataDxfId="21">
      <calculatedColumnFormula>Table1578[[#This Row],[الكمية]]*Table1578[[#This Row],[السعر]]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15789" displayName="Table15789" ref="A1:E26" totalsRowCount="1">
  <autoFilter ref="A1:E25"/>
  <tableColumns count="5">
    <tableColumn id="1" name="البيان" totalsRowLabel="Total"/>
    <tableColumn id="2" name="الوحدة "/>
    <tableColumn id="3" name="الكمية"/>
    <tableColumn id="4" name="السعر"/>
    <tableColumn id="5" name="الجملة" totalsRowFunction="sum" dataDxfId="20">
      <calculatedColumnFormula>Table15789[[#This Row],[الكمية]]*Table15789[[#This Row],[السعر]]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13" displayName="Table13" ref="A1:E26" totalsRowCount="1">
  <autoFilter ref="A1:E25"/>
  <tableColumns count="5">
    <tableColumn id="1" name="البيان" totalsRowLabel="Total"/>
    <tableColumn id="2" name="الوحدة "/>
    <tableColumn id="3" name="الكمية"/>
    <tableColumn id="4" name="السعر"/>
    <tableColumn id="5" name="الجملة" totalsRowFunction="sum" dataDxfId="19">
      <calculatedColumnFormula>Table13[[#This Row],[الكمية]]*Table13[[#This Row],[السعر]]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C9" totalsRowCount="1">
  <autoFilter ref="A1:C8"/>
  <tableColumns count="3">
    <tableColumn id="1" name="البيان"/>
    <tableColumn id="2" name="جملة المبلغ" totalsRowFunction="sum"/>
    <tableColumn id="3" name="الوارد" totalsRowFunction="su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5" displayName="Table5" ref="A1:H135" totalsRowCount="1" headerRowBorderDxfId="18" tableBorderDxfId="17" totalsRowBorderDxfId="16">
  <autoFilter ref="A1:H134"/>
  <sortState ref="A2:I22">
    <sortCondition ref="I1:I22"/>
  </sortState>
  <tableColumns count="8">
    <tableColumn id="1" name="اسم العامل " dataDxfId="15" totalsRowDxfId="14"/>
    <tableColumn id="2" name="نوع العمل " dataDxfId="13" totalsRowDxfId="12"/>
    <tableColumn id="3" name=" الوحده " dataDxfId="11" totalsRowDxfId="10"/>
    <tableColumn id="4" name="سعر الوحده" dataDxfId="9" totalsRowDxfId="8"/>
    <tableColumn id="5" name="العمل الكلي " dataDxfId="7" totalsRowDxfId="6"/>
    <tableColumn id="6" name="العمل الاسبوعي " dataDxfId="5" totalsRowDxfId="4"/>
    <tableColumn id="7" name="جملة المبلغ " dataDxfId="3" totalsRowDxfId="2"/>
    <tableColumn id="8" name="الصرفيه" totalsRowFunction="sum" dataDxfId="1" totalsRowDxfId="0"/>
  </tableColumns>
  <tableStyleInfo name="TableStyleMedium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1"/>
  <sheetViews>
    <sheetView rightToLeft="1" tabSelected="1" topLeftCell="A261" workbookViewId="0">
      <selection activeCell="E270" sqref="E270"/>
    </sheetView>
  </sheetViews>
  <sheetFormatPr defaultRowHeight="15" x14ac:dyDescent="0.25"/>
  <cols>
    <col min="1" max="1" width="42.28515625" customWidth="1"/>
    <col min="2" max="2" width="11.28515625" customWidth="1"/>
    <col min="3" max="3" width="14.28515625" customWidth="1"/>
    <col min="4" max="4" width="32.42578125" style="7" customWidth="1"/>
    <col min="5" max="5" width="12.5703125" customWidth="1"/>
  </cols>
  <sheetData>
    <row r="1" spans="1:10" ht="21" x14ac:dyDescent="0.45">
      <c r="A1" s="54" t="s">
        <v>5</v>
      </c>
      <c r="B1" s="54"/>
      <c r="C1" s="54"/>
      <c r="D1" s="54"/>
      <c r="E1" s="54"/>
      <c r="F1" s="5"/>
      <c r="G1" s="5"/>
      <c r="H1" s="5"/>
      <c r="I1" s="5"/>
      <c r="J1" s="3"/>
    </row>
    <row r="2" spans="1:10" ht="36.75" customHeight="1" x14ac:dyDescent="0.85">
      <c r="A2" s="55" t="s">
        <v>6</v>
      </c>
      <c r="B2" s="56"/>
      <c r="C2" s="56"/>
      <c r="D2" s="56"/>
      <c r="E2" s="56"/>
      <c r="F2" s="4"/>
      <c r="G2" s="4"/>
    </row>
    <row r="3" spans="1:10" ht="33" customHeight="1" x14ac:dyDescent="0.85">
      <c r="A3" s="57" t="s">
        <v>7</v>
      </c>
      <c r="B3" s="57"/>
      <c r="C3" s="57"/>
      <c r="D3" s="57"/>
      <c r="E3" s="57"/>
      <c r="F3" s="4"/>
      <c r="G3" s="4"/>
    </row>
    <row r="4" spans="1:10" ht="22.5" customHeight="1" x14ac:dyDescent="0.25">
      <c r="A4" s="56"/>
      <c r="B4" s="56"/>
      <c r="C4" s="56"/>
      <c r="D4" s="56"/>
      <c r="E4" s="56"/>
    </row>
    <row r="5" spans="1:10" ht="23.25" x14ac:dyDescent="0.35">
      <c r="A5" s="1" t="s">
        <v>0</v>
      </c>
      <c r="B5" s="1" t="s">
        <v>1</v>
      </c>
      <c r="C5" s="1" t="s">
        <v>2</v>
      </c>
      <c r="D5" s="6" t="s">
        <v>3</v>
      </c>
      <c r="E5" s="1" t="s">
        <v>4</v>
      </c>
    </row>
    <row r="6" spans="1:10" ht="2.25" customHeight="1" x14ac:dyDescent="0.25">
      <c r="E6">
        <v>0</v>
      </c>
    </row>
    <row r="7" spans="1:10" x14ac:dyDescent="0.25">
      <c r="A7" t="s">
        <v>8</v>
      </c>
      <c r="B7">
        <v>100</v>
      </c>
      <c r="D7" s="7">
        <v>43311</v>
      </c>
      <c r="E7">
        <f>E6+IF(B7=0,C7,-B7)</f>
        <v>-100</v>
      </c>
    </row>
    <row r="8" spans="1:10" x14ac:dyDescent="0.25">
      <c r="A8" t="s">
        <v>9</v>
      </c>
      <c r="B8">
        <v>7000</v>
      </c>
      <c r="D8" s="7">
        <v>43311</v>
      </c>
      <c r="E8">
        <f t="shared" ref="E8:E71" si="0">E7+IF(B8=0,C8,-B8)</f>
        <v>-7100</v>
      </c>
    </row>
    <row r="9" spans="1:10" x14ac:dyDescent="0.25">
      <c r="A9" t="s">
        <v>10</v>
      </c>
      <c r="B9">
        <v>100</v>
      </c>
      <c r="D9" s="7">
        <v>43313</v>
      </c>
      <c r="E9">
        <f t="shared" si="0"/>
        <v>-7200</v>
      </c>
    </row>
    <row r="10" spans="1:10" x14ac:dyDescent="0.25">
      <c r="A10" t="s">
        <v>11</v>
      </c>
      <c r="B10">
        <v>4500</v>
      </c>
      <c r="D10" s="7">
        <v>43313</v>
      </c>
      <c r="E10">
        <f t="shared" si="0"/>
        <v>-11700</v>
      </c>
    </row>
    <row r="11" spans="1:10" x14ac:dyDescent="0.25">
      <c r="A11" t="s">
        <v>12</v>
      </c>
      <c r="B11">
        <v>15000</v>
      </c>
      <c r="D11" s="7">
        <v>43314</v>
      </c>
      <c r="E11">
        <f t="shared" si="0"/>
        <v>-26700</v>
      </c>
    </row>
    <row r="12" spans="1:10" x14ac:dyDescent="0.25">
      <c r="A12" t="s">
        <v>13</v>
      </c>
      <c r="B12">
        <v>3500</v>
      </c>
      <c r="D12" s="7">
        <v>43314</v>
      </c>
      <c r="E12">
        <f t="shared" si="0"/>
        <v>-30200</v>
      </c>
    </row>
    <row r="13" spans="1:10" x14ac:dyDescent="0.25">
      <c r="A13" t="s">
        <v>14</v>
      </c>
      <c r="B13">
        <v>800</v>
      </c>
      <c r="D13" s="7">
        <v>43314</v>
      </c>
      <c r="E13">
        <f t="shared" si="0"/>
        <v>-31000</v>
      </c>
    </row>
    <row r="14" spans="1:10" x14ac:dyDescent="0.25">
      <c r="A14" t="s">
        <v>15</v>
      </c>
      <c r="B14">
        <v>350</v>
      </c>
      <c r="D14" s="7">
        <v>43314</v>
      </c>
      <c r="E14">
        <f t="shared" si="0"/>
        <v>-31350</v>
      </c>
    </row>
    <row r="15" spans="1:10" x14ac:dyDescent="0.25">
      <c r="A15" t="s">
        <v>16</v>
      </c>
      <c r="B15">
        <v>800</v>
      </c>
      <c r="D15" s="7">
        <v>43314</v>
      </c>
      <c r="E15">
        <f t="shared" si="0"/>
        <v>-32150</v>
      </c>
    </row>
    <row r="16" spans="1:10" x14ac:dyDescent="0.25">
      <c r="A16" t="s">
        <v>17</v>
      </c>
      <c r="B16">
        <v>500</v>
      </c>
      <c r="D16" s="7">
        <v>43321</v>
      </c>
      <c r="E16">
        <f t="shared" si="0"/>
        <v>-32650</v>
      </c>
    </row>
    <row r="17" spans="1:5" x14ac:dyDescent="0.25">
      <c r="A17" t="s">
        <v>18</v>
      </c>
      <c r="B17">
        <v>800</v>
      </c>
      <c r="D17" s="7">
        <v>43322</v>
      </c>
      <c r="E17">
        <f t="shared" si="0"/>
        <v>-33450</v>
      </c>
    </row>
    <row r="18" spans="1:5" x14ac:dyDescent="0.25">
      <c r="A18" t="s">
        <v>19</v>
      </c>
      <c r="B18">
        <v>180</v>
      </c>
      <c r="D18" s="7">
        <v>43322</v>
      </c>
      <c r="E18">
        <f t="shared" si="0"/>
        <v>-33630</v>
      </c>
    </row>
    <row r="19" spans="1:5" x14ac:dyDescent="0.25">
      <c r="A19" t="s">
        <v>20</v>
      </c>
      <c r="B19">
        <v>4500</v>
      </c>
      <c r="D19" s="7">
        <v>43324</v>
      </c>
      <c r="E19">
        <f t="shared" si="0"/>
        <v>-38130</v>
      </c>
    </row>
    <row r="20" spans="1:5" x14ac:dyDescent="0.25">
      <c r="A20" t="s">
        <v>21</v>
      </c>
      <c r="B20">
        <v>10200</v>
      </c>
      <c r="D20" s="7">
        <v>43326</v>
      </c>
      <c r="E20">
        <f t="shared" si="0"/>
        <v>-48330</v>
      </c>
    </row>
    <row r="21" spans="1:5" x14ac:dyDescent="0.25">
      <c r="A21" t="s">
        <v>22</v>
      </c>
      <c r="B21">
        <v>11000</v>
      </c>
      <c r="D21" s="7">
        <v>43328</v>
      </c>
      <c r="E21">
        <f t="shared" si="0"/>
        <v>-59330</v>
      </c>
    </row>
    <row r="22" spans="1:5" x14ac:dyDescent="0.25">
      <c r="A22" t="s">
        <v>23</v>
      </c>
      <c r="B22">
        <v>1520</v>
      </c>
      <c r="D22" s="7">
        <v>43328</v>
      </c>
      <c r="E22">
        <f t="shared" si="0"/>
        <v>-60850</v>
      </c>
    </row>
    <row r="23" spans="1:5" x14ac:dyDescent="0.25">
      <c r="A23" t="s">
        <v>24</v>
      </c>
      <c r="B23">
        <v>490</v>
      </c>
      <c r="D23" s="7">
        <v>43328</v>
      </c>
      <c r="E23">
        <f>E22+IF(B23=0,C23,-B23)</f>
        <v>-61340</v>
      </c>
    </row>
    <row r="24" spans="1:5" x14ac:dyDescent="0.25">
      <c r="A24" t="s">
        <v>25</v>
      </c>
      <c r="B24">
        <v>150</v>
      </c>
      <c r="D24" s="7">
        <v>43331</v>
      </c>
      <c r="E24">
        <f>E23+IF(B24=0,C24,-B24)</f>
        <v>-61490</v>
      </c>
    </row>
    <row r="25" spans="1:5" x14ac:dyDescent="0.25">
      <c r="A25" t="s">
        <v>23</v>
      </c>
      <c r="B25">
        <v>1520</v>
      </c>
      <c r="D25" s="7">
        <v>43342</v>
      </c>
      <c r="E25">
        <f t="shared" si="0"/>
        <v>-63010</v>
      </c>
    </row>
    <row r="26" spans="1:5" x14ac:dyDescent="0.25">
      <c r="A26" t="s">
        <v>20</v>
      </c>
      <c r="B26">
        <v>5000</v>
      </c>
      <c r="D26" s="7">
        <v>43342</v>
      </c>
      <c r="E26">
        <f t="shared" si="0"/>
        <v>-68010</v>
      </c>
    </row>
    <row r="27" spans="1:5" x14ac:dyDescent="0.25">
      <c r="A27" t="s">
        <v>26</v>
      </c>
      <c r="B27">
        <v>200</v>
      </c>
      <c r="D27" s="7">
        <v>43342</v>
      </c>
      <c r="E27">
        <f t="shared" si="0"/>
        <v>-68210</v>
      </c>
    </row>
    <row r="28" spans="1:5" x14ac:dyDescent="0.25">
      <c r="A28" t="s">
        <v>27</v>
      </c>
      <c r="B28">
        <v>800</v>
      </c>
      <c r="D28" s="7">
        <v>43344</v>
      </c>
      <c r="E28">
        <f t="shared" si="0"/>
        <v>-69010</v>
      </c>
    </row>
    <row r="29" spans="1:5" x14ac:dyDescent="0.25">
      <c r="A29" t="s">
        <v>28</v>
      </c>
      <c r="B29">
        <v>490</v>
      </c>
      <c r="D29" s="7">
        <v>43344</v>
      </c>
      <c r="E29">
        <f t="shared" si="0"/>
        <v>-69500</v>
      </c>
    </row>
    <row r="30" spans="1:5" x14ac:dyDescent="0.25">
      <c r="A30" t="s">
        <v>29</v>
      </c>
      <c r="B30">
        <v>600</v>
      </c>
      <c r="D30" s="7">
        <v>43345</v>
      </c>
      <c r="E30">
        <f t="shared" si="0"/>
        <v>-70100</v>
      </c>
    </row>
    <row r="31" spans="1:5" x14ac:dyDescent="0.25">
      <c r="A31" t="s">
        <v>86</v>
      </c>
      <c r="C31">
        <v>385000</v>
      </c>
      <c r="D31" s="7">
        <v>43346</v>
      </c>
      <c r="E31">
        <f t="shared" si="0"/>
        <v>314900</v>
      </c>
    </row>
    <row r="32" spans="1:5" x14ac:dyDescent="0.25">
      <c r="A32" t="s">
        <v>30</v>
      </c>
      <c r="B32">
        <v>4000</v>
      </c>
      <c r="D32" s="7">
        <v>43348</v>
      </c>
      <c r="E32">
        <f t="shared" si="0"/>
        <v>310900</v>
      </c>
    </row>
    <row r="33" spans="1:5" x14ac:dyDescent="0.25">
      <c r="A33" t="s">
        <v>31</v>
      </c>
      <c r="B33">
        <v>3500</v>
      </c>
      <c r="D33" s="7">
        <v>43349</v>
      </c>
      <c r="E33">
        <f t="shared" si="0"/>
        <v>307400</v>
      </c>
    </row>
    <row r="34" spans="1:5" x14ac:dyDescent="0.25">
      <c r="A34" t="s">
        <v>20</v>
      </c>
      <c r="B34">
        <v>5000</v>
      </c>
      <c r="D34" s="7">
        <v>43351</v>
      </c>
      <c r="E34">
        <f t="shared" si="0"/>
        <v>302400</v>
      </c>
    </row>
    <row r="35" spans="1:5" x14ac:dyDescent="0.25">
      <c r="A35" t="s">
        <v>32</v>
      </c>
      <c r="B35">
        <v>800</v>
      </c>
      <c r="D35" s="7">
        <v>43352</v>
      </c>
      <c r="E35">
        <f t="shared" si="0"/>
        <v>301600</v>
      </c>
    </row>
    <row r="36" spans="1:5" x14ac:dyDescent="0.25">
      <c r="A36" t="s">
        <v>33</v>
      </c>
      <c r="B36">
        <v>300</v>
      </c>
      <c r="D36" s="7">
        <v>43352</v>
      </c>
      <c r="E36">
        <f t="shared" si="0"/>
        <v>301300</v>
      </c>
    </row>
    <row r="37" spans="1:5" x14ac:dyDescent="0.25">
      <c r="A37" t="s">
        <v>34</v>
      </c>
      <c r="B37">
        <v>5400</v>
      </c>
      <c r="D37" s="7">
        <v>43355</v>
      </c>
      <c r="E37">
        <f t="shared" si="0"/>
        <v>295900</v>
      </c>
    </row>
    <row r="38" spans="1:5" x14ac:dyDescent="0.25">
      <c r="A38" t="s">
        <v>35</v>
      </c>
      <c r="B38">
        <v>630</v>
      </c>
      <c r="D38" s="7">
        <v>43355</v>
      </c>
      <c r="E38">
        <f t="shared" si="0"/>
        <v>295270</v>
      </c>
    </row>
    <row r="39" spans="1:5" x14ac:dyDescent="0.25">
      <c r="A39" t="s">
        <v>36</v>
      </c>
      <c r="B39">
        <v>440</v>
      </c>
      <c r="D39" s="7">
        <v>43355</v>
      </c>
      <c r="E39">
        <f t="shared" si="0"/>
        <v>294830</v>
      </c>
    </row>
    <row r="40" spans="1:5" x14ac:dyDescent="0.25">
      <c r="A40" t="s">
        <v>37</v>
      </c>
      <c r="B40">
        <v>1400</v>
      </c>
      <c r="D40" s="7">
        <v>43359</v>
      </c>
      <c r="E40">
        <f t="shared" si="0"/>
        <v>293430</v>
      </c>
    </row>
    <row r="41" spans="1:5" x14ac:dyDescent="0.25">
      <c r="A41" t="s">
        <v>38</v>
      </c>
      <c r="B41">
        <v>4225</v>
      </c>
      <c r="D41" s="7">
        <v>43359</v>
      </c>
      <c r="E41">
        <f t="shared" si="0"/>
        <v>289205</v>
      </c>
    </row>
    <row r="42" spans="1:5" x14ac:dyDescent="0.25">
      <c r="A42" t="s">
        <v>39</v>
      </c>
      <c r="B42">
        <v>4500</v>
      </c>
      <c r="D42" s="7">
        <v>43362</v>
      </c>
      <c r="E42">
        <f t="shared" si="0"/>
        <v>284705</v>
      </c>
    </row>
    <row r="43" spans="1:5" x14ac:dyDescent="0.25">
      <c r="A43" t="s">
        <v>40</v>
      </c>
      <c r="B43">
        <v>4200</v>
      </c>
      <c r="D43" s="7">
        <v>43363</v>
      </c>
      <c r="E43">
        <f t="shared" si="0"/>
        <v>280505</v>
      </c>
    </row>
    <row r="44" spans="1:5" x14ac:dyDescent="0.25">
      <c r="A44" t="s">
        <v>41</v>
      </c>
      <c r="B44">
        <v>13750</v>
      </c>
      <c r="D44" s="7">
        <v>43363</v>
      </c>
      <c r="E44">
        <f t="shared" si="0"/>
        <v>266755</v>
      </c>
    </row>
    <row r="45" spans="1:5" x14ac:dyDescent="0.25">
      <c r="A45" t="s">
        <v>42</v>
      </c>
      <c r="B45">
        <v>1000</v>
      </c>
      <c r="D45" s="7">
        <v>43365</v>
      </c>
      <c r="E45">
        <f t="shared" si="0"/>
        <v>265755</v>
      </c>
    </row>
    <row r="46" spans="1:5" x14ac:dyDescent="0.25">
      <c r="A46" t="s">
        <v>43</v>
      </c>
      <c r="B46">
        <v>800</v>
      </c>
      <c r="D46" s="7">
        <v>43365</v>
      </c>
      <c r="E46">
        <f t="shared" si="0"/>
        <v>264955</v>
      </c>
    </row>
    <row r="47" spans="1:5" x14ac:dyDescent="0.25">
      <c r="A47" t="s">
        <v>38</v>
      </c>
      <c r="B47">
        <v>1500</v>
      </c>
      <c r="D47" s="7">
        <v>43366</v>
      </c>
      <c r="E47">
        <f t="shared" si="0"/>
        <v>263455</v>
      </c>
    </row>
    <row r="48" spans="1:5" x14ac:dyDescent="0.25">
      <c r="A48" t="s">
        <v>36</v>
      </c>
      <c r="B48">
        <v>980</v>
      </c>
      <c r="D48" s="7">
        <v>43368</v>
      </c>
      <c r="E48">
        <f t="shared" si="0"/>
        <v>262475</v>
      </c>
    </row>
    <row r="49" spans="1:5" x14ac:dyDescent="0.25">
      <c r="A49" t="s">
        <v>44</v>
      </c>
      <c r="B49">
        <v>1900</v>
      </c>
      <c r="D49" s="7">
        <v>43370</v>
      </c>
      <c r="E49">
        <f t="shared" si="0"/>
        <v>260575</v>
      </c>
    </row>
    <row r="50" spans="1:5" x14ac:dyDescent="0.25">
      <c r="A50" t="s">
        <v>45</v>
      </c>
      <c r="B50">
        <v>5000</v>
      </c>
      <c r="D50" s="7">
        <v>43370</v>
      </c>
      <c r="E50">
        <f t="shared" si="0"/>
        <v>255575</v>
      </c>
    </row>
    <row r="51" spans="1:5" x14ac:dyDescent="0.25">
      <c r="A51" t="s">
        <v>46</v>
      </c>
      <c r="B51">
        <v>6000</v>
      </c>
      <c r="D51" s="7">
        <v>43370</v>
      </c>
      <c r="E51">
        <f t="shared" si="0"/>
        <v>249575</v>
      </c>
    </row>
    <row r="52" spans="1:5" x14ac:dyDescent="0.25">
      <c r="A52" t="s">
        <v>47</v>
      </c>
      <c r="B52">
        <v>1350</v>
      </c>
      <c r="D52" s="7">
        <v>43370</v>
      </c>
      <c r="E52">
        <f t="shared" si="0"/>
        <v>248225</v>
      </c>
    </row>
    <row r="53" spans="1:5" x14ac:dyDescent="0.25">
      <c r="A53" t="s">
        <v>24</v>
      </c>
      <c r="B53">
        <v>140</v>
      </c>
      <c r="D53" s="7">
        <v>43370</v>
      </c>
      <c r="E53">
        <f t="shared" si="0"/>
        <v>248085</v>
      </c>
    </row>
    <row r="54" spans="1:5" x14ac:dyDescent="0.25">
      <c r="A54" t="s">
        <v>48</v>
      </c>
      <c r="B54">
        <v>6445</v>
      </c>
      <c r="D54" s="7">
        <v>43373</v>
      </c>
      <c r="E54">
        <f t="shared" si="0"/>
        <v>241640</v>
      </c>
    </row>
    <row r="55" spans="1:5" x14ac:dyDescent="0.25">
      <c r="A55" t="s">
        <v>49</v>
      </c>
      <c r="B55">
        <v>750</v>
      </c>
      <c r="D55" s="7">
        <v>43373</v>
      </c>
      <c r="E55">
        <f t="shared" si="0"/>
        <v>240890</v>
      </c>
    </row>
    <row r="56" spans="1:5" x14ac:dyDescent="0.25">
      <c r="A56" t="s">
        <v>50</v>
      </c>
      <c r="B56">
        <v>250</v>
      </c>
      <c r="D56" s="7">
        <v>43374</v>
      </c>
      <c r="E56">
        <f t="shared" si="0"/>
        <v>240640</v>
      </c>
    </row>
    <row r="57" spans="1:5" x14ac:dyDescent="0.25">
      <c r="A57" t="s">
        <v>86</v>
      </c>
      <c r="C57">
        <v>576950</v>
      </c>
      <c r="D57" s="7">
        <v>43375</v>
      </c>
      <c r="E57">
        <f t="shared" si="0"/>
        <v>817590</v>
      </c>
    </row>
    <row r="58" spans="1:5" x14ac:dyDescent="0.25">
      <c r="A58" t="s">
        <v>51</v>
      </c>
      <c r="B58">
        <v>200</v>
      </c>
      <c r="D58" s="7">
        <v>43374</v>
      </c>
      <c r="E58">
        <f t="shared" si="0"/>
        <v>817390</v>
      </c>
    </row>
    <row r="59" spans="1:5" x14ac:dyDescent="0.25">
      <c r="A59" t="s">
        <v>52</v>
      </c>
      <c r="B59">
        <v>10000</v>
      </c>
      <c r="D59" s="7">
        <v>43375</v>
      </c>
      <c r="E59">
        <f t="shared" si="0"/>
        <v>807390</v>
      </c>
    </row>
    <row r="60" spans="1:5" x14ac:dyDescent="0.25">
      <c r="A60" t="s">
        <v>36</v>
      </c>
      <c r="B60">
        <v>980</v>
      </c>
      <c r="D60" s="7">
        <v>43375</v>
      </c>
      <c r="E60">
        <f t="shared" si="0"/>
        <v>806410</v>
      </c>
    </row>
    <row r="61" spans="1:5" x14ac:dyDescent="0.25">
      <c r="A61" t="s">
        <v>48</v>
      </c>
      <c r="B61">
        <v>1590</v>
      </c>
      <c r="D61" s="7">
        <v>43375</v>
      </c>
      <c r="E61">
        <f t="shared" si="0"/>
        <v>804820</v>
      </c>
    </row>
    <row r="62" spans="1:5" x14ac:dyDescent="0.25">
      <c r="A62" t="s">
        <v>53</v>
      </c>
      <c r="B62">
        <v>800</v>
      </c>
      <c r="D62" s="7">
        <v>43375</v>
      </c>
      <c r="E62">
        <f t="shared" si="0"/>
        <v>804020</v>
      </c>
    </row>
    <row r="63" spans="1:5" x14ac:dyDescent="0.25">
      <c r="A63" t="s">
        <v>54</v>
      </c>
      <c r="B63">
        <v>200</v>
      </c>
      <c r="D63" s="7">
        <v>43375</v>
      </c>
      <c r="E63">
        <f t="shared" si="0"/>
        <v>803820</v>
      </c>
    </row>
    <row r="64" spans="1:5" x14ac:dyDescent="0.25">
      <c r="A64" t="s">
        <v>55</v>
      </c>
      <c r="B64">
        <v>980</v>
      </c>
      <c r="D64" s="7">
        <v>43379</v>
      </c>
      <c r="E64">
        <f t="shared" si="0"/>
        <v>802840</v>
      </c>
    </row>
    <row r="65" spans="1:5" x14ac:dyDescent="0.25">
      <c r="A65" t="s">
        <v>13</v>
      </c>
      <c r="B65">
        <v>3500</v>
      </c>
      <c r="D65" s="7">
        <v>43377</v>
      </c>
      <c r="E65">
        <f t="shared" si="0"/>
        <v>799340</v>
      </c>
    </row>
    <row r="66" spans="1:5" x14ac:dyDescent="0.25">
      <c r="A66" t="s">
        <v>56</v>
      </c>
      <c r="B66">
        <v>20000</v>
      </c>
      <c r="D66" s="7">
        <v>43377</v>
      </c>
      <c r="E66">
        <f t="shared" si="0"/>
        <v>779340</v>
      </c>
    </row>
    <row r="67" spans="1:5" x14ac:dyDescent="0.25">
      <c r="A67" t="s">
        <v>57</v>
      </c>
      <c r="B67">
        <v>6880</v>
      </c>
      <c r="D67" s="7">
        <v>43380</v>
      </c>
      <c r="E67">
        <f t="shared" si="0"/>
        <v>772460</v>
      </c>
    </row>
    <row r="68" spans="1:5" x14ac:dyDescent="0.25">
      <c r="A68" t="s">
        <v>58</v>
      </c>
      <c r="B68">
        <v>4400</v>
      </c>
      <c r="D68" s="7">
        <v>43380</v>
      </c>
      <c r="E68">
        <f t="shared" si="0"/>
        <v>768060</v>
      </c>
    </row>
    <row r="69" spans="1:5" x14ac:dyDescent="0.25">
      <c r="A69" t="s">
        <v>59</v>
      </c>
      <c r="B69">
        <v>350</v>
      </c>
      <c r="D69" s="7">
        <v>43380</v>
      </c>
      <c r="E69">
        <f t="shared" si="0"/>
        <v>767710</v>
      </c>
    </row>
    <row r="70" spans="1:5" x14ac:dyDescent="0.25">
      <c r="A70" t="s">
        <v>60</v>
      </c>
      <c r="B70">
        <v>105</v>
      </c>
      <c r="D70" s="7">
        <v>43384</v>
      </c>
      <c r="E70">
        <f t="shared" si="0"/>
        <v>767605</v>
      </c>
    </row>
    <row r="71" spans="1:5" x14ac:dyDescent="0.25">
      <c r="A71" t="s">
        <v>61</v>
      </c>
      <c r="B71">
        <v>1330</v>
      </c>
      <c r="D71" s="7">
        <v>43388</v>
      </c>
      <c r="E71">
        <f t="shared" si="0"/>
        <v>766275</v>
      </c>
    </row>
    <row r="72" spans="1:5" x14ac:dyDescent="0.25">
      <c r="A72" t="s">
        <v>36</v>
      </c>
      <c r="B72">
        <v>1100</v>
      </c>
      <c r="D72" s="7">
        <v>43388</v>
      </c>
      <c r="E72">
        <f t="shared" ref="E72:E135" si="1">E71+IF(B72=0,C72,-B72)</f>
        <v>765175</v>
      </c>
    </row>
    <row r="73" spans="1:5" x14ac:dyDescent="0.25">
      <c r="A73" t="s">
        <v>62</v>
      </c>
      <c r="B73">
        <v>1240</v>
      </c>
      <c r="D73" s="7">
        <v>43391</v>
      </c>
      <c r="E73">
        <f t="shared" si="1"/>
        <v>763935</v>
      </c>
    </row>
    <row r="74" spans="1:5" x14ac:dyDescent="0.25">
      <c r="A74" t="s">
        <v>63</v>
      </c>
      <c r="B74">
        <v>900</v>
      </c>
      <c r="D74" s="7">
        <v>43391</v>
      </c>
      <c r="E74">
        <f t="shared" si="1"/>
        <v>763035</v>
      </c>
    </row>
    <row r="75" spans="1:5" x14ac:dyDescent="0.25">
      <c r="A75" t="s">
        <v>64</v>
      </c>
      <c r="B75">
        <v>2764</v>
      </c>
      <c r="D75" s="7">
        <v>43391</v>
      </c>
      <c r="E75">
        <f t="shared" si="1"/>
        <v>760271</v>
      </c>
    </row>
    <row r="76" spans="1:5" x14ac:dyDescent="0.25">
      <c r="A76" t="s">
        <v>13</v>
      </c>
      <c r="B76">
        <v>3500</v>
      </c>
      <c r="D76" s="7">
        <v>43391</v>
      </c>
      <c r="E76">
        <f t="shared" si="1"/>
        <v>756771</v>
      </c>
    </row>
    <row r="77" spans="1:5" x14ac:dyDescent="0.25">
      <c r="A77" t="s">
        <v>65</v>
      </c>
      <c r="B77">
        <v>250</v>
      </c>
      <c r="D77" s="7">
        <v>43391</v>
      </c>
      <c r="E77">
        <f t="shared" si="1"/>
        <v>756521</v>
      </c>
    </row>
    <row r="78" spans="1:5" x14ac:dyDescent="0.25">
      <c r="A78" t="s">
        <v>66</v>
      </c>
      <c r="B78">
        <v>250</v>
      </c>
      <c r="D78" s="7">
        <v>43391</v>
      </c>
      <c r="E78">
        <f t="shared" si="1"/>
        <v>756271</v>
      </c>
    </row>
    <row r="79" spans="1:5" x14ac:dyDescent="0.25">
      <c r="A79" t="s">
        <v>67</v>
      </c>
      <c r="B79">
        <v>5000</v>
      </c>
      <c r="D79" s="7">
        <v>43391</v>
      </c>
      <c r="E79">
        <f t="shared" si="1"/>
        <v>751271</v>
      </c>
    </row>
    <row r="80" spans="1:5" x14ac:dyDescent="0.25">
      <c r="A80" t="s">
        <v>68</v>
      </c>
      <c r="B80">
        <v>1500</v>
      </c>
      <c r="D80" s="7">
        <v>43394</v>
      </c>
      <c r="E80">
        <f t="shared" si="1"/>
        <v>749771</v>
      </c>
    </row>
    <row r="81" spans="1:5" x14ac:dyDescent="0.25">
      <c r="A81" t="s">
        <v>69</v>
      </c>
      <c r="B81">
        <v>10000</v>
      </c>
      <c r="D81" s="7">
        <v>43394</v>
      </c>
      <c r="E81">
        <f t="shared" si="1"/>
        <v>739771</v>
      </c>
    </row>
    <row r="82" spans="1:5" x14ac:dyDescent="0.25">
      <c r="A82" t="s">
        <v>70</v>
      </c>
      <c r="B82">
        <v>1100</v>
      </c>
      <c r="D82" s="7">
        <v>43394</v>
      </c>
      <c r="E82">
        <f t="shared" si="1"/>
        <v>738671</v>
      </c>
    </row>
    <row r="83" spans="1:5" x14ac:dyDescent="0.25">
      <c r="A83" t="s">
        <v>71</v>
      </c>
      <c r="B83">
        <v>7500</v>
      </c>
      <c r="D83" s="7">
        <v>43394</v>
      </c>
      <c r="E83">
        <f t="shared" si="1"/>
        <v>731171</v>
      </c>
    </row>
    <row r="84" spans="1:5" x14ac:dyDescent="0.25">
      <c r="A84" t="s">
        <v>72</v>
      </c>
      <c r="B84">
        <v>6800</v>
      </c>
      <c r="D84" s="7">
        <v>43396</v>
      </c>
      <c r="E84">
        <f t="shared" si="1"/>
        <v>724371</v>
      </c>
    </row>
    <row r="85" spans="1:5" x14ac:dyDescent="0.25">
      <c r="A85" t="s">
        <v>73</v>
      </c>
      <c r="B85">
        <v>350</v>
      </c>
      <c r="D85" s="7">
        <v>43396</v>
      </c>
      <c r="E85">
        <f t="shared" si="1"/>
        <v>724021</v>
      </c>
    </row>
    <row r="86" spans="1:5" x14ac:dyDescent="0.25">
      <c r="A86" t="s">
        <v>36</v>
      </c>
      <c r="B86">
        <v>1100</v>
      </c>
      <c r="D86" s="7">
        <v>43396</v>
      </c>
      <c r="E86">
        <f t="shared" si="1"/>
        <v>722921</v>
      </c>
    </row>
    <row r="87" spans="1:5" x14ac:dyDescent="0.25">
      <c r="E87">
        <f t="shared" si="1"/>
        <v>722921</v>
      </c>
    </row>
    <row r="88" spans="1:5" x14ac:dyDescent="0.25">
      <c r="A88" t="s">
        <v>74</v>
      </c>
      <c r="B88">
        <v>1400</v>
      </c>
      <c r="D88" s="7">
        <v>43397</v>
      </c>
      <c r="E88">
        <f t="shared" si="1"/>
        <v>721521</v>
      </c>
    </row>
    <row r="89" spans="1:5" x14ac:dyDescent="0.25">
      <c r="A89" t="s">
        <v>75</v>
      </c>
      <c r="B89">
        <v>15000</v>
      </c>
      <c r="D89" s="7">
        <v>43397</v>
      </c>
      <c r="E89">
        <f t="shared" si="1"/>
        <v>706521</v>
      </c>
    </row>
    <row r="90" spans="1:5" x14ac:dyDescent="0.25">
      <c r="A90" t="s">
        <v>76</v>
      </c>
      <c r="B90">
        <v>1100</v>
      </c>
      <c r="D90" s="7">
        <v>43397</v>
      </c>
      <c r="E90">
        <f t="shared" si="1"/>
        <v>705421</v>
      </c>
    </row>
    <row r="91" spans="1:5" x14ac:dyDescent="0.25">
      <c r="A91" t="s">
        <v>77</v>
      </c>
      <c r="B91">
        <v>53250</v>
      </c>
      <c r="D91" s="7">
        <v>43402</v>
      </c>
      <c r="E91">
        <f t="shared" si="1"/>
        <v>652171</v>
      </c>
    </row>
    <row r="92" spans="1:5" x14ac:dyDescent="0.25">
      <c r="A92" t="s">
        <v>78</v>
      </c>
      <c r="B92">
        <v>6190</v>
      </c>
      <c r="D92" s="7">
        <v>43402</v>
      </c>
      <c r="E92">
        <f t="shared" si="1"/>
        <v>645981</v>
      </c>
    </row>
    <row r="93" spans="1:5" x14ac:dyDescent="0.25">
      <c r="A93" t="s">
        <v>79</v>
      </c>
      <c r="B93">
        <v>800</v>
      </c>
      <c r="D93" s="7">
        <v>43403</v>
      </c>
      <c r="E93">
        <f t="shared" si="1"/>
        <v>645181</v>
      </c>
    </row>
    <row r="94" spans="1:5" x14ac:dyDescent="0.25">
      <c r="A94" t="s">
        <v>80</v>
      </c>
      <c r="B94">
        <v>51870</v>
      </c>
      <c r="D94" s="7">
        <v>43404</v>
      </c>
      <c r="E94">
        <f t="shared" si="1"/>
        <v>593311</v>
      </c>
    </row>
    <row r="95" spans="1:5" x14ac:dyDescent="0.25">
      <c r="A95" t="s">
        <v>81</v>
      </c>
      <c r="B95">
        <v>6000</v>
      </c>
      <c r="D95" s="7">
        <v>43405</v>
      </c>
      <c r="E95">
        <f t="shared" si="1"/>
        <v>587311</v>
      </c>
    </row>
    <row r="96" spans="1:5" x14ac:dyDescent="0.25">
      <c r="A96" t="s">
        <v>82</v>
      </c>
      <c r="B96">
        <v>7000</v>
      </c>
      <c r="D96" s="7">
        <v>43405</v>
      </c>
      <c r="E96">
        <f t="shared" si="1"/>
        <v>580311</v>
      </c>
    </row>
    <row r="97" spans="1:5" x14ac:dyDescent="0.25">
      <c r="A97" t="s">
        <v>76</v>
      </c>
      <c r="B97">
        <v>1100</v>
      </c>
      <c r="D97" s="7">
        <v>43405</v>
      </c>
      <c r="E97">
        <f t="shared" si="1"/>
        <v>579211</v>
      </c>
    </row>
    <row r="98" spans="1:5" x14ac:dyDescent="0.25">
      <c r="A98" t="s">
        <v>83</v>
      </c>
      <c r="B98">
        <v>200</v>
      </c>
      <c r="D98" s="7">
        <v>43405</v>
      </c>
      <c r="E98">
        <f t="shared" si="1"/>
        <v>579011</v>
      </c>
    </row>
    <row r="99" spans="1:5" x14ac:dyDescent="0.25">
      <c r="A99" t="s">
        <v>84</v>
      </c>
      <c r="B99">
        <v>36330</v>
      </c>
      <c r="D99" s="7">
        <v>43405</v>
      </c>
      <c r="E99">
        <f t="shared" si="1"/>
        <v>542681</v>
      </c>
    </row>
    <row r="100" spans="1:5" x14ac:dyDescent="0.25">
      <c r="A100" t="s">
        <v>85</v>
      </c>
      <c r="B100">
        <v>480</v>
      </c>
      <c r="D100" s="7">
        <v>43405</v>
      </c>
      <c r="E100">
        <f t="shared" si="1"/>
        <v>542201</v>
      </c>
    </row>
    <row r="101" spans="1:5" x14ac:dyDescent="0.25">
      <c r="A101" t="s">
        <v>86</v>
      </c>
      <c r="C101">
        <v>720000</v>
      </c>
      <c r="D101" s="7">
        <v>43406</v>
      </c>
      <c r="E101">
        <f t="shared" si="1"/>
        <v>1262201</v>
      </c>
    </row>
    <row r="102" spans="1:5" x14ac:dyDescent="0.25">
      <c r="A102" t="s">
        <v>88</v>
      </c>
      <c r="B102">
        <v>700</v>
      </c>
      <c r="D102" s="7">
        <v>43398</v>
      </c>
      <c r="E102">
        <f t="shared" si="1"/>
        <v>1261501</v>
      </c>
    </row>
    <row r="103" spans="1:5" x14ac:dyDescent="0.25">
      <c r="A103" t="s">
        <v>63</v>
      </c>
      <c r="B103">
        <v>300</v>
      </c>
      <c r="D103" s="7">
        <v>43398</v>
      </c>
      <c r="E103">
        <f t="shared" si="1"/>
        <v>1261201</v>
      </c>
    </row>
    <row r="104" spans="1:5" x14ac:dyDescent="0.25">
      <c r="A104" t="s">
        <v>85</v>
      </c>
      <c r="B104">
        <v>980</v>
      </c>
      <c r="D104" s="7">
        <v>43405</v>
      </c>
      <c r="E104">
        <f t="shared" si="1"/>
        <v>1260221</v>
      </c>
    </row>
    <row r="105" spans="1:5" x14ac:dyDescent="0.25">
      <c r="A105" t="s">
        <v>89</v>
      </c>
      <c r="B105">
        <v>300</v>
      </c>
      <c r="D105" s="7">
        <v>43405</v>
      </c>
      <c r="E105">
        <f t="shared" si="1"/>
        <v>1259921</v>
      </c>
    </row>
    <row r="106" spans="1:5" x14ac:dyDescent="0.25">
      <c r="A106" t="s">
        <v>90</v>
      </c>
      <c r="B106">
        <v>14650</v>
      </c>
      <c r="D106" s="7">
        <v>43409</v>
      </c>
      <c r="E106">
        <f t="shared" si="1"/>
        <v>1245271</v>
      </c>
    </row>
    <row r="107" spans="1:5" x14ac:dyDescent="0.25">
      <c r="A107" t="s">
        <v>91</v>
      </c>
      <c r="B107">
        <v>60610</v>
      </c>
      <c r="D107" s="7">
        <v>43409</v>
      </c>
      <c r="E107">
        <f t="shared" si="1"/>
        <v>1184661</v>
      </c>
    </row>
    <row r="108" spans="1:5" x14ac:dyDescent="0.25">
      <c r="A108" t="s">
        <v>92</v>
      </c>
      <c r="B108">
        <v>615</v>
      </c>
      <c r="D108" s="7">
        <v>43409</v>
      </c>
      <c r="E108">
        <f t="shared" si="1"/>
        <v>1184046</v>
      </c>
    </row>
    <row r="109" spans="1:5" x14ac:dyDescent="0.25">
      <c r="A109" t="s">
        <v>78</v>
      </c>
      <c r="B109">
        <v>2575</v>
      </c>
      <c r="D109" s="7">
        <v>43409</v>
      </c>
      <c r="E109">
        <f t="shared" si="1"/>
        <v>1181471</v>
      </c>
    </row>
    <row r="110" spans="1:5" x14ac:dyDescent="0.25">
      <c r="A110" t="s">
        <v>93</v>
      </c>
      <c r="B110">
        <v>1250</v>
      </c>
      <c r="D110" s="7">
        <v>43409</v>
      </c>
      <c r="E110">
        <f t="shared" si="1"/>
        <v>1180221</v>
      </c>
    </row>
    <row r="111" spans="1:5" x14ac:dyDescent="0.25">
      <c r="A111" t="s">
        <v>78</v>
      </c>
      <c r="B111">
        <v>1095</v>
      </c>
      <c r="D111" s="7">
        <v>43409</v>
      </c>
      <c r="E111">
        <f t="shared" si="1"/>
        <v>1179126</v>
      </c>
    </row>
    <row r="112" spans="1:5" x14ac:dyDescent="0.25">
      <c r="A112" t="s">
        <v>94</v>
      </c>
      <c r="B112">
        <v>29500</v>
      </c>
      <c r="D112" s="7">
        <v>43417</v>
      </c>
      <c r="E112">
        <f t="shared" si="1"/>
        <v>1149626</v>
      </c>
    </row>
    <row r="113" spans="1:5" x14ac:dyDescent="0.25">
      <c r="A113" t="s">
        <v>95</v>
      </c>
      <c r="B113">
        <v>1400</v>
      </c>
      <c r="D113" s="7">
        <v>43419</v>
      </c>
      <c r="E113">
        <f t="shared" si="1"/>
        <v>1148226</v>
      </c>
    </row>
    <row r="114" spans="1:5" x14ac:dyDescent="0.25">
      <c r="A114" t="s">
        <v>96</v>
      </c>
      <c r="B114">
        <v>2360</v>
      </c>
      <c r="D114" s="7">
        <v>43421</v>
      </c>
      <c r="E114">
        <f t="shared" si="1"/>
        <v>1145866</v>
      </c>
    </row>
    <row r="115" spans="1:5" x14ac:dyDescent="0.25">
      <c r="A115" t="s">
        <v>97</v>
      </c>
      <c r="B115">
        <v>300</v>
      </c>
      <c r="D115" s="7">
        <v>43421</v>
      </c>
      <c r="E115">
        <f t="shared" si="1"/>
        <v>1145566</v>
      </c>
    </row>
    <row r="116" spans="1:5" x14ac:dyDescent="0.25">
      <c r="A116" t="s">
        <v>98</v>
      </c>
      <c r="B116">
        <v>65</v>
      </c>
      <c r="D116" s="7">
        <v>43423</v>
      </c>
      <c r="E116">
        <f t="shared" si="1"/>
        <v>1145501</v>
      </c>
    </row>
    <row r="117" spans="1:5" x14ac:dyDescent="0.25">
      <c r="A117" t="s">
        <v>99</v>
      </c>
      <c r="B117">
        <v>1000</v>
      </c>
      <c r="D117" s="7">
        <v>43423</v>
      </c>
      <c r="E117">
        <f t="shared" si="1"/>
        <v>1144501</v>
      </c>
    </row>
    <row r="118" spans="1:5" x14ac:dyDescent="0.25">
      <c r="A118" t="s">
        <v>100</v>
      </c>
      <c r="B118">
        <v>100</v>
      </c>
      <c r="D118" s="7">
        <v>43423</v>
      </c>
      <c r="E118">
        <f t="shared" si="1"/>
        <v>1144401</v>
      </c>
    </row>
    <row r="119" spans="1:5" x14ac:dyDescent="0.25">
      <c r="A119" t="s">
        <v>24</v>
      </c>
      <c r="B119">
        <v>490</v>
      </c>
      <c r="D119" s="7">
        <v>43423</v>
      </c>
      <c r="E119">
        <f t="shared" si="1"/>
        <v>1143911</v>
      </c>
    </row>
    <row r="120" spans="1:5" x14ac:dyDescent="0.25">
      <c r="A120" t="s">
        <v>36</v>
      </c>
      <c r="B120">
        <v>1100</v>
      </c>
      <c r="D120" s="7">
        <v>43423</v>
      </c>
      <c r="E120">
        <f t="shared" si="1"/>
        <v>1142811</v>
      </c>
    </row>
    <row r="121" spans="1:5" x14ac:dyDescent="0.25">
      <c r="A121" t="s">
        <v>85</v>
      </c>
      <c r="B121">
        <v>490</v>
      </c>
      <c r="D121" s="7">
        <v>43423</v>
      </c>
      <c r="E121">
        <f t="shared" si="1"/>
        <v>1142321</v>
      </c>
    </row>
    <row r="122" spans="1:5" x14ac:dyDescent="0.25">
      <c r="A122" t="s">
        <v>101</v>
      </c>
      <c r="B122">
        <v>720</v>
      </c>
      <c r="D122" s="7">
        <v>43423</v>
      </c>
      <c r="E122">
        <f t="shared" si="1"/>
        <v>1141601</v>
      </c>
    </row>
    <row r="123" spans="1:5" x14ac:dyDescent="0.25">
      <c r="A123" t="s">
        <v>83</v>
      </c>
      <c r="B123">
        <v>400</v>
      </c>
      <c r="D123" s="7">
        <v>43426</v>
      </c>
      <c r="E123">
        <f t="shared" si="1"/>
        <v>1141201</v>
      </c>
    </row>
    <row r="124" spans="1:5" x14ac:dyDescent="0.25">
      <c r="A124" t="s">
        <v>24</v>
      </c>
      <c r="B124">
        <v>490</v>
      </c>
      <c r="D124" s="7">
        <v>43426</v>
      </c>
      <c r="E124">
        <f t="shared" si="1"/>
        <v>1140711</v>
      </c>
    </row>
    <row r="125" spans="1:5" x14ac:dyDescent="0.25">
      <c r="A125" t="s">
        <v>36</v>
      </c>
      <c r="B125">
        <v>1100</v>
      </c>
      <c r="D125" s="7">
        <v>43426</v>
      </c>
      <c r="E125">
        <f t="shared" si="1"/>
        <v>1139611</v>
      </c>
    </row>
    <row r="126" spans="1:5" x14ac:dyDescent="0.25">
      <c r="A126" t="s">
        <v>102</v>
      </c>
      <c r="B126">
        <v>3500</v>
      </c>
      <c r="D126" s="7">
        <v>43428</v>
      </c>
      <c r="E126">
        <f t="shared" si="1"/>
        <v>1136111</v>
      </c>
    </row>
    <row r="127" spans="1:5" x14ac:dyDescent="0.25">
      <c r="A127" t="s">
        <v>103</v>
      </c>
      <c r="B127">
        <v>7000</v>
      </c>
      <c r="D127" s="7">
        <v>43429</v>
      </c>
      <c r="E127">
        <f t="shared" si="1"/>
        <v>1129111</v>
      </c>
    </row>
    <row r="128" spans="1:5" x14ac:dyDescent="0.25">
      <c r="A128" t="s">
        <v>104</v>
      </c>
      <c r="B128">
        <v>2600</v>
      </c>
      <c r="D128" s="7">
        <v>43429</v>
      </c>
      <c r="E128">
        <f t="shared" si="1"/>
        <v>1126511</v>
      </c>
    </row>
    <row r="129" spans="1:5" x14ac:dyDescent="0.25">
      <c r="A129" t="s">
        <v>105</v>
      </c>
      <c r="B129">
        <v>1940</v>
      </c>
      <c r="D129" s="7">
        <v>43432</v>
      </c>
      <c r="E129">
        <f t="shared" si="1"/>
        <v>1124571</v>
      </c>
    </row>
    <row r="130" spans="1:5" x14ac:dyDescent="0.25">
      <c r="A130" t="s">
        <v>106</v>
      </c>
      <c r="B130">
        <v>250</v>
      </c>
      <c r="D130" s="7">
        <v>43432</v>
      </c>
      <c r="E130">
        <f t="shared" si="1"/>
        <v>1124321</v>
      </c>
    </row>
    <row r="131" spans="1:5" x14ac:dyDescent="0.25">
      <c r="A131" t="s">
        <v>107</v>
      </c>
      <c r="B131">
        <v>800</v>
      </c>
      <c r="D131" s="7">
        <v>43433</v>
      </c>
      <c r="E131">
        <f t="shared" si="1"/>
        <v>1123521</v>
      </c>
    </row>
    <row r="132" spans="1:5" x14ac:dyDescent="0.25">
      <c r="A132" t="s">
        <v>13</v>
      </c>
      <c r="B132">
        <v>3500</v>
      </c>
      <c r="D132" s="7">
        <v>43433</v>
      </c>
      <c r="E132">
        <f t="shared" si="1"/>
        <v>1120021</v>
      </c>
    </row>
    <row r="133" spans="1:5" x14ac:dyDescent="0.25">
      <c r="A133" t="s">
        <v>108</v>
      </c>
      <c r="B133">
        <v>1600</v>
      </c>
      <c r="D133" s="7">
        <v>43433</v>
      </c>
      <c r="E133">
        <f t="shared" si="1"/>
        <v>1118421</v>
      </c>
    </row>
    <row r="134" spans="1:5" x14ac:dyDescent="0.25">
      <c r="A134" t="s">
        <v>24</v>
      </c>
      <c r="B134">
        <v>490</v>
      </c>
      <c r="D134" s="7">
        <v>43433</v>
      </c>
      <c r="E134">
        <f t="shared" si="1"/>
        <v>1117931</v>
      </c>
    </row>
    <row r="135" spans="1:5" x14ac:dyDescent="0.25">
      <c r="A135" t="s">
        <v>109</v>
      </c>
      <c r="B135">
        <v>1600</v>
      </c>
      <c r="D135" s="7">
        <v>43435</v>
      </c>
      <c r="E135">
        <f t="shared" si="1"/>
        <v>1116331</v>
      </c>
    </row>
    <row r="136" spans="1:5" x14ac:dyDescent="0.25">
      <c r="A136" t="s">
        <v>110</v>
      </c>
      <c r="B136">
        <v>150</v>
      </c>
      <c r="D136" s="7">
        <v>43435</v>
      </c>
      <c r="E136">
        <f t="shared" ref="E136:E149" si="2">E135+IF(B136=0,C136,-B136)</f>
        <v>1116181</v>
      </c>
    </row>
    <row r="137" spans="1:5" x14ac:dyDescent="0.25">
      <c r="A137" t="s">
        <v>111</v>
      </c>
      <c r="B137">
        <v>3000</v>
      </c>
      <c r="D137" s="7">
        <v>76308</v>
      </c>
      <c r="E137">
        <f t="shared" si="2"/>
        <v>1113181</v>
      </c>
    </row>
    <row r="138" spans="1:5" x14ac:dyDescent="0.25">
      <c r="A138" t="s">
        <v>112</v>
      </c>
      <c r="B138">
        <v>149000</v>
      </c>
      <c r="D138" s="7">
        <v>43436</v>
      </c>
      <c r="E138">
        <f t="shared" si="2"/>
        <v>964181</v>
      </c>
    </row>
    <row r="139" spans="1:5" x14ac:dyDescent="0.25">
      <c r="A139" t="s">
        <v>113</v>
      </c>
      <c r="B139">
        <v>200</v>
      </c>
      <c r="D139" s="7">
        <v>43436</v>
      </c>
      <c r="E139">
        <f t="shared" si="2"/>
        <v>963981</v>
      </c>
    </row>
    <row r="140" spans="1:5" x14ac:dyDescent="0.25">
      <c r="A140" t="s">
        <v>114</v>
      </c>
      <c r="B140">
        <v>19400</v>
      </c>
      <c r="D140" s="7">
        <v>43438</v>
      </c>
      <c r="E140">
        <f t="shared" si="2"/>
        <v>944581</v>
      </c>
    </row>
    <row r="141" spans="1:5" x14ac:dyDescent="0.25">
      <c r="A141" t="s">
        <v>115</v>
      </c>
      <c r="B141">
        <v>1100</v>
      </c>
      <c r="D141" s="7">
        <v>43438</v>
      </c>
      <c r="E141">
        <f t="shared" si="2"/>
        <v>943481</v>
      </c>
    </row>
    <row r="142" spans="1:5" x14ac:dyDescent="0.25">
      <c r="A142" t="s">
        <v>38</v>
      </c>
      <c r="B142">
        <v>9850</v>
      </c>
      <c r="D142" s="7">
        <v>43438</v>
      </c>
      <c r="E142">
        <f t="shared" si="2"/>
        <v>933631</v>
      </c>
    </row>
    <row r="143" spans="1:5" x14ac:dyDescent="0.25">
      <c r="A143" t="s">
        <v>60</v>
      </c>
      <c r="B143">
        <v>3325</v>
      </c>
      <c r="D143" s="7">
        <v>43438</v>
      </c>
      <c r="E143">
        <f t="shared" si="2"/>
        <v>930306</v>
      </c>
    </row>
    <row r="144" spans="1:5" x14ac:dyDescent="0.25">
      <c r="A144" t="s">
        <v>116</v>
      </c>
      <c r="C144">
        <v>805000</v>
      </c>
      <c r="D144" s="7">
        <v>43438</v>
      </c>
      <c r="E144">
        <f t="shared" si="2"/>
        <v>1735306</v>
      </c>
    </row>
    <row r="145" spans="1:5" x14ac:dyDescent="0.25">
      <c r="A145" t="s">
        <v>117</v>
      </c>
      <c r="B145">
        <v>600</v>
      </c>
      <c r="D145" s="7">
        <v>43444</v>
      </c>
      <c r="E145">
        <f t="shared" si="2"/>
        <v>1734706</v>
      </c>
    </row>
    <row r="146" spans="1:5" x14ac:dyDescent="0.25">
      <c r="A146" t="s">
        <v>20</v>
      </c>
      <c r="B146">
        <v>5500</v>
      </c>
      <c r="D146" s="7">
        <v>43444</v>
      </c>
      <c r="E146">
        <f t="shared" si="2"/>
        <v>1729206</v>
      </c>
    </row>
    <row r="147" spans="1:5" x14ac:dyDescent="0.25">
      <c r="A147" t="s">
        <v>118</v>
      </c>
      <c r="B147">
        <v>25725</v>
      </c>
      <c r="D147" s="7">
        <v>43444</v>
      </c>
      <c r="E147">
        <f t="shared" si="2"/>
        <v>1703481</v>
      </c>
    </row>
    <row r="148" spans="1:5" x14ac:dyDescent="0.25">
      <c r="A148" t="s">
        <v>119</v>
      </c>
      <c r="B148">
        <v>55550</v>
      </c>
      <c r="D148" s="7">
        <v>43447</v>
      </c>
      <c r="E148">
        <f t="shared" si="2"/>
        <v>1647931</v>
      </c>
    </row>
    <row r="149" spans="1:5" x14ac:dyDescent="0.25">
      <c r="A149" t="s">
        <v>120</v>
      </c>
      <c r="B149">
        <v>800</v>
      </c>
      <c r="D149" s="7">
        <v>43449</v>
      </c>
      <c r="E149">
        <f t="shared" si="2"/>
        <v>1647131</v>
      </c>
    </row>
    <row r="150" spans="1:5" x14ac:dyDescent="0.25">
      <c r="A150" t="s">
        <v>121</v>
      </c>
      <c r="B150">
        <v>50</v>
      </c>
      <c r="D150" s="7">
        <v>43449</v>
      </c>
      <c r="E150">
        <f t="shared" ref="E150:E163" si="3">E149+IF(B150=0,C150,-B150)</f>
        <v>1647081</v>
      </c>
    </row>
    <row r="151" spans="1:5" x14ac:dyDescent="0.25">
      <c r="A151" t="s">
        <v>122</v>
      </c>
      <c r="B151">
        <v>5000</v>
      </c>
      <c r="D151" s="7">
        <v>43450</v>
      </c>
      <c r="E151">
        <f t="shared" si="3"/>
        <v>1642081</v>
      </c>
    </row>
    <row r="152" spans="1:5" x14ac:dyDescent="0.25">
      <c r="A152" t="s">
        <v>38</v>
      </c>
      <c r="B152">
        <v>15200</v>
      </c>
      <c r="D152" s="7">
        <v>43452</v>
      </c>
      <c r="E152">
        <f t="shared" si="3"/>
        <v>1626881</v>
      </c>
    </row>
    <row r="153" spans="1:5" x14ac:dyDescent="0.25">
      <c r="A153" t="s">
        <v>24</v>
      </c>
      <c r="B153">
        <v>490</v>
      </c>
      <c r="D153" s="7">
        <v>43452</v>
      </c>
      <c r="E153">
        <f t="shared" si="3"/>
        <v>1626391</v>
      </c>
    </row>
    <row r="154" spans="1:5" x14ac:dyDescent="0.25">
      <c r="A154" t="s">
        <v>123</v>
      </c>
      <c r="B154">
        <v>6000</v>
      </c>
      <c r="D154" s="7">
        <v>43452</v>
      </c>
      <c r="E154">
        <f t="shared" si="3"/>
        <v>1620391</v>
      </c>
    </row>
    <row r="155" spans="1:5" x14ac:dyDescent="0.25">
      <c r="A155" t="s">
        <v>124</v>
      </c>
      <c r="B155">
        <v>560</v>
      </c>
      <c r="D155" s="7">
        <v>43452</v>
      </c>
      <c r="E155">
        <f t="shared" si="3"/>
        <v>1619831</v>
      </c>
    </row>
    <row r="156" spans="1:5" x14ac:dyDescent="0.25">
      <c r="A156" t="s">
        <v>76</v>
      </c>
      <c r="B156">
        <v>1100</v>
      </c>
      <c r="D156" s="7">
        <v>43452</v>
      </c>
      <c r="E156">
        <f t="shared" si="3"/>
        <v>1618731</v>
      </c>
    </row>
    <row r="157" spans="1:5" x14ac:dyDescent="0.25">
      <c r="A157" t="s">
        <v>24</v>
      </c>
      <c r="B157">
        <v>490</v>
      </c>
      <c r="D157" s="7">
        <v>43460</v>
      </c>
      <c r="E157">
        <f t="shared" si="3"/>
        <v>1618241</v>
      </c>
    </row>
    <row r="158" spans="1:5" x14ac:dyDescent="0.25">
      <c r="A158" t="s">
        <v>125</v>
      </c>
      <c r="B158">
        <v>1150</v>
      </c>
      <c r="D158" s="7">
        <v>43460</v>
      </c>
      <c r="E158">
        <f t="shared" si="3"/>
        <v>1617091</v>
      </c>
    </row>
    <row r="159" spans="1:5" x14ac:dyDescent="0.25">
      <c r="A159" t="s">
        <v>126</v>
      </c>
      <c r="B159">
        <v>420</v>
      </c>
      <c r="D159" s="7">
        <v>43460</v>
      </c>
      <c r="E159">
        <f t="shared" si="3"/>
        <v>1616671</v>
      </c>
    </row>
    <row r="160" spans="1:5" x14ac:dyDescent="0.25">
      <c r="A160" t="s">
        <v>127</v>
      </c>
      <c r="B160">
        <v>625</v>
      </c>
      <c r="D160" s="7">
        <v>43460</v>
      </c>
      <c r="E160">
        <f t="shared" si="3"/>
        <v>1616046</v>
      </c>
    </row>
    <row r="161" spans="1:5" x14ac:dyDescent="0.25">
      <c r="A161" t="s">
        <v>48</v>
      </c>
      <c r="B161">
        <v>8370</v>
      </c>
      <c r="D161" s="7">
        <v>43460</v>
      </c>
      <c r="E161">
        <f t="shared" si="3"/>
        <v>1607676</v>
      </c>
    </row>
    <row r="162" spans="1:5" x14ac:dyDescent="0.25">
      <c r="A162" t="s">
        <v>128</v>
      </c>
      <c r="B162">
        <v>5000</v>
      </c>
      <c r="D162" s="7">
        <v>43461</v>
      </c>
      <c r="E162">
        <f t="shared" si="3"/>
        <v>1602676</v>
      </c>
    </row>
    <row r="163" spans="1:5" x14ac:dyDescent="0.25">
      <c r="A163" t="s">
        <v>129</v>
      </c>
      <c r="B163">
        <v>800</v>
      </c>
      <c r="D163" s="7">
        <v>43465</v>
      </c>
      <c r="E163">
        <f t="shared" si="3"/>
        <v>1601876</v>
      </c>
    </row>
    <row r="164" spans="1:5" x14ac:dyDescent="0.25">
      <c r="A164" t="s">
        <v>130</v>
      </c>
      <c r="B164">
        <v>18380</v>
      </c>
      <c r="D164" s="7">
        <v>43468</v>
      </c>
      <c r="E164">
        <f t="shared" ref="E164:E230" si="4">E163+IF(B164=0,C164,-B164)</f>
        <v>1583496</v>
      </c>
    </row>
    <row r="165" spans="1:5" x14ac:dyDescent="0.25">
      <c r="A165" t="s">
        <v>36</v>
      </c>
      <c r="B165">
        <v>1100</v>
      </c>
      <c r="D165" s="7">
        <v>43468</v>
      </c>
      <c r="E165">
        <f t="shared" si="4"/>
        <v>1582396</v>
      </c>
    </row>
    <row r="166" spans="1:5" x14ac:dyDescent="0.25">
      <c r="A166" t="s">
        <v>131</v>
      </c>
      <c r="B166">
        <v>1100</v>
      </c>
      <c r="D166" s="7">
        <v>43468</v>
      </c>
      <c r="E166">
        <f t="shared" si="4"/>
        <v>1581296</v>
      </c>
    </row>
    <row r="167" spans="1:5" x14ac:dyDescent="0.25">
      <c r="A167" t="s">
        <v>132</v>
      </c>
      <c r="B167">
        <v>330</v>
      </c>
      <c r="D167" s="7">
        <v>43468</v>
      </c>
      <c r="E167">
        <f t="shared" si="4"/>
        <v>1580966</v>
      </c>
    </row>
    <row r="168" spans="1:5" x14ac:dyDescent="0.25">
      <c r="A168" t="s">
        <v>133</v>
      </c>
      <c r="B168">
        <v>900</v>
      </c>
      <c r="D168" s="7">
        <v>43473</v>
      </c>
      <c r="E168">
        <f t="shared" si="4"/>
        <v>1580066</v>
      </c>
    </row>
    <row r="169" spans="1:5" x14ac:dyDescent="0.25">
      <c r="A169" t="s">
        <v>134</v>
      </c>
      <c r="B169">
        <v>10800</v>
      </c>
      <c r="D169" s="7">
        <v>43474</v>
      </c>
      <c r="E169">
        <f t="shared" si="4"/>
        <v>1569266</v>
      </c>
    </row>
    <row r="170" spans="1:5" x14ac:dyDescent="0.25">
      <c r="A170" t="s">
        <v>135</v>
      </c>
      <c r="B170">
        <v>820</v>
      </c>
      <c r="D170" s="7">
        <v>43474</v>
      </c>
      <c r="E170">
        <f t="shared" si="4"/>
        <v>1568446</v>
      </c>
    </row>
    <row r="171" spans="1:5" x14ac:dyDescent="0.25">
      <c r="A171" t="s">
        <v>48</v>
      </c>
      <c r="B171">
        <v>1570</v>
      </c>
      <c r="D171" s="7">
        <v>43474</v>
      </c>
      <c r="E171">
        <f t="shared" si="4"/>
        <v>1566876</v>
      </c>
    </row>
    <row r="172" spans="1:5" x14ac:dyDescent="0.25">
      <c r="A172" t="s">
        <v>136</v>
      </c>
      <c r="B172">
        <v>600</v>
      </c>
      <c r="D172" s="7">
        <v>43480</v>
      </c>
      <c r="E172">
        <f t="shared" si="4"/>
        <v>1566276</v>
      </c>
    </row>
    <row r="173" spans="1:5" x14ac:dyDescent="0.25">
      <c r="A173" t="s">
        <v>137</v>
      </c>
      <c r="B173">
        <v>19500</v>
      </c>
      <c r="D173" s="7">
        <v>43480</v>
      </c>
      <c r="E173">
        <f t="shared" si="4"/>
        <v>1546776</v>
      </c>
    </row>
    <row r="174" spans="1:5" x14ac:dyDescent="0.25">
      <c r="A174" t="s">
        <v>138</v>
      </c>
      <c r="B174">
        <v>1100</v>
      </c>
      <c r="D174" s="7">
        <v>43480</v>
      </c>
      <c r="E174">
        <f t="shared" si="4"/>
        <v>1545676</v>
      </c>
    </row>
    <row r="175" spans="1:5" x14ac:dyDescent="0.25">
      <c r="A175" t="s">
        <v>139</v>
      </c>
      <c r="B175">
        <v>800</v>
      </c>
      <c r="D175" s="7">
        <v>43481</v>
      </c>
      <c r="E175">
        <f t="shared" si="4"/>
        <v>1544876</v>
      </c>
    </row>
    <row r="176" spans="1:5" x14ac:dyDescent="0.25">
      <c r="A176" t="s">
        <v>140</v>
      </c>
      <c r="B176">
        <v>5000</v>
      </c>
      <c r="D176" s="7">
        <v>43482</v>
      </c>
      <c r="E176">
        <f t="shared" si="4"/>
        <v>1539876</v>
      </c>
    </row>
    <row r="177" spans="1:5" x14ac:dyDescent="0.25">
      <c r="A177" t="s">
        <v>141</v>
      </c>
      <c r="B177">
        <v>7000</v>
      </c>
      <c r="D177" s="7">
        <v>43482</v>
      </c>
      <c r="E177">
        <f t="shared" si="4"/>
        <v>1532876</v>
      </c>
    </row>
    <row r="178" spans="1:5" x14ac:dyDescent="0.25">
      <c r="A178" t="s">
        <v>142</v>
      </c>
      <c r="B178">
        <v>130</v>
      </c>
      <c r="D178" s="7">
        <v>43486</v>
      </c>
      <c r="E178">
        <f t="shared" si="4"/>
        <v>1532746</v>
      </c>
    </row>
    <row r="179" spans="1:5" x14ac:dyDescent="0.25">
      <c r="A179" t="s">
        <v>143</v>
      </c>
      <c r="B179">
        <v>157200</v>
      </c>
      <c r="D179" s="7">
        <v>43488</v>
      </c>
      <c r="E179">
        <f t="shared" si="4"/>
        <v>1375546</v>
      </c>
    </row>
    <row r="180" spans="1:5" x14ac:dyDescent="0.25">
      <c r="A180" t="s">
        <v>144</v>
      </c>
      <c r="B180">
        <v>3500</v>
      </c>
      <c r="D180" s="7">
        <v>43489</v>
      </c>
      <c r="E180">
        <f t="shared" si="4"/>
        <v>1372046</v>
      </c>
    </row>
    <row r="181" spans="1:5" x14ac:dyDescent="0.25">
      <c r="A181" t="s">
        <v>145</v>
      </c>
      <c r="B181">
        <v>3000</v>
      </c>
      <c r="D181" s="7">
        <v>43489</v>
      </c>
      <c r="E181">
        <f t="shared" si="4"/>
        <v>1369046</v>
      </c>
    </row>
    <row r="182" spans="1:5" x14ac:dyDescent="0.25">
      <c r="A182" t="s">
        <v>146</v>
      </c>
      <c r="B182">
        <v>2240</v>
      </c>
      <c r="D182" s="7">
        <v>43489</v>
      </c>
      <c r="E182">
        <f t="shared" si="4"/>
        <v>1366806</v>
      </c>
    </row>
    <row r="183" spans="1:5" x14ac:dyDescent="0.25">
      <c r="A183" t="s">
        <v>28</v>
      </c>
      <c r="B183">
        <v>490</v>
      </c>
      <c r="D183" s="7">
        <v>43489</v>
      </c>
      <c r="E183">
        <f t="shared" si="4"/>
        <v>1366316</v>
      </c>
    </row>
    <row r="184" spans="1:5" x14ac:dyDescent="0.25">
      <c r="A184" t="s">
        <v>147</v>
      </c>
      <c r="B184">
        <v>800</v>
      </c>
      <c r="D184" s="7">
        <v>43496</v>
      </c>
      <c r="E184">
        <f t="shared" si="4"/>
        <v>1365516</v>
      </c>
    </row>
    <row r="185" spans="1:5" x14ac:dyDescent="0.25">
      <c r="A185" t="s">
        <v>148</v>
      </c>
      <c r="B185">
        <v>265000</v>
      </c>
      <c r="D185" s="7">
        <v>43499</v>
      </c>
      <c r="E185">
        <f t="shared" si="4"/>
        <v>1100516</v>
      </c>
    </row>
    <row r="186" spans="1:5" x14ac:dyDescent="0.25">
      <c r="A186" t="s">
        <v>149</v>
      </c>
      <c r="B186">
        <v>225</v>
      </c>
      <c r="D186" s="7">
        <v>43500</v>
      </c>
      <c r="E186">
        <f t="shared" si="4"/>
        <v>1100291</v>
      </c>
    </row>
    <row r="187" spans="1:5" x14ac:dyDescent="0.25">
      <c r="A187" t="s">
        <v>150</v>
      </c>
      <c r="B187">
        <v>1500</v>
      </c>
      <c r="D187" s="7">
        <v>43503</v>
      </c>
      <c r="E187">
        <f t="shared" si="4"/>
        <v>1098791</v>
      </c>
    </row>
    <row r="188" spans="1:5" x14ac:dyDescent="0.25">
      <c r="A188" t="s">
        <v>151</v>
      </c>
      <c r="B188">
        <v>2630</v>
      </c>
      <c r="D188" s="7">
        <v>43503</v>
      </c>
      <c r="E188">
        <f t="shared" si="4"/>
        <v>1096161</v>
      </c>
    </row>
    <row r="189" spans="1:5" x14ac:dyDescent="0.25">
      <c r="A189" t="s">
        <v>75</v>
      </c>
      <c r="B189">
        <v>21000</v>
      </c>
      <c r="D189" s="7">
        <v>43503</v>
      </c>
      <c r="E189">
        <f t="shared" si="4"/>
        <v>1075161</v>
      </c>
    </row>
    <row r="190" spans="1:5" x14ac:dyDescent="0.25">
      <c r="A190" t="s">
        <v>76</v>
      </c>
      <c r="B190">
        <v>1100</v>
      </c>
      <c r="D190" s="7">
        <v>43503</v>
      </c>
      <c r="E190">
        <f t="shared" si="4"/>
        <v>1074061</v>
      </c>
    </row>
    <row r="191" spans="1:5" x14ac:dyDescent="0.25">
      <c r="A191" t="s">
        <v>152</v>
      </c>
      <c r="B191">
        <v>4950</v>
      </c>
      <c r="D191" s="7">
        <v>43508</v>
      </c>
      <c r="E191">
        <f t="shared" si="4"/>
        <v>1069111</v>
      </c>
    </row>
    <row r="192" spans="1:5" x14ac:dyDescent="0.25">
      <c r="A192" t="s">
        <v>153</v>
      </c>
      <c r="B192">
        <v>282200</v>
      </c>
      <c r="D192" s="7">
        <v>43515</v>
      </c>
      <c r="E192">
        <f t="shared" si="4"/>
        <v>786911</v>
      </c>
    </row>
    <row r="193" spans="1:5" x14ac:dyDescent="0.25">
      <c r="A193" t="s">
        <v>154</v>
      </c>
      <c r="B193">
        <v>3500</v>
      </c>
      <c r="D193" s="7">
        <v>43517</v>
      </c>
      <c r="E193">
        <f t="shared" si="4"/>
        <v>783411</v>
      </c>
    </row>
    <row r="194" spans="1:5" x14ac:dyDescent="0.25">
      <c r="A194" t="s">
        <v>48</v>
      </c>
      <c r="B194">
        <v>160</v>
      </c>
      <c r="D194" s="7">
        <v>43519</v>
      </c>
      <c r="E194">
        <f t="shared" si="4"/>
        <v>783251</v>
      </c>
    </row>
    <row r="195" spans="1:5" x14ac:dyDescent="0.25">
      <c r="A195" t="s">
        <v>155</v>
      </c>
      <c r="B195">
        <v>180000</v>
      </c>
      <c r="D195" s="7">
        <v>43521</v>
      </c>
      <c r="E195">
        <f t="shared" si="4"/>
        <v>603251</v>
      </c>
    </row>
    <row r="196" spans="1:5" x14ac:dyDescent="0.25">
      <c r="A196" t="s">
        <v>156</v>
      </c>
      <c r="B196">
        <v>500</v>
      </c>
      <c r="D196" s="7">
        <v>76393</v>
      </c>
      <c r="E196">
        <f t="shared" si="4"/>
        <v>602751</v>
      </c>
    </row>
    <row r="197" spans="1:5" x14ac:dyDescent="0.25">
      <c r="A197" t="s">
        <v>157</v>
      </c>
      <c r="B197">
        <v>1360</v>
      </c>
      <c r="D197" s="7">
        <v>43521</v>
      </c>
      <c r="E197">
        <f t="shared" si="4"/>
        <v>601391</v>
      </c>
    </row>
    <row r="198" spans="1:5" x14ac:dyDescent="0.25">
      <c r="A198" t="s">
        <v>158</v>
      </c>
      <c r="B198">
        <v>550</v>
      </c>
      <c r="D198" s="7">
        <v>43522</v>
      </c>
      <c r="E198">
        <f t="shared" si="4"/>
        <v>600841</v>
      </c>
    </row>
    <row r="199" spans="1:5" x14ac:dyDescent="0.25">
      <c r="A199" t="s">
        <v>159</v>
      </c>
      <c r="B199">
        <v>22140</v>
      </c>
      <c r="D199" s="7">
        <v>43522</v>
      </c>
      <c r="E199">
        <f t="shared" si="4"/>
        <v>578701</v>
      </c>
    </row>
    <row r="200" spans="1:5" x14ac:dyDescent="0.25">
      <c r="A200" t="s">
        <v>160</v>
      </c>
      <c r="B200">
        <v>300</v>
      </c>
      <c r="D200" s="7">
        <v>43522</v>
      </c>
      <c r="E200">
        <f t="shared" si="4"/>
        <v>578401</v>
      </c>
    </row>
    <row r="201" spans="1:5" x14ac:dyDescent="0.25">
      <c r="A201" t="s">
        <v>75</v>
      </c>
      <c r="B201">
        <v>22500</v>
      </c>
      <c r="D201" s="7">
        <v>43522</v>
      </c>
      <c r="E201">
        <f t="shared" si="4"/>
        <v>555901</v>
      </c>
    </row>
    <row r="202" spans="1:5" x14ac:dyDescent="0.25">
      <c r="A202" t="s">
        <v>60</v>
      </c>
      <c r="B202">
        <v>46110</v>
      </c>
      <c r="D202" s="7">
        <v>43522</v>
      </c>
      <c r="E202">
        <f t="shared" si="4"/>
        <v>509791</v>
      </c>
    </row>
    <row r="203" spans="1:5" x14ac:dyDescent="0.25">
      <c r="A203" t="s">
        <v>161</v>
      </c>
      <c r="B203">
        <v>1250</v>
      </c>
      <c r="D203" s="7">
        <v>43524</v>
      </c>
      <c r="E203">
        <f t="shared" si="4"/>
        <v>508541</v>
      </c>
    </row>
    <row r="204" spans="1:5" x14ac:dyDescent="0.25">
      <c r="A204" t="s">
        <v>162</v>
      </c>
      <c r="B204">
        <v>400</v>
      </c>
      <c r="D204" s="7">
        <v>43524</v>
      </c>
      <c r="E204">
        <f t="shared" si="4"/>
        <v>508141</v>
      </c>
    </row>
    <row r="205" spans="1:5" x14ac:dyDescent="0.25">
      <c r="A205" t="s">
        <v>163</v>
      </c>
      <c r="B205">
        <v>800</v>
      </c>
      <c r="D205" s="7">
        <v>43524</v>
      </c>
      <c r="E205">
        <f t="shared" si="4"/>
        <v>507341</v>
      </c>
    </row>
    <row r="206" spans="1:5" x14ac:dyDescent="0.25">
      <c r="A206" t="s">
        <v>164</v>
      </c>
      <c r="B206">
        <v>105470</v>
      </c>
      <c r="D206" s="7">
        <v>43527</v>
      </c>
      <c r="E206">
        <f t="shared" si="4"/>
        <v>401871</v>
      </c>
    </row>
    <row r="207" spans="1:5" x14ac:dyDescent="0.25">
      <c r="A207" t="s">
        <v>116</v>
      </c>
      <c r="C207">
        <v>750000</v>
      </c>
      <c r="D207" s="8" t="s">
        <v>167</v>
      </c>
      <c r="E207">
        <f t="shared" si="4"/>
        <v>1151871</v>
      </c>
    </row>
    <row r="208" spans="1:5" x14ac:dyDescent="0.25">
      <c r="A208" t="s">
        <v>165</v>
      </c>
      <c r="B208">
        <v>575</v>
      </c>
      <c r="D208" s="7">
        <v>43528</v>
      </c>
      <c r="E208">
        <f t="shared" si="4"/>
        <v>1151296</v>
      </c>
    </row>
    <row r="209" spans="1:5" x14ac:dyDescent="0.25">
      <c r="A209" t="s">
        <v>166</v>
      </c>
      <c r="B209">
        <v>3100</v>
      </c>
      <c r="D209" s="7">
        <v>43528</v>
      </c>
      <c r="E209">
        <f t="shared" si="4"/>
        <v>1148196</v>
      </c>
    </row>
    <row r="210" spans="1:5" x14ac:dyDescent="0.25">
      <c r="A210" t="s">
        <v>223</v>
      </c>
      <c r="B210">
        <v>4320</v>
      </c>
      <c r="D210" s="7">
        <v>43529</v>
      </c>
      <c r="E210">
        <f t="shared" si="4"/>
        <v>1143876</v>
      </c>
    </row>
    <row r="211" spans="1:5" x14ac:dyDescent="0.25">
      <c r="A211" t="s">
        <v>224</v>
      </c>
      <c r="B211">
        <v>24000</v>
      </c>
      <c r="D211" s="7">
        <v>43530</v>
      </c>
      <c r="E211">
        <f t="shared" si="4"/>
        <v>1119876</v>
      </c>
    </row>
    <row r="212" spans="1:5" x14ac:dyDescent="0.25">
      <c r="A212" t="s">
        <v>225</v>
      </c>
      <c r="B212">
        <v>1100</v>
      </c>
      <c r="D212" s="7">
        <v>43530</v>
      </c>
      <c r="E212">
        <f t="shared" si="4"/>
        <v>1118776</v>
      </c>
    </row>
    <row r="213" spans="1:5" x14ac:dyDescent="0.25">
      <c r="A213" t="s">
        <v>226</v>
      </c>
      <c r="B213">
        <v>15160</v>
      </c>
      <c r="D213" s="7">
        <v>43530</v>
      </c>
      <c r="E213">
        <f t="shared" si="4"/>
        <v>1103616</v>
      </c>
    </row>
    <row r="214" spans="1:5" x14ac:dyDescent="0.25">
      <c r="A214" t="s">
        <v>227</v>
      </c>
      <c r="B214">
        <v>310</v>
      </c>
      <c r="D214" s="7">
        <v>43537</v>
      </c>
      <c r="E214">
        <f t="shared" si="4"/>
        <v>1103306</v>
      </c>
    </row>
    <row r="215" spans="1:5" x14ac:dyDescent="0.25">
      <c r="A215" t="s">
        <v>228</v>
      </c>
      <c r="B215">
        <v>3800</v>
      </c>
      <c r="D215" s="7">
        <v>43538</v>
      </c>
      <c r="E215">
        <f t="shared" si="4"/>
        <v>1099506</v>
      </c>
    </row>
    <row r="216" spans="1:5" x14ac:dyDescent="0.25">
      <c r="A216" t="s">
        <v>229</v>
      </c>
      <c r="B216">
        <v>350</v>
      </c>
      <c r="D216" s="7">
        <v>43538</v>
      </c>
      <c r="E216">
        <f t="shared" si="4"/>
        <v>1099156</v>
      </c>
    </row>
    <row r="217" spans="1:5" x14ac:dyDescent="0.25">
      <c r="A217" t="s">
        <v>230</v>
      </c>
      <c r="B217">
        <v>400</v>
      </c>
      <c r="D217" s="7">
        <v>43538</v>
      </c>
      <c r="E217">
        <f t="shared" si="4"/>
        <v>1098756</v>
      </c>
    </row>
    <row r="218" spans="1:5" x14ac:dyDescent="0.25">
      <c r="A218" t="s">
        <v>83</v>
      </c>
      <c r="B218">
        <v>2650</v>
      </c>
      <c r="D218" s="7">
        <v>43538</v>
      </c>
      <c r="E218">
        <f t="shared" si="4"/>
        <v>1096106</v>
      </c>
    </row>
    <row r="219" spans="1:5" x14ac:dyDescent="0.25">
      <c r="A219" t="s">
        <v>231</v>
      </c>
      <c r="B219">
        <v>12420</v>
      </c>
      <c r="D219" s="7">
        <v>43556</v>
      </c>
      <c r="E219">
        <f t="shared" si="4"/>
        <v>1083686</v>
      </c>
    </row>
    <row r="220" spans="1:5" x14ac:dyDescent="0.25">
      <c r="A220" t="s">
        <v>232</v>
      </c>
      <c r="B220">
        <v>10400</v>
      </c>
      <c r="D220" s="7">
        <v>43556</v>
      </c>
      <c r="E220">
        <f t="shared" si="4"/>
        <v>1073286</v>
      </c>
    </row>
    <row r="221" spans="1:5" x14ac:dyDescent="0.25">
      <c r="A221" t="s">
        <v>233</v>
      </c>
      <c r="B221">
        <v>520</v>
      </c>
      <c r="D221" s="7">
        <v>43557</v>
      </c>
      <c r="E221">
        <f t="shared" si="4"/>
        <v>1072766</v>
      </c>
    </row>
    <row r="222" spans="1:5" x14ac:dyDescent="0.25">
      <c r="A222" t="s">
        <v>257</v>
      </c>
      <c r="C222">
        <v>228798</v>
      </c>
      <c r="E222">
        <f>E221+IF(B222=0,C222,-B222)</f>
        <v>1301564</v>
      </c>
    </row>
    <row r="223" spans="1:5" x14ac:dyDescent="0.25">
      <c r="A223" t="s">
        <v>258</v>
      </c>
      <c r="B223">
        <v>4450</v>
      </c>
      <c r="D223" s="7">
        <v>43559</v>
      </c>
      <c r="E223">
        <f>E222+IF(B223=0,C223,-B223)</f>
        <v>1297114</v>
      </c>
    </row>
    <row r="224" spans="1:5" x14ac:dyDescent="0.25">
      <c r="A224" t="s">
        <v>287</v>
      </c>
      <c r="C224">
        <v>30000</v>
      </c>
      <c r="E224">
        <f>E223+IF(B224=0,C224,-B224)</f>
        <v>1327114</v>
      </c>
    </row>
    <row r="225" spans="1:5" x14ac:dyDescent="0.25">
      <c r="A225" t="s">
        <v>288</v>
      </c>
      <c r="B225">
        <v>800</v>
      </c>
      <c r="C225" s="53"/>
      <c r="D225" s="7">
        <v>43564</v>
      </c>
      <c r="E225">
        <f>E224+IF(B225=0,C225,-B225)</f>
        <v>1326314</v>
      </c>
    </row>
    <row r="226" spans="1:5" x14ac:dyDescent="0.25">
      <c r="A226" t="s">
        <v>289</v>
      </c>
      <c r="B226">
        <v>125</v>
      </c>
      <c r="D226" s="7">
        <v>43569</v>
      </c>
      <c r="E226">
        <f>E225+IF(B226=0,C226,-B226)</f>
        <v>1326189</v>
      </c>
    </row>
    <row r="227" spans="1:5" x14ac:dyDescent="0.25">
      <c r="A227" t="s">
        <v>290</v>
      </c>
      <c r="B227">
        <v>1970</v>
      </c>
      <c r="D227" s="7">
        <v>43572</v>
      </c>
      <c r="E227">
        <f t="shared" si="4"/>
        <v>1324219</v>
      </c>
    </row>
    <row r="228" spans="1:5" x14ac:dyDescent="0.25">
      <c r="A228" t="s">
        <v>291</v>
      </c>
      <c r="B228">
        <v>77690</v>
      </c>
      <c r="D228" s="7">
        <v>43572</v>
      </c>
      <c r="E228">
        <f t="shared" si="4"/>
        <v>1246529</v>
      </c>
    </row>
    <row r="229" spans="1:5" x14ac:dyDescent="0.25">
      <c r="A229" t="s">
        <v>292</v>
      </c>
      <c r="B229">
        <v>9000</v>
      </c>
      <c r="D229" s="7">
        <v>43572</v>
      </c>
      <c r="E229">
        <f t="shared" si="4"/>
        <v>1237529</v>
      </c>
    </row>
    <row r="230" spans="1:5" x14ac:dyDescent="0.25">
      <c r="A230" t="s">
        <v>293</v>
      </c>
      <c r="B230">
        <v>68145</v>
      </c>
      <c r="D230" s="7">
        <v>43575</v>
      </c>
      <c r="E230">
        <f t="shared" si="4"/>
        <v>1169384</v>
      </c>
    </row>
    <row r="231" spans="1:5" x14ac:dyDescent="0.25">
      <c r="A231" t="s">
        <v>20</v>
      </c>
      <c r="B231">
        <v>5500</v>
      </c>
      <c r="D231" s="7">
        <v>43577</v>
      </c>
      <c r="E231">
        <f t="shared" ref="E231:E246" si="5">E230+IF(B231=0,C231,-B231)</f>
        <v>1163884</v>
      </c>
    </row>
    <row r="232" spans="1:5" x14ac:dyDescent="0.25">
      <c r="A232" t="s">
        <v>294</v>
      </c>
      <c r="B232">
        <v>440</v>
      </c>
      <c r="D232" s="7">
        <v>43577</v>
      </c>
      <c r="E232">
        <f t="shared" si="5"/>
        <v>1163444</v>
      </c>
    </row>
    <row r="233" spans="1:5" x14ac:dyDescent="0.25">
      <c r="A233" t="s">
        <v>295</v>
      </c>
      <c r="B233">
        <v>9500</v>
      </c>
      <c r="D233" s="7">
        <v>43578</v>
      </c>
      <c r="E233">
        <f t="shared" si="5"/>
        <v>1153944</v>
      </c>
    </row>
    <row r="234" spans="1:5" x14ac:dyDescent="0.25">
      <c r="A234" t="s">
        <v>296</v>
      </c>
      <c r="B234">
        <v>900</v>
      </c>
      <c r="D234" s="7">
        <v>43578</v>
      </c>
      <c r="E234">
        <f t="shared" si="5"/>
        <v>1153044</v>
      </c>
    </row>
    <row r="235" spans="1:5" x14ac:dyDescent="0.25">
      <c r="A235" t="s">
        <v>297</v>
      </c>
      <c r="B235">
        <v>400</v>
      </c>
      <c r="D235" s="7">
        <v>43579</v>
      </c>
      <c r="E235">
        <f t="shared" si="5"/>
        <v>1152644</v>
      </c>
    </row>
    <row r="236" spans="1:5" x14ac:dyDescent="0.25">
      <c r="A236" t="s">
        <v>298</v>
      </c>
      <c r="B236">
        <v>3500</v>
      </c>
      <c r="D236" s="7">
        <v>43580</v>
      </c>
      <c r="E236">
        <f t="shared" si="5"/>
        <v>1149144</v>
      </c>
    </row>
    <row r="237" spans="1:5" x14ac:dyDescent="0.25">
      <c r="A237" t="s">
        <v>299</v>
      </c>
      <c r="B237">
        <v>3000</v>
      </c>
      <c r="D237" s="7">
        <v>43580</v>
      </c>
      <c r="E237">
        <f t="shared" si="5"/>
        <v>1146144</v>
      </c>
    </row>
    <row r="238" spans="1:5" x14ac:dyDescent="0.25">
      <c r="A238" t="s">
        <v>300</v>
      </c>
      <c r="B238">
        <v>860</v>
      </c>
      <c r="D238" s="7">
        <v>43580</v>
      </c>
      <c r="E238">
        <f t="shared" si="5"/>
        <v>1145284</v>
      </c>
    </row>
    <row r="239" spans="1:5" x14ac:dyDescent="0.25">
      <c r="A239" t="s">
        <v>301</v>
      </c>
      <c r="B239">
        <v>300</v>
      </c>
      <c r="D239" s="7">
        <v>43582</v>
      </c>
      <c r="E239">
        <f t="shared" si="5"/>
        <v>1144984</v>
      </c>
    </row>
    <row r="240" spans="1:5" x14ac:dyDescent="0.25">
      <c r="A240" t="s">
        <v>302</v>
      </c>
      <c r="B240">
        <v>1800</v>
      </c>
      <c r="D240" s="7">
        <v>43584</v>
      </c>
      <c r="E240">
        <f t="shared" si="5"/>
        <v>1143184</v>
      </c>
    </row>
    <row r="241" spans="1:5" x14ac:dyDescent="0.25">
      <c r="A241" t="s">
        <v>303</v>
      </c>
      <c r="B241">
        <v>10700</v>
      </c>
      <c r="D241" s="7">
        <v>43582</v>
      </c>
      <c r="E241">
        <f t="shared" si="5"/>
        <v>1132484</v>
      </c>
    </row>
    <row r="242" spans="1:5" x14ac:dyDescent="0.25">
      <c r="A242" t="s">
        <v>48</v>
      </c>
      <c r="B242">
        <v>103400</v>
      </c>
      <c r="D242" s="7">
        <v>43586</v>
      </c>
      <c r="E242">
        <f t="shared" si="5"/>
        <v>1029084</v>
      </c>
    </row>
    <row r="243" spans="1:5" x14ac:dyDescent="0.25">
      <c r="A243" t="s">
        <v>304</v>
      </c>
      <c r="B243">
        <v>250</v>
      </c>
      <c r="D243" s="7">
        <v>43586</v>
      </c>
      <c r="E243">
        <f t="shared" si="5"/>
        <v>1028834</v>
      </c>
    </row>
    <row r="244" spans="1:5" x14ac:dyDescent="0.25">
      <c r="A244" t="s">
        <v>305</v>
      </c>
      <c r="B244">
        <v>800</v>
      </c>
      <c r="D244" s="7">
        <v>43587</v>
      </c>
      <c r="E244">
        <f t="shared" si="5"/>
        <v>1028034</v>
      </c>
    </row>
    <row r="245" spans="1:5" x14ac:dyDescent="0.25">
      <c r="A245" t="s">
        <v>306</v>
      </c>
      <c r="B245">
        <v>860</v>
      </c>
      <c r="D245" s="7">
        <v>43591</v>
      </c>
      <c r="E245">
        <f t="shared" si="5"/>
        <v>1027174</v>
      </c>
    </row>
    <row r="246" spans="1:5" x14ac:dyDescent="0.25">
      <c r="A246" t="s">
        <v>307</v>
      </c>
      <c r="B246">
        <v>1300</v>
      </c>
      <c r="D246" s="7">
        <v>43591</v>
      </c>
      <c r="E246">
        <f t="shared" si="5"/>
        <v>1025874</v>
      </c>
    </row>
    <row r="247" spans="1:5" x14ac:dyDescent="0.25">
      <c r="A247" t="s">
        <v>308</v>
      </c>
      <c r="B247">
        <v>1200</v>
      </c>
      <c r="D247" s="7">
        <v>43591</v>
      </c>
      <c r="E247">
        <f t="shared" ref="E247:E267" si="6">E246+IF(B247=0,C247,-B247)</f>
        <v>1024674</v>
      </c>
    </row>
    <row r="248" spans="1:5" x14ac:dyDescent="0.25">
      <c r="A248" t="s">
        <v>134</v>
      </c>
      <c r="B248">
        <v>46350</v>
      </c>
      <c r="D248" s="7">
        <v>43591</v>
      </c>
      <c r="E248">
        <f t="shared" si="6"/>
        <v>978324</v>
      </c>
    </row>
    <row r="249" spans="1:5" x14ac:dyDescent="0.25">
      <c r="A249" t="s">
        <v>309</v>
      </c>
      <c r="B249">
        <v>5500</v>
      </c>
      <c r="D249" s="7">
        <v>43600</v>
      </c>
      <c r="E249">
        <f t="shared" si="6"/>
        <v>972824</v>
      </c>
    </row>
    <row r="250" spans="1:5" x14ac:dyDescent="0.25">
      <c r="A250" t="s">
        <v>310</v>
      </c>
      <c r="B250">
        <v>27000</v>
      </c>
      <c r="D250" s="7">
        <v>43600</v>
      </c>
      <c r="E250">
        <f t="shared" si="6"/>
        <v>945824</v>
      </c>
    </row>
    <row r="251" spans="1:5" x14ac:dyDescent="0.25">
      <c r="A251" t="s">
        <v>76</v>
      </c>
      <c r="B251">
        <v>1100</v>
      </c>
      <c r="D251" s="7">
        <v>43600</v>
      </c>
      <c r="E251">
        <f t="shared" si="6"/>
        <v>944724</v>
      </c>
    </row>
    <row r="252" spans="1:5" x14ac:dyDescent="0.25">
      <c r="A252" t="s">
        <v>311</v>
      </c>
      <c r="B252">
        <v>700</v>
      </c>
      <c r="D252" s="7">
        <v>43611</v>
      </c>
      <c r="E252">
        <f t="shared" si="6"/>
        <v>944024</v>
      </c>
    </row>
    <row r="253" spans="1:5" x14ac:dyDescent="0.25">
      <c r="A253" t="s">
        <v>312</v>
      </c>
      <c r="B253">
        <v>5250</v>
      </c>
      <c r="D253" s="7">
        <v>43612</v>
      </c>
      <c r="E253">
        <f t="shared" si="6"/>
        <v>938774</v>
      </c>
    </row>
    <row r="254" spans="1:5" x14ac:dyDescent="0.25">
      <c r="A254" t="s">
        <v>313</v>
      </c>
      <c r="B254">
        <v>1500</v>
      </c>
      <c r="D254" s="7">
        <v>43594</v>
      </c>
      <c r="E254">
        <f t="shared" si="6"/>
        <v>937274</v>
      </c>
    </row>
    <row r="255" spans="1:5" x14ac:dyDescent="0.25">
      <c r="A255" t="s">
        <v>314</v>
      </c>
      <c r="B255">
        <v>800</v>
      </c>
      <c r="D255" s="7">
        <v>43615</v>
      </c>
      <c r="E255">
        <f t="shared" si="6"/>
        <v>936474</v>
      </c>
    </row>
    <row r="256" spans="1:5" x14ac:dyDescent="0.25">
      <c r="A256" t="s">
        <v>315</v>
      </c>
      <c r="B256">
        <v>770</v>
      </c>
      <c r="D256" s="7">
        <v>43615</v>
      </c>
      <c r="E256">
        <f t="shared" si="6"/>
        <v>935704</v>
      </c>
    </row>
    <row r="257" spans="1:5" x14ac:dyDescent="0.25">
      <c r="A257" t="s">
        <v>316</v>
      </c>
      <c r="B257">
        <v>22000</v>
      </c>
      <c r="D257" s="7">
        <v>43636</v>
      </c>
      <c r="E257">
        <f t="shared" si="6"/>
        <v>913704</v>
      </c>
    </row>
    <row r="258" spans="1:5" x14ac:dyDescent="0.25">
      <c r="A258" t="s">
        <v>317</v>
      </c>
      <c r="B258">
        <v>8000</v>
      </c>
      <c r="D258" s="7">
        <v>43636</v>
      </c>
      <c r="E258">
        <f t="shared" si="6"/>
        <v>905704</v>
      </c>
    </row>
    <row r="259" spans="1:5" x14ac:dyDescent="0.25">
      <c r="A259" t="s">
        <v>318</v>
      </c>
      <c r="B259">
        <v>660</v>
      </c>
      <c r="D259" s="7">
        <v>43636</v>
      </c>
      <c r="E259">
        <f t="shared" si="6"/>
        <v>905044</v>
      </c>
    </row>
    <row r="260" spans="1:5" x14ac:dyDescent="0.25">
      <c r="A260" t="s">
        <v>319</v>
      </c>
      <c r="B260">
        <v>5000</v>
      </c>
      <c r="D260" s="7">
        <v>43638</v>
      </c>
      <c r="E260">
        <f t="shared" si="6"/>
        <v>900044</v>
      </c>
    </row>
    <row r="261" spans="1:5" x14ac:dyDescent="0.25">
      <c r="A261" t="s">
        <v>320</v>
      </c>
      <c r="B261">
        <v>560</v>
      </c>
      <c r="D261" s="7">
        <v>43638</v>
      </c>
      <c r="E261">
        <f t="shared" si="6"/>
        <v>899484</v>
      </c>
    </row>
    <row r="262" spans="1:5" x14ac:dyDescent="0.25">
      <c r="A262" t="s">
        <v>321</v>
      </c>
      <c r="B262">
        <v>1700</v>
      </c>
      <c r="D262" s="7">
        <v>43645</v>
      </c>
      <c r="E262">
        <f t="shared" si="6"/>
        <v>897784</v>
      </c>
    </row>
    <row r="263" spans="1:5" x14ac:dyDescent="0.25">
      <c r="A263" t="s">
        <v>320</v>
      </c>
      <c r="B263">
        <v>810</v>
      </c>
      <c r="D263" s="7">
        <v>43646</v>
      </c>
      <c r="E263">
        <f t="shared" si="6"/>
        <v>896974</v>
      </c>
    </row>
    <row r="264" spans="1:5" x14ac:dyDescent="0.25">
      <c r="A264" t="s">
        <v>322</v>
      </c>
      <c r="B264">
        <v>42900</v>
      </c>
      <c r="D264" s="7">
        <v>43646</v>
      </c>
      <c r="E264">
        <f t="shared" si="6"/>
        <v>854074</v>
      </c>
    </row>
    <row r="265" spans="1:5" x14ac:dyDescent="0.25">
      <c r="A265" t="s">
        <v>323</v>
      </c>
      <c r="B265">
        <v>900</v>
      </c>
      <c r="D265" s="7">
        <v>43646</v>
      </c>
      <c r="E265">
        <f t="shared" si="6"/>
        <v>853174</v>
      </c>
    </row>
    <row r="266" spans="1:5" x14ac:dyDescent="0.25">
      <c r="A266" t="s">
        <v>324</v>
      </c>
      <c r="B266">
        <v>15000</v>
      </c>
      <c r="D266" s="7">
        <v>43649</v>
      </c>
      <c r="E266">
        <f t="shared" si="6"/>
        <v>838174</v>
      </c>
    </row>
    <row r="267" spans="1:5" x14ac:dyDescent="0.25">
      <c r="A267" t="s">
        <v>325</v>
      </c>
      <c r="B267">
        <v>800</v>
      </c>
      <c r="D267" s="7">
        <v>43649</v>
      </c>
      <c r="E267">
        <f t="shared" si="6"/>
        <v>837374</v>
      </c>
    </row>
    <row r="268" spans="1:5" x14ac:dyDescent="0.25">
      <c r="A268" t="s">
        <v>326</v>
      </c>
      <c r="C268">
        <v>337600</v>
      </c>
      <c r="D268" s="7">
        <v>43569</v>
      </c>
      <c r="E268">
        <f t="shared" ref="E268:E273" si="7">E267+IF(B268=0,C268,-B268)</f>
        <v>1174974</v>
      </c>
    </row>
    <row r="269" spans="1:5" x14ac:dyDescent="0.25">
      <c r="A269" t="s">
        <v>327</v>
      </c>
      <c r="C269">
        <v>331000</v>
      </c>
      <c r="D269" s="7">
        <v>76458</v>
      </c>
      <c r="E269">
        <f t="shared" si="7"/>
        <v>1505974</v>
      </c>
    </row>
    <row r="270" spans="1:5" x14ac:dyDescent="0.25">
      <c r="A270" t="s">
        <v>164</v>
      </c>
      <c r="B270">
        <v>50</v>
      </c>
      <c r="D270" s="7">
        <v>43654</v>
      </c>
      <c r="E270">
        <f t="shared" si="7"/>
        <v>1505924</v>
      </c>
    </row>
    <row r="271" spans="1:5" x14ac:dyDescent="0.25">
      <c r="E271">
        <f t="shared" si="7"/>
        <v>1505924</v>
      </c>
    </row>
    <row r="272" spans="1:5" x14ac:dyDescent="0.25">
      <c r="E272">
        <f t="shared" si="7"/>
        <v>1505924</v>
      </c>
    </row>
    <row r="273" spans="5:5" x14ac:dyDescent="0.25">
      <c r="E273">
        <f t="shared" si="7"/>
        <v>1505924</v>
      </c>
    </row>
    <row r="274" spans="5:5" x14ac:dyDescent="0.25">
      <c r="E274">
        <f t="shared" ref="E274" si="8">E273+IF(B274=0,C274,-B274)</f>
        <v>1505924</v>
      </c>
    </row>
    <row r="275" spans="5:5" x14ac:dyDescent="0.25">
      <c r="E275" s="2">
        <f t="shared" ref="E275:E333" si="9">E274+IF(B275=0,C275,-B275)</f>
        <v>1505924</v>
      </c>
    </row>
    <row r="276" spans="5:5" x14ac:dyDescent="0.25">
      <c r="E276" s="2">
        <f t="shared" si="9"/>
        <v>1505924</v>
      </c>
    </row>
    <row r="277" spans="5:5" x14ac:dyDescent="0.25">
      <c r="E277" s="2">
        <f t="shared" si="9"/>
        <v>1505924</v>
      </c>
    </row>
    <row r="278" spans="5:5" x14ac:dyDescent="0.25">
      <c r="E278" s="2">
        <f t="shared" si="9"/>
        <v>1505924</v>
      </c>
    </row>
    <row r="279" spans="5:5" x14ac:dyDescent="0.25">
      <c r="E279" s="2">
        <f t="shared" si="9"/>
        <v>1505924</v>
      </c>
    </row>
    <row r="280" spans="5:5" x14ac:dyDescent="0.25">
      <c r="E280" s="2">
        <f t="shared" si="9"/>
        <v>1505924</v>
      </c>
    </row>
    <row r="281" spans="5:5" x14ac:dyDescent="0.25">
      <c r="E281" s="2">
        <f t="shared" si="9"/>
        <v>1505924</v>
      </c>
    </row>
    <row r="282" spans="5:5" x14ac:dyDescent="0.25">
      <c r="E282" s="2">
        <f t="shared" si="9"/>
        <v>1505924</v>
      </c>
    </row>
    <row r="283" spans="5:5" x14ac:dyDescent="0.25">
      <c r="E283" s="2">
        <f t="shared" si="9"/>
        <v>1505924</v>
      </c>
    </row>
    <row r="284" spans="5:5" x14ac:dyDescent="0.25">
      <c r="E284" s="2">
        <f t="shared" si="9"/>
        <v>1505924</v>
      </c>
    </row>
    <row r="285" spans="5:5" x14ac:dyDescent="0.25">
      <c r="E285" s="2">
        <f t="shared" si="9"/>
        <v>1505924</v>
      </c>
    </row>
    <row r="286" spans="5:5" x14ac:dyDescent="0.25">
      <c r="E286" s="2">
        <f t="shared" si="9"/>
        <v>1505924</v>
      </c>
    </row>
    <row r="287" spans="5:5" x14ac:dyDescent="0.25">
      <c r="E287" s="2">
        <f t="shared" si="9"/>
        <v>1505924</v>
      </c>
    </row>
    <row r="288" spans="5:5" x14ac:dyDescent="0.25">
      <c r="E288" s="2">
        <f t="shared" si="9"/>
        <v>1505924</v>
      </c>
    </row>
    <row r="289" spans="5:5" x14ac:dyDescent="0.25">
      <c r="E289" s="2">
        <f t="shared" si="9"/>
        <v>1505924</v>
      </c>
    </row>
    <row r="290" spans="5:5" x14ac:dyDescent="0.25">
      <c r="E290" s="2">
        <f t="shared" si="9"/>
        <v>1505924</v>
      </c>
    </row>
    <row r="291" spans="5:5" x14ac:dyDescent="0.25">
      <c r="E291" s="2">
        <f t="shared" si="9"/>
        <v>1505924</v>
      </c>
    </row>
    <row r="292" spans="5:5" x14ac:dyDescent="0.25">
      <c r="E292" s="2">
        <f t="shared" si="9"/>
        <v>1505924</v>
      </c>
    </row>
    <row r="293" spans="5:5" x14ac:dyDescent="0.25">
      <c r="E293" s="2">
        <f t="shared" si="9"/>
        <v>1505924</v>
      </c>
    </row>
    <row r="294" spans="5:5" x14ac:dyDescent="0.25">
      <c r="E294" s="2">
        <f t="shared" si="9"/>
        <v>1505924</v>
      </c>
    </row>
    <row r="295" spans="5:5" x14ac:dyDescent="0.25">
      <c r="E295" s="2">
        <f t="shared" si="9"/>
        <v>1505924</v>
      </c>
    </row>
    <row r="296" spans="5:5" x14ac:dyDescent="0.25">
      <c r="E296" s="2">
        <f t="shared" si="9"/>
        <v>1505924</v>
      </c>
    </row>
    <row r="297" spans="5:5" x14ac:dyDescent="0.25">
      <c r="E297" s="2">
        <f t="shared" si="9"/>
        <v>1505924</v>
      </c>
    </row>
    <row r="298" spans="5:5" x14ac:dyDescent="0.25">
      <c r="E298" s="2">
        <f t="shared" si="9"/>
        <v>1505924</v>
      </c>
    </row>
    <row r="299" spans="5:5" x14ac:dyDescent="0.25">
      <c r="E299" s="2">
        <f t="shared" si="9"/>
        <v>1505924</v>
      </c>
    </row>
    <row r="300" spans="5:5" x14ac:dyDescent="0.25">
      <c r="E300" s="2">
        <f t="shared" si="9"/>
        <v>1505924</v>
      </c>
    </row>
    <row r="301" spans="5:5" x14ac:dyDescent="0.25">
      <c r="E301" s="2">
        <f t="shared" si="9"/>
        <v>1505924</v>
      </c>
    </row>
    <row r="302" spans="5:5" x14ac:dyDescent="0.25">
      <c r="E302" s="2">
        <f t="shared" si="9"/>
        <v>1505924</v>
      </c>
    </row>
    <row r="303" spans="5:5" x14ac:dyDescent="0.25">
      <c r="E303" s="2">
        <f t="shared" si="9"/>
        <v>1505924</v>
      </c>
    </row>
    <row r="304" spans="5:5" x14ac:dyDescent="0.25">
      <c r="E304" s="2">
        <f t="shared" si="9"/>
        <v>1505924</v>
      </c>
    </row>
    <row r="305" spans="5:5" x14ac:dyDescent="0.25">
      <c r="E305" s="2">
        <f t="shared" si="9"/>
        <v>1505924</v>
      </c>
    </row>
    <row r="306" spans="5:5" x14ac:dyDescent="0.25">
      <c r="E306" s="2">
        <f t="shared" si="9"/>
        <v>1505924</v>
      </c>
    </row>
    <row r="307" spans="5:5" x14ac:dyDescent="0.25">
      <c r="E307" s="2">
        <f t="shared" si="9"/>
        <v>1505924</v>
      </c>
    </row>
    <row r="308" spans="5:5" x14ac:dyDescent="0.25">
      <c r="E308" s="2">
        <f t="shared" si="9"/>
        <v>1505924</v>
      </c>
    </row>
    <row r="309" spans="5:5" x14ac:dyDescent="0.25">
      <c r="E309" s="2">
        <f t="shared" si="9"/>
        <v>1505924</v>
      </c>
    </row>
    <row r="310" spans="5:5" x14ac:dyDescent="0.25">
      <c r="E310" s="2">
        <f t="shared" si="9"/>
        <v>1505924</v>
      </c>
    </row>
    <row r="311" spans="5:5" x14ac:dyDescent="0.25">
      <c r="E311" s="2">
        <f t="shared" si="9"/>
        <v>1505924</v>
      </c>
    </row>
    <row r="312" spans="5:5" x14ac:dyDescent="0.25">
      <c r="E312" s="2">
        <f t="shared" si="9"/>
        <v>1505924</v>
      </c>
    </row>
    <row r="313" spans="5:5" x14ac:dyDescent="0.25">
      <c r="E313" s="2">
        <f t="shared" si="9"/>
        <v>1505924</v>
      </c>
    </row>
    <row r="314" spans="5:5" x14ac:dyDescent="0.25">
      <c r="E314" s="2">
        <f t="shared" si="9"/>
        <v>1505924</v>
      </c>
    </row>
    <row r="315" spans="5:5" x14ac:dyDescent="0.25">
      <c r="E315" s="2">
        <f t="shared" si="9"/>
        <v>1505924</v>
      </c>
    </row>
    <row r="316" spans="5:5" x14ac:dyDescent="0.25">
      <c r="E316" s="2">
        <f t="shared" si="9"/>
        <v>1505924</v>
      </c>
    </row>
    <row r="317" spans="5:5" x14ac:dyDescent="0.25">
      <c r="E317" s="2">
        <f t="shared" si="9"/>
        <v>1505924</v>
      </c>
    </row>
    <row r="318" spans="5:5" x14ac:dyDescent="0.25">
      <c r="E318" s="2">
        <f t="shared" si="9"/>
        <v>1505924</v>
      </c>
    </row>
    <row r="319" spans="5:5" x14ac:dyDescent="0.25">
      <c r="E319" s="2">
        <f t="shared" si="9"/>
        <v>1505924</v>
      </c>
    </row>
    <row r="320" spans="5:5" x14ac:dyDescent="0.25">
      <c r="E320" s="2">
        <f t="shared" si="9"/>
        <v>1505924</v>
      </c>
    </row>
    <row r="321" spans="5:5" x14ac:dyDescent="0.25">
      <c r="E321" s="2">
        <f t="shared" si="9"/>
        <v>1505924</v>
      </c>
    </row>
    <row r="322" spans="5:5" x14ac:dyDescent="0.25">
      <c r="E322" s="2">
        <f t="shared" si="9"/>
        <v>1505924</v>
      </c>
    </row>
    <row r="323" spans="5:5" x14ac:dyDescent="0.25">
      <c r="E323" s="2">
        <f t="shared" si="9"/>
        <v>1505924</v>
      </c>
    </row>
    <row r="324" spans="5:5" x14ac:dyDescent="0.25">
      <c r="E324" s="2">
        <f t="shared" si="9"/>
        <v>1505924</v>
      </c>
    </row>
    <row r="325" spans="5:5" x14ac:dyDescent="0.25">
      <c r="E325" s="2">
        <f t="shared" si="9"/>
        <v>1505924</v>
      </c>
    </row>
    <row r="326" spans="5:5" x14ac:dyDescent="0.25">
      <c r="E326" s="2">
        <f t="shared" si="9"/>
        <v>1505924</v>
      </c>
    </row>
    <row r="327" spans="5:5" x14ac:dyDescent="0.25">
      <c r="E327" s="2">
        <f t="shared" si="9"/>
        <v>1505924</v>
      </c>
    </row>
    <row r="328" spans="5:5" x14ac:dyDescent="0.25">
      <c r="E328" s="2">
        <f t="shared" si="9"/>
        <v>1505924</v>
      </c>
    </row>
    <row r="329" spans="5:5" x14ac:dyDescent="0.25">
      <c r="E329" s="2">
        <f t="shared" si="9"/>
        <v>1505924</v>
      </c>
    </row>
    <row r="330" spans="5:5" x14ac:dyDescent="0.25">
      <c r="E330" s="2">
        <f t="shared" si="9"/>
        <v>1505924</v>
      </c>
    </row>
    <row r="331" spans="5:5" x14ac:dyDescent="0.25">
      <c r="E331" s="2">
        <f t="shared" si="9"/>
        <v>1505924</v>
      </c>
    </row>
    <row r="332" spans="5:5" x14ac:dyDescent="0.25">
      <c r="E332" s="2">
        <f t="shared" si="9"/>
        <v>1505924</v>
      </c>
    </row>
    <row r="333" spans="5:5" x14ac:dyDescent="0.25">
      <c r="E333" s="2">
        <f t="shared" si="9"/>
        <v>1505924</v>
      </c>
    </row>
    <row r="334" spans="5:5" x14ac:dyDescent="0.25">
      <c r="E334" s="2">
        <f t="shared" ref="E334:E397" si="10">E333+IF(B334=0,C334,-B334)</f>
        <v>1505924</v>
      </c>
    </row>
    <row r="335" spans="5:5" x14ac:dyDescent="0.25">
      <c r="E335" s="2">
        <f t="shared" si="10"/>
        <v>1505924</v>
      </c>
    </row>
    <row r="336" spans="5:5" x14ac:dyDescent="0.25">
      <c r="E336" s="2">
        <f t="shared" si="10"/>
        <v>1505924</v>
      </c>
    </row>
    <row r="337" spans="5:5" x14ac:dyDescent="0.25">
      <c r="E337" s="2">
        <f t="shared" si="10"/>
        <v>1505924</v>
      </c>
    </row>
    <row r="338" spans="5:5" x14ac:dyDescent="0.25">
      <c r="E338" s="2">
        <f t="shared" si="10"/>
        <v>1505924</v>
      </c>
    </row>
    <row r="339" spans="5:5" x14ac:dyDescent="0.25">
      <c r="E339" s="2">
        <f t="shared" si="10"/>
        <v>1505924</v>
      </c>
    </row>
    <row r="340" spans="5:5" x14ac:dyDescent="0.25">
      <c r="E340" s="2">
        <f t="shared" si="10"/>
        <v>1505924</v>
      </c>
    </row>
    <row r="341" spans="5:5" x14ac:dyDescent="0.25">
      <c r="E341" s="2">
        <f t="shared" si="10"/>
        <v>1505924</v>
      </c>
    </row>
    <row r="342" spans="5:5" x14ac:dyDescent="0.25">
      <c r="E342" s="2">
        <f t="shared" si="10"/>
        <v>1505924</v>
      </c>
    </row>
    <row r="343" spans="5:5" x14ac:dyDescent="0.25">
      <c r="E343" s="2">
        <f t="shared" si="10"/>
        <v>1505924</v>
      </c>
    </row>
    <row r="344" spans="5:5" x14ac:dyDescent="0.25">
      <c r="E344" s="2">
        <f t="shared" si="10"/>
        <v>1505924</v>
      </c>
    </row>
    <row r="345" spans="5:5" x14ac:dyDescent="0.25">
      <c r="E345" s="2">
        <f t="shared" si="10"/>
        <v>1505924</v>
      </c>
    </row>
    <row r="346" spans="5:5" x14ac:dyDescent="0.25">
      <c r="E346" s="2">
        <f t="shared" si="10"/>
        <v>1505924</v>
      </c>
    </row>
    <row r="347" spans="5:5" x14ac:dyDescent="0.25">
      <c r="E347" s="2">
        <f t="shared" si="10"/>
        <v>1505924</v>
      </c>
    </row>
    <row r="348" spans="5:5" x14ac:dyDescent="0.25">
      <c r="E348" s="2">
        <f t="shared" si="10"/>
        <v>1505924</v>
      </c>
    </row>
    <row r="349" spans="5:5" x14ac:dyDescent="0.25">
      <c r="E349" s="2">
        <f t="shared" si="10"/>
        <v>1505924</v>
      </c>
    </row>
    <row r="350" spans="5:5" x14ac:dyDescent="0.25">
      <c r="E350" s="2">
        <f t="shared" si="10"/>
        <v>1505924</v>
      </c>
    </row>
    <row r="351" spans="5:5" x14ac:dyDescent="0.25">
      <c r="E351" s="2">
        <f t="shared" si="10"/>
        <v>1505924</v>
      </c>
    </row>
    <row r="352" spans="5:5" x14ac:dyDescent="0.25">
      <c r="E352" s="2">
        <f t="shared" si="10"/>
        <v>1505924</v>
      </c>
    </row>
    <row r="353" spans="5:5" x14ac:dyDescent="0.25">
      <c r="E353" s="2">
        <f t="shared" si="10"/>
        <v>1505924</v>
      </c>
    </row>
    <row r="354" spans="5:5" x14ac:dyDescent="0.25">
      <c r="E354" s="2">
        <f t="shared" si="10"/>
        <v>1505924</v>
      </c>
    </row>
    <row r="355" spans="5:5" x14ac:dyDescent="0.25">
      <c r="E355" s="2">
        <f t="shared" si="10"/>
        <v>1505924</v>
      </c>
    </row>
    <row r="356" spans="5:5" x14ac:dyDescent="0.25">
      <c r="E356" s="2">
        <f t="shared" si="10"/>
        <v>1505924</v>
      </c>
    </row>
    <row r="357" spans="5:5" x14ac:dyDescent="0.25">
      <c r="E357" s="2">
        <f t="shared" si="10"/>
        <v>1505924</v>
      </c>
    </row>
    <row r="358" spans="5:5" x14ac:dyDescent="0.25">
      <c r="E358" s="2">
        <f t="shared" si="10"/>
        <v>1505924</v>
      </c>
    </row>
    <row r="359" spans="5:5" x14ac:dyDescent="0.25">
      <c r="E359" s="2">
        <f t="shared" si="10"/>
        <v>1505924</v>
      </c>
    </row>
    <row r="360" spans="5:5" x14ac:dyDescent="0.25">
      <c r="E360" s="2">
        <f t="shared" si="10"/>
        <v>1505924</v>
      </c>
    </row>
    <row r="361" spans="5:5" x14ac:dyDescent="0.25">
      <c r="E361" s="2">
        <f t="shared" si="10"/>
        <v>1505924</v>
      </c>
    </row>
    <row r="362" spans="5:5" x14ac:dyDescent="0.25">
      <c r="E362" s="2">
        <f t="shared" si="10"/>
        <v>1505924</v>
      </c>
    </row>
    <row r="363" spans="5:5" x14ac:dyDescent="0.25">
      <c r="E363" s="2">
        <f t="shared" si="10"/>
        <v>1505924</v>
      </c>
    </row>
    <row r="364" spans="5:5" x14ac:dyDescent="0.25">
      <c r="E364" s="2">
        <f t="shared" si="10"/>
        <v>1505924</v>
      </c>
    </row>
    <row r="365" spans="5:5" x14ac:dyDescent="0.25">
      <c r="E365" s="2">
        <f t="shared" si="10"/>
        <v>1505924</v>
      </c>
    </row>
    <row r="366" spans="5:5" x14ac:dyDescent="0.25">
      <c r="E366" s="2">
        <f t="shared" si="10"/>
        <v>1505924</v>
      </c>
    </row>
    <row r="367" spans="5:5" x14ac:dyDescent="0.25">
      <c r="E367" s="2">
        <f t="shared" si="10"/>
        <v>1505924</v>
      </c>
    </row>
    <row r="368" spans="5:5" x14ac:dyDescent="0.25">
      <c r="E368" s="2">
        <f t="shared" si="10"/>
        <v>1505924</v>
      </c>
    </row>
    <row r="369" spans="5:5" x14ac:dyDescent="0.25">
      <c r="E369" s="2">
        <f t="shared" si="10"/>
        <v>1505924</v>
      </c>
    </row>
    <row r="370" spans="5:5" x14ac:dyDescent="0.25">
      <c r="E370" s="2">
        <f t="shared" si="10"/>
        <v>1505924</v>
      </c>
    </row>
    <row r="371" spans="5:5" x14ac:dyDescent="0.25">
      <c r="E371" s="2">
        <f t="shared" si="10"/>
        <v>1505924</v>
      </c>
    </row>
    <row r="372" spans="5:5" x14ac:dyDescent="0.25">
      <c r="E372" s="2">
        <f t="shared" si="10"/>
        <v>1505924</v>
      </c>
    </row>
    <row r="373" spans="5:5" x14ac:dyDescent="0.25">
      <c r="E373" s="2">
        <f t="shared" si="10"/>
        <v>1505924</v>
      </c>
    </row>
    <row r="374" spans="5:5" x14ac:dyDescent="0.25">
      <c r="E374" s="2">
        <f t="shared" si="10"/>
        <v>1505924</v>
      </c>
    </row>
    <row r="375" spans="5:5" x14ac:dyDescent="0.25">
      <c r="E375" s="2">
        <f t="shared" si="10"/>
        <v>1505924</v>
      </c>
    </row>
    <row r="376" spans="5:5" x14ac:dyDescent="0.25">
      <c r="E376" s="2">
        <f t="shared" si="10"/>
        <v>1505924</v>
      </c>
    </row>
    <row r="377" spans="5:5" x14ac:dyDescent="0.25">
      <c r="E377" s="2">
        <f t="shared" si="10"/>
        <v>1505924</v>
      </c>
    </row>
    <row r="378" spans="5:5" x14ac:dyDescent="0.25">
      <c r="E378" s="2">
        <f t="shared" si="10"/>
        <v>1505924</v>
      </c>
    </row>
    <row r="379" spans="5:5" x14ac:dyDescent="0.25">
      <c r="E379" s="2">
        <f t="shared" si="10"/>
        <v>1505924</v>
      </c>
    </row>
    <row r="380" spans="5:5" x14ac:dyDescent="0.25">
      <c r="E380" s="2">
        <f t="shared" si="10"/>
        <v>1505924</v>
      </c>
    </row>
    <row r="381" spans="5:5" x14ac:dyDescent="0.25">
      <c r="E381" s="2">
        <f t="shared" si="10"/>
        <v>1505924</v>
      </c>
    </row>
    <row r="382" spans="5:5" x14ac:dyDescent="0.25">
      <c r="E382" s="2">
        <f t="shared" si="10"/>
        <v>1505924</v>
      </c>
    </row>
    <row r="383" spans="5:5" x14ac:dyDescent="0.25">
      <c r="E383" s="2">
        <f t="shared" si="10"/>
        <v>1505924</v>
      </c>
    </row>
    <row r="384" spans="5:5" x14ac:dyDescent="0.25">
      <c r="E384" s="2">
        <f t="shared" si="10"/>
        <v>1505924</v>
      </c>
    </row>
    <row r="385" spans="5:5" x14ac:dyDescent="0.25">
      <c r="E385" s="2">
        <f t="shared" si="10"/>
        <v>1505924</v>
      </c>
    </row>
    <row r="386" spans="5:5" x14ac:dyDescent="0.25">
      <c r="E386" s="2">
        <f t="shared" si="10"/>
        <v>1505924</v>
      </c>
    </row>
    <row r="387" spans="5:5" x14ac:dyDescent="0.25">
      <c r="E387" s="2">
        <f t="shared" si="10"/>
        <v>1505924</v>
      </c>
    </row>
    <row r="388" spans="5:5" x14ac:dyDescent="0.25">
      <c r="E388" s="2">
        <f t="shared" si="10"/>
        <v>1505924</v>
      </c>
    </row>
    <row r="389" spans="5:5" x14ac:dyDescent="0.25">
      <c r="E389" s="2">
        <f t="shared" si="10"/>
        <v>1505924</v>
      </c>
    </row>
    <row r="390" spans="5:5" x14ac:dyDescent="0.25">
      <c r="E390" s="2">
        <f t="shared" si="10"/>
        <v>1505924</v>
      </c>
    </row>
    <row r="391" spans="5:5" x14ac:dyDescent="0.25">
      <c r="E391" s="2">
        <f t="shared" si="10"/>
        <v>1505924</v>
      </c>
    </row>
    <row r="392" spans="5:5" x14ac:dyDescent="0.25">
      <c r="E392" s="2">
        <f t="shared" si="10"/>
        <v>1505924</v>
      </c>
    </row>
    <row r="393" spans="5:5" x14ac:dyDescent="0.25">
      <c r="E393" s="2">
        <f t="shared" si="10"/>
        <v>1505924</v>
      </c>
    </row>
    <row r="394" spans="5:5" x14ac:dyDescent="0.25">
      <c r="E394" s="2">
        <f t="shared" si="10"/>
        <v>1505924</v>
      </c>
    </row>
    <row r="395" spans="5:5" x14ac:dyDescent="0.25">
      <c r="E395" s="2">
        <f t="shared" si="10"/>
        <v>1505924</v>
      </c>
    </row>
    <row r="396" spans="5:5" x14ac:dyDescent="0.25">
      <c r="E396" s="2">
        <f t="shared" si="10"/>
        <v>1505924</v>
      </c>
    </row>
    <row r="397" spans="5:5" x14ac:dyDescent="0.25">
      <c r="E397" s="2">
        <f t="shared" si="10"/>
        <v>1505924</v>
      </c>
    </row>
    <row r="398" spans="5:5" x14ac:dyDescent="0.25">
      <c r="E398" s="2">
        <f t="shared" ref="E398:E461" si="11">E397+IF(B398=0,C398,-B398)</f>
        <v>1505924</v>
      </c>
    </row>
    <row r="399" spans="5:5" x14ac:dyDescent="0.25">
      <c r="E399" s="2">
        <f t="shared" si="11"/>
        <v>1505924</v>
      </c>
    </row>
    <row r="400" spans="5:5" x14ac:dyDescent="0.25">
      <c r="E400" s="2">
        <f t="shared" si="11"/>
        <v>1505924</v>
      </c>
    </row>
    <row r="401" spans="5:5" x14ac:dyDescent="0.25">
      <c r="E401" s="2">
        <f t="shared" si="11"/>
        <v>1505924</v>
      </c>
    </row>
    <row r="402" spans="5:5" x14ac:dyDescent="0.25">
      <c r="E402" s="2">
        <f t="shared" si="11"/>
        <v>1505924</v>
      </c>
    </row>
    <row r="403" spans="5:5" x14ac:dyDescent="0.25">
      <c r="E403" s="2">
        <f t="shared" si="11"/>
        <v>1505924</v>
      </c>
    </row>
    <row r="404" spans="5:5" x14ac:dyDescent="0.25">
      <c r="E404" s="2">
        <f t="shared" si="11"/>
        <v>1505924</v>
      </c>
    </row>
    <row r="405" spans="5:5" x14ac:dyDescent="0.25">
      <c r="E405" s="2">
        <f t="shared" si="11"/>
        <v>1505924</v>
      </c>
    </row>
    <row r="406" spans="5:5" x14ac:dyDescent="0.25">
      <c r="E406" s="2">
        <f t="shared" si="11"/>
        <v>1505924</v>
      </c>
    </row>
    <row r="407" spans="5:5" x14ac:dyDescent="0.25">
      <c r="E407" s="2">
        <f t="shared" si="11"/>
        <v>1505924</v>
      </c>
    </row>
    <row r="408" spans="5:5" x14ac:dyDescent="0.25">
      <c r="E408" s="2">
        <f t="shared" si="11"/>
        <v>1505924</v>
      </c>
    </row>
    <row r="409" spans="5:5" x14ac:dyDescent="0.25">
      <c r="E409" s="2">
        <f t="shared" si="11"/>
        <v>1505924</v>
      </c>
    </row>
    <row r="410" spans="5:5" x14ac:dyDescent="0.25">
      <c r="E410" s="2">
        <f t="shared" si="11"/>
        <v>1505924</v>
      </c>
    </row>
    <row r="411" spans="5:5" x14ac:dyDescent="0.25">
      <c r="E411" s="2">
        <f t="shared" si="11"/>
        <v>1505924</v>
      </c>
    </row>
    <row r="412" spans="5:5" x14ac:dyDescent="0.25">
      <c r="E412" s="2">
        <f t="shared" si="11"/>
        <v>1505924</v>
      </c>
    </row>
    <row r="413" spans="5:5" x14ac:dyDescent="0.25">
      <c r="E413" s="2">
        <f t="shared" si="11"/>
        <v>1505924</v>
      </c>
    </row>
    <row r="414" spans="5:5" x14ac:dyDescent="0.25">
      <c r="E414" s="2">
        <f t="shared" si="11"/>
        <v>1505924</v>
      </c>
    </row>
    <row r="415" spans="5:5" x14ac:dyDescent="0.25">
      <c r="E415" s="2">
        <f t="shared" si="11"/>
        <v>1505924</v>
      </c>
    </row>
    <row r="416" spans="5:5" x14ac:dyDescent="0.25">
      <c r="E416" s="2">
        <f t="shared" si="11"/>
        <v>1505924</v>
      </c>
    </row>
    <row r="417" spans="5:5" x14ac:dyDescent="0.25">
      <c r="E417" s="2">
        <f t="shared" si="11"/>
        <v>1505924</v>
      </c>
    </row>
    <row r="418" spans="5:5" x14ac:dyDescent="0.25">
      <c r="E418" s="2">
        <f t="shared" si="11"/>
        <v>1505924</v>
      </c>
    </row>
    <row r="419" spans="5:5" x14ac:dyDescent="0.25">
      <c r="E419" s="2">
        <f t="shared" si="11"/>
        <v>1505924</v>
      </c>
    </row>
    <row r="420" spans="5:5" x14ac:dyDescent="0.25">
      <c r="E420" s="2">
        <f t="shared" si="11"/>
        <v>1505924</v>
      </c>
    </row>
    <row r="421" spans="5:5" x14ac:dyDescent="0.25">
      <c r="E421" s="2">
        <f t="shared" si="11"/>
        <v>1505924</v>
      </c>
    </row>
    <row r="422" spans="5:5" x14ac:dyDescent="0.25">
      <c r="E422" s="2">
        <f t="shared" si="11"/>
        <v>1505924</v>
      </c>
    </row>
    <row r="423" spans="5:5" x14ac:dyDescent="0.25">
      <c r="E423" s="2">
        <f t="shared" si="11"/>
        <v>1505924</v>
      </c>
    </row>
    <row r="424" spans="5:5" x14ac:dyDescent="0.25">
      <c r="E424" s="2">
        <f t="shared" si="11"/>
        <v>1505924</v>
      </c>
    </row>
    <row r="425" spans="5:5" x14ac:dyDescent="0.25">
      <c r="E425" s="2">
        <f t="shared" si="11"/>
        <v>1505924</v>
      </c>
    </row>
    <row r="426" spans="5:5" x14ac:dyDescent="0.25">
      <c r="E426" s="2">
        <f t="shared" si="11"/>
        <v>1505924</v>
      </c>
    </row>
    <row r="427" spans="5:5" x14ac:dyDescent="0.25">
      <c r="E427" s="2">
        <f t="shared" si="11"/>
        <v>1505924</v>
      </c>
    </row>
    <row r="428" spans="5:5" x14ac:dyDescent="0.25">
      <c r="E428" s="2">
        <f t="shared" si="11"/>
        <v>1505924</v>
      </c>
    </row>
    <row r="429" spans="5:5" x14ac:dyDescent="0.25">
      <c r="E429" s="2">
        <f t="shared" si="11"/>
        <v>1505924</v>
      </c>
    </row>
    <row r="430" spans="5:5" x14ac:dyDescent="0.25">
      <c r="E430" s="2">
        <f t="shared" si="11"/>
        <v>1505924</v>
      </c>
    </row>
    <row r="431" spans="5:5" x14ac:dyDescent="0.25">
      <c r="E431" s="2">
        <f t="shared" si="11"/>
        <v>1505924</v>
      </c>
    </row>
    <row r="432" spans="5:5" x14ac:dyDescent="0.25">
      <c r="E432" s="2">
        <f t="shared" si="11"/>
        <v>1505924</v>
      </c>
    </row>
    <row r="433" spans="5:5" x14ac:dyDescent="0.25">
      <c r="E433" s="2">
        <f t="shared" si="11"/>
        <v>1505924</v>
      </c>
    </row>
    <row r="434" spans="5:5" x14ac:dyDescent="0.25">
      <c r="E434" s="2">
        <f t="shared" si="11"/>
        <v>1505924</v>
      </c>
    </row>
    <row r="435" spans="5:5" x14ac:dyDescent="0.25">
      <c r="E435" s="2">
        <f t="shared" si="11"/>
        <v>1505924</v>
      </c>
    </row>
    <row r="436" spans="5:5" x14ac:dyDescent="0.25">
      <c r="E436" s="2">
        <f t="shared" si="11"/>
        <v>1505924</v>
      </c>
    </row>
    <row r="437" spans="5:5" x14ac:dyDescent="0.25">
      <c r="E437" s="2">
        <f t="shared" si="11"/>
        <v>1505924</v>
      </c>
    </row>
    <row r="438" spans="5:5" x14ac:dyDescent="0.25">
      <c r="E438" s="2">
        <f t="shared" si="11"/>
        <v>1505924</v>
      </c>
    </row>
    <row r="439" spans="5:5" x14ac:dyDescent="0.25">
      <c r="E439" s="2">
        <f t="shared" si="11"/>
        <v>1505924</v>
      </c>
    </row>
    <row r="440" spans="5:5" x14ac:dyDescent="0.25">
      <c r="E440" s="2">
        <f t="shared" si="11"/>
        <v>1505924</v>
      </c>
    </row>
    <row r="441" spans="5:5" x14ac:dyDescent="0.25">
      <c r="E441" s="2">
        <f t="shared" si="11"/>
        <v>1505924</v>
      </c>
    </row>
    <row r="442" spans="5:5" x14ac:dyDescent="0.25">
      <c r="E442" s="2">
        <f t="shared" si="11"/>
        <v>1505924</v>
      </c>
    </row>
    <row r="443" spans="5:5" x14ac:dyDescent="0.25">
      <c r="E443" s="2">
        <f t="shared" si="11"/>
        <v>1505924</v>
      </c>
    </row>
    <row r="444" spans="5:5" x14ac:dyDescent="0.25">
      <c r="E444" s="2">
        <f t="shared" si="11"/>
        <v>1505924</v>
      </c>
    </row>
    <row r="445" spans="5:5" x14ac:dyDescent="0.25">
      <c r="E445" s="2">
        <f t="shared" si="11"/>
        <v>1505924</v>
      </c>
    </row>
    <row r="446" spans="5:5" x14ac:dyDescent="0.25">
      <c r="E446" s="2">
        <f t="shared" si="11"/>
        <v>1505924</v>
      </c>
    </row>
    <row r="447" spans="5:5" x14ac:dyDescent="0.25">
      <c r="E447" s="2">
        <f t="shared" si="11"/>
        <v>1505924</v>
      </c>
    </row>
    <row r="448" spans="5:5" x14ac:dyDescent="0.25">
      <c r="E448" s="2">
        <f t="shared" si="11"/>
        <v>1505924</v>
      </c>
    </row>
    <row r="449" spans="5:5" x14ac:dyDescent="0.25">
      <c r="E449" s="2">
        <f t="shared" si="11"/>
        <v>1505924</v>
      </c>
    </row>
    <row r="450" spans="5:5" x14ac:dyDescent="0.25">
      <c r="E450" s="2">
        <f t="shared" si="11"/>
        <v>1505924</v>
      </c>
    </row>
    <row r="451" spans="5:5" x14ac:dyDescent="0.25">
      <c r="E451" s="2">
        <f t="shared" si="11"/>
        <v>1505924</v>
      </c>
    </row>
    <row r="452" spans="5:5" x14ac:dyDescent="0.25">
      <c r="E452" s="2">
        <f t="shared" si="11"/>
        <v>1505924</v>
      </c>
    </row>
    <row r="453" spans="5:5" x14ac:dyDescent="0.25">
      <c r="E453" s="2">
        <f t="shared" si="11"/>
        <v>1505924</v>
      </c>
    </row>
    <row r="454" spans="5:5" x14ac:dyDescent="0.25">
      <c r="E454" s="2">
        <f t="shared" si="11"/>
        <v>1505924</v>
      </c>
    </row>
    <row r="455" spans="5:5" x14ac:dyDescent="0.25">
      <c r="E455" s="2">
        <f t="shared" si="11"/>
        <v>1505924</v>
      </c>
    </row>
    <row r="456" spans="5:5" x14ac:dyDescent="0.25">
      <c r="E456" s="2">
        <f t="shared" si="11"/>
        <v>1505924</v>
      </c>
    </row>
    <row r="457" spans="5:5" x14ac:dyDescent="0.25">
      <c r="E457" s="2">
        <f t="shared" si="11"/>
        <v>1505924</v>
      </c>
    </row>
    <row r="458" spans="5:5" x14ac:dyDescent="0.25">
      <c r="E458" s="2">
        <f t="shared" si="11"/>
        <v>1505924</v>
      </c>
    </row>
    <row r="459" spans="5:5" x14ac:dyDescent="0.25">
      <c r="E459" s="2">
        <f t="shared" si="11"/>
        <v>1505924</v>
      </c>
    </row>
    <row r="460" spans="5:5" x14ac:dyDescent="0.25">
      <c r="E460" s="2">
        <f t="shared" si="11"/>
        <v>1505924</v>
      </c>
    </row>
    <row r="461" spans="5:5" x14ac:dyDescent="0.25">
      <c r="E461" s="2">
        <f t="shared" si="11"/>
        <v>1505924</v>
      </c>
    </row>
    <row r="462" spans="5:5" x14ac:dyDescent="0.25">
      <c r="E462" s="2">
        <f t="shared" ref="E462:E525" si="12">E461+IF(B462=0,C462,-B462)</f>
        <v>1505924</v>
      </c>
    </row>
    <row r="463" spans="5:5" x14ac:dyDescent="0.25">
      <c r="E463" s="2">
        <f t="shared" si="12"/>
        <v>1505924</v>
      </c>
    </row>
    <row r="464" spans="5:5" x14ac:dyDescent="0.25">
      <c r="E464" s="2">
        <f t="shared" si="12"/>
        <v>1505924</v>
      </c>
    </row>
    <row r="465" spans="5:5" x14ac:dyDescent="0.25">
      <c r="E465" s="2">
        <f t="shared" si="12"/>
        <v>1505924</v>
      </c>
    </row>
    <row r="466" spans="5:5" x14ac:dyDescent="0.25">
      <c r="E466" s="2">
        <f t="shared" si="12"/>
        <v>1505924</v>
      </c>
    </row>
    <row r="467" spans="5:5" x14ac:dyDescent="0.25">
      <c r="E467" s="2">
        <f t="shared" si="12"/>
        <v>1505924</v>
      </c>
    </row>
    <row r="468" spans="5:5" x14ac:dyDescent="0.25">
      <c r="E468" s="2">
        <f t="shared" si="12"/>
        <v>1505924</v>
      </c>
    </row>
    <row r="469" spans="5:5" x14ac:dyDescent="0.25">
      <c r="E469" s="2">
        <f t="shared" si="12"/>
        <v>1505924</v>
      </c>
    </row>
    <row r="470" spans="5:5" x14ac:dyDescent="0.25">
      <c r="E470" s="2">
        <f t="shared" si="12"/>
        <v>1505924</v>
      </c>
    </row>
    <row r="471" spans="5:5" x14ac:dyDescent="0.25">
      <c r="E471" s="2">
        <f t="shared" si="12"/>
        <v>1505924</v>
      </c>
    </row>
    <row r="472" spans="5:5" x14ac:dyDescent="0.25">
      <c r="E472" s="2">
        <f t="shared" si="12"/>
        <v>1505924</v>
      </c>
    </row>
    <row r="473" spans="5:5" x14ac:dyDescent="0.25">
      <c r="E473" s="2">
        <f t="shared" si="12"/>
        <v>1505924</v>
      </c>
    </row>
    <row r="474" spans="5:5" x14ac:dyDescent="0.25">
      <c r="E474" s="2">
        <f t="shared" si="12"/>
        <v>1505924</v>
      </c>
    </row>
    <row r="475" spans="5:5" x14ac:dyDescent="0.25">
      <c r="E475" s="2">
        <f t="shared" si="12"/>
        <v>1505924</v>
      </c>
    </row>
    <row r="476" spans="5:5" x14ac:dyDescent="0.25">
      <c r="E476" s="2">
        <f t="shared" si="12"/>
        <v>1505924</v>
      </c>
    </row>
    <row r="477" spans="5:5" x14ac:dyDescent="0.25">
      <c r="E477" s="2">
        <f t="shared" si="12"/>
        <v>1505924</v>
      </c>
    </row>
    <row r="478" spans="5:5" x14ac:dyDescent="0.25">
      <c r="E478" s="2">
        <f t="shared" si="12"/>
        <v>1505924</v>
      </c>
    </row>
    <row r="479" spans="5:5" x14ac:dyDescent="0.25">
      <c r="E479" s="2">
        <f t="shared" si="12"/>
        <v>1505924</v>
      </c>
    </row>
    <row r="480" spans="5:5" x14ac:dyDescent="0.25">
      <c r="E480" s="2">
        <f t="shared" si="12"/>
        <v>1505924</v>
      </c>
    </row>
    <row r="481" spans="5:5" x14ac:dyDescent="0.25">
      <c r="E481" s="2">
        <f t="shared" si="12"/>
        <v>1505924</v>
      </c>
    </row>
    <row r="482" spans="5:5" x14ac:dyDescent="0.25">
      <c r="E482" s="2">
        <f t="shared" si="12"/>
        <v>1505924</v>
      </c>
    </row>
    <row r="483" spans="5:5" x14ac:dyDescent="0.25">
      <c r="E483" s="2">
        <f t="shared" si="12"/>
        <v>1505924</v>
      </c>
    </row>
    <row r="484" spans="5:5" x14ac:dyDescent="0.25">
      <c r="E484" s="2">
        <f t="shared" si="12"/>
        <v>1505924</v>
      </c>
    </row>
    <row r="485" spans="5:5" x14ac:dyDescent="0.25">
      <c r="E485" s="2">
        <f t="shared" si="12"/>
        <v>1505924</v>
      </c>
    </row>
    <row r="486" spans="5:5" x14ac:dyDescent="0.25">
      <c r="E486" s="2">
        <f t="shared" si="12"/>
        <v>1505924</v>
      </c>
    </row>
    <row r="487" spans="5:5" x14ac:dyDescent="0.25">
      <c r="E487" s="2">
        <f t="shared" si="12"/>
        <v>1505924</v>
      </c>
    </row>
    <row r="488" spans="5:5" x14ac:dyDescent="0.25">
      <c r="E488" s="2">
        <f t="shared" si="12"/>
        <v>1505924</v>
      </c>
    </row>
    <row r="489" spans="5:5" x14ac:dyDescent="0.25">
      <c r="E489" s="2">
        <f t="shared" si="12"/>
        <v>1505924</v>
      </c>
    </row>
    <row r="490" spans="5:5" x14ac:dyDescent="0.25">
      <c r="E490" s="2">
        <f t="shared" si="12"/>
        <v>1505924</v>
      </c>
    </row>
    <row r="491" spans="5:5" x14ac:dyDescent="0.25">
      <c r="E491" s="2">
        <f t="shared" si="12"/>
        <v>1505924</v>
      </c>
    </row>
    <row r="492" spans="5:5" x14ac:dyDescent="0.25">
      <c r="E492" s="2">
        <f t="shared" si="12"/>
        <v>1505924</v>
      </c>
    </row>
    <row r="493" spans="5:5" x14ac:dyDescent="0.25">
      <c r="E493" s="2">
        <f t="shared" si="12"/>
        <v>1505924</v>
      </c>
    </row>
    <row r="494" spans="5:5" x14ac:dyDescent="0.25">
      <c r="E494" s="2">
        <f t="shared" si="12"/>
        <v>1505924</v>
      </c>
    </row>
    <row r="495" spans="5:5" x14ac:dyDescent="0.25">
      <c r="E495" s="2">
        <f t="shared" si="12"/>
        <v>1505924</v>
      </c>
    </row>
    <row r="496" spans="5:5" x14ac:dyDescent="0.25">
      <c r="E496" s="2">
        <f t="shared" si="12"/>
        <v>1505924</v>
      </c>
    </row>
    <row r="497" spans="5:5" x14ac:dyDescent="0.25">
      <c r="E497" s="2">
        <f t="shared" si="12"/>
        <v>1505924</v>
      </c>
    </row>
    <row r="498" spans="5:5" x14ac:dyDescent="0.25">
      <c r="E498" s="2">
        <f t="shared" si="12"/>
        <v>1505924</v>
      </c>
    </row>
    <row r="499" spans="5:5" x14ac:dyDescent="0.25">
      <c r="E499" s="2">
        <f t="shared" si="12"/>
        <v>1505924</v>
      </c>
    </row>
    <row r="500" spans="5:5" x14ac:dyDescent="0.25">
      <c r="E500" s="2">
        <f t="shared" si="12"/>
        <v>1505924</v>
      </c>
    </row>
    <row r="501" spans="5:5" x14ac:dyDescent="0.25">
      <c r="E501" s="2">
        <f t="shared" si="12"/>
        <v>1505924</v>
      </c>
    </row>
    <row r="502" spans="5:5" x14ac:dyDescent="0.25">
      <c r="E502" s="2">
        <f t="shared" si="12"/>
        <v>1505924</v>
      </c>
    </row>
    <row r="503" spans="5:5" x14ac:dyDescent="0.25">
      <c r="E503" s="2">
        <f t="shared" si="12"/>
        <v>1505924</v>
      </c>
    </row>
    <row r="504" spans="5:5" x14ac:dyDescent="0.25">
      <c r="E504" s="2">
        <f t="shared" si="12"/>
        <v>1505924</v>
      </c>
    </row>
    <row r="505" spans="5:5" x14ac:dyDescent="0.25">
      <c r="E505" s="2">
        <f t="shared" si="12"/>
        <v>1505924</v>
      </c>
    </row>
    <row r="506" spans="5:5" x14ac:dyDescent="0.25">
      <c r="E506" s="2">
        <f t="shared" si="12"/>
        <v>1505924</v>
      </c>
    </row>
    <row r="507" spans="5:5" x14ac:dyDescent="0.25">
      <c r="E507" s="2">
        <f t="shared" si="12"/>
        <v>1505924</v>
      </c>
    </row>
    <row r="508" spans="5:5" x14ac:dyDescent="0.25">
      <c r="E508" s="2">
        <f t="shared" si="12"/>
        <v>1505924</v>
      </c>
    </row>
    <row r="509" spans="5:5" x14ac:dyDescent="0.25">
      <c r="E509" s="2">
        <f t="shared" si="12"/>
        <v>1505924</v>
      </c>
    </row>
    <row r="510" spans="5:5" x14ac:dyDescent="0.25">
      <c r="E510" s="2">
        <f t="shared" si="12"/>
        <v>1505924</v>
      </c>
    </row>
    <row r="511" spans="5:5" x14ac:dyDescent="0.25">
      <c r="E511" s="2">
        <f t="shared" si="12"/>
        <v>1505924</v>
      </c>
    </row>
    <row r="512" spans="5:5" x14ac:dyDescent="0.25">
      <c r="E512" s="2">
        <f t="shared" si="12"/>
        <v>1505924</v>
      </c>
    </row>
    <row r="513" spans="5:5" x14ac:dyDescent="0.25">
      <c r="E513" s="2">
        <f t="shared" si="12"/>
        <v>1505924</v>
      </c>
    </row>
    <row r="514" spans="5:5" x14ac:dyDescent="0.25">
      <c r="E514" s="2">
        <f t="shared" si="12"/>
        <v>1505924</v>
      </c>
    </row>
    <row r="515" spans="5:5" x14ac:dyDescent="0.25">
      <c r="E515" s="2">
        <f t="shared" si="12"/>
        <v>1505924</v>
      </c>
    </row>
    <row r="516" spans="5:5" x14ac:dyDescent="0.25">
      <c r="E516" s="2">
        <f t="shared" si="12"/>
        <v>1505924</v>
      </c>
    </row>
    <row r="517" spans="5:5" x14ac:dyDescent="0.25">
      <c r="E517" s="2">
        <f t="shared" si="12"/>
        <v>1505924</v>
      </c>
    </row>
    <row r="518" spans="5:5" x14ac:dyDescent="0.25">
      <c r="E518" s="2">
        <f t="shared" si="12"/>
        <v>1505924</v>
      </c>
    </row>
    <row r="519" spans="5:5" x14ac:dyDescent="0.25">
      <c r="E519" s="2">
        <f t="shared" si="12"/>
        <v>1505924</v>
      </c>
    </row>
    <row r="520" spans="5:5" x14ac:dyDescent="0.25">
      <c r="E520" s="2">
        <f t="shared" si="12"/>
        <v>1505924</v>
      </c>
    </row>
    <row r="521" spans="5:5" x14ac:dyDescent="0.25">
      <c r="E521" s="2">
        <f t="shared" si="12"/>
        <v>1505924</v>
      </c>
    </row>
    <row r="522" spans="5:5" x14ac:dyDescent="0.25">
      <c r="E522" s="2">
        <f t="shared" si="12"/>
        <v>1505924</v>
      </c>
    </row>
    <row r="523" spans="5:5" x14ac:dyDescent="0.25">
      <c r="E523" s="2">
        <f t="shared" si="12"/>
        <v>1505924</v>
      </c>
    </row>
    <row r="524" spans="5:5" x14ac:dyDescent="0.25">
      <c r="E524" s="2">
        <f t="shared" si="12"/>
        <v>1505924</v>
      </c>
    </row>
    <row r="525" spans="5:5" x14ac:dyDescent="0.25">
      <c r="E525" s="2">
        <f t="shared" si="12"/>
        <v>1505924</v>
      </c>
    </row>
    <row r="526" spans="5:5" x14ac:dyDescent="0.25">
      <c r="E526" s="2">
        <f t="shared" ref="E526:E589" si="13">E525+IF(B526=0,C526,-B526)</f>
        <v>1505924</v>
      </c>
    </row>
    <row r="527" spans="5:5" x14ac:dyDescent="0.25">
      <c r="E527" s="2">
        <f t="shared" si="13"/>
        <v>1505924</v>
      </c>
    </row>
    <row r="528" spans="5:5" x14ac:dyDescent="0.25">
      <c r="E528" s="2">
        <f t="shared" si="13"/>
        <v>1505924</v>
      </c>
    </row>
    <row r="529" spans="5:5" x14ac:dyDescent="0.25">
      <c r="E529" s="2">
        <f t="shared" si="13"/>
        <v>1505924</v>
      </c>
    </row>
    <row r="530" spans="5:5" x14ac:dyDescent="0.25">
      <c r="E530" s="2">
        <f t="shared" si="13"/>
        <v>1505924</v>
      </c>
    </row>
    <row r="531" spans="5:5" x14ac:dyDescent="0.25">
      <c r="E531" s="2">
        <f t="shared" si="13"/>
        <v>1505924</v>
      </c>
    </row>
    <row r="532" spans="5:5" x14ac:dyDescent="0.25">
      <c r="E532" s="2">
        <f t="shared" si="13"/>
        <v>1505924</v>
      </c>
    </row>
    <row r="533" spans="5:5" x14ac:dyDescent="0.25">
      <c r="E533" s="2">
        <f t="shared" si="13"/>
        <v>1505924</v>
      </c>
    </row>
    <row r="534" spans="5:5" x14ac:dyDescent="0.25">
      <c r="E534" s="2">
        <f t="shared" si="13"/>
        <v>1505924</v>
      </c>
    </row>
    <row r="535" spans="5:5" x14ac:dyDescent="0.25">
      <c r="E535" s="2">
        <f t="shared" si="13"/>
        <v>1505924</v>
      </c>
    </row>
    <row r="536" spans="5:5" x14ac:dyDescent="0.25">
      <c r="E536" s="2">
        <f t="shared" si="13"/>
        <v>1505924</v>
      </c>
    </row>
    <row r="537" spans="5:5" x14ac:dyDescent="0.25">
      <c r="E537" s="2">
        <f t="shared" si="13"/>
        <v>1505924</v>
      </c>
    </row>
    <row r="538" spans="5:5" x14ac:dyDescent="0.25">
      <c r="E538" s="2">
        <f t="shared" si="13"/>
        <v>1505924</v>
      </c>
    </row>
    <row r="539" spans="5:5" x14ac:dyDescent="0.25">
      <c r="E539" s="2">
        <f t="shared" si="13"/>
        <v>1505924</v>
      </c>
    </row>
    <row r="540" spans="5:5" x14ac:dyDescent="0.25">
      <c r="E540" s="2">
        <f t="shared" si="13"/>
        <v>1505924</v>
      </c>
    </row>
    <row r="541" spans="5:5" x14ac:dyDescent="0.25">
      <c r="E541" s="2">
        <f t="shared" si="13"/>
        <v>1505924</v>
      </c>
    </row>
    <row r="542" spans="5:5" x14ac:dyDescent="0.25">
      <c r="E542" s="2">
        <f t="shared" si="13"/>
        <v>1505924</v>
      </c>
    </row>
    <row r="543" spans="5:5" x14ac:dyDescent="0.25">
      <c r="E543" s="2">
        <f t="shared" si="13"/>
        <v>1505924</v>
      </c>
    </row>
    <row r="544" spans="5:5" x14ac:dyDescent="0.25">
      <c r="E544" s="2">
        <f t="shared" si="13"/>
        <v>1505924</v>
      </c>
    </row>
    <row r="545" spans="5:5" x14ac:dyDescent="0.25">
      <c r="E545" s="2">
        <f t="shared" si="13"/>
        <v>1505924</v>
      </c>
    </row>
    <row r="546" spans="5:5" x14ac:dyDescent="0.25">
      <c r="E546" s="2">
        <f t="shared" si="13"/>
        <v>1505924</v>
      </c>
    </row>
    <row r="547" spans="5:5" x14ac:dyDescent="0.25">
      <c r="E547" s="2">
        <f t="shared" si="13"/>
        <v>1505924</v>
      </c>
    </row>
    <row r="548" spans="5:5" x14ac:dyDescent="0.25">
      <c r="E548" s="2">
        <f t="shared" si="13"/>
        <v>1505924</v>
      </c>
    </row>
    <row r="549" spans="5:5" x14ac:dyDescent="0.25">
      <c r="E549" s="2">
        <f t="shared" si="13"/>
        <v>1505924</v>
      </c>
    </row>
    <row r="550" spans="5:5" x14ac:dyDescent="0.25">
      <c r="E550" s="2">
        <f t="shared" si="13"/>
        <v>1505924</v>
      </c>
    </row>
    <row r="551" spans="5:5" x14ac:dyDescent="0.25">
      <c r="E551" s="2">
        <f t="shared" si="13"/>
        <v>1505924</v>
      </c>
    </row>
    <row r="552" spans="5:5" x14ac:dyDescent="0.25">
      <c r="E552" s="2">
        <f t="shared" si="13"/>
        <v>1505924</v>
      </c>
    </row>
    <row r="553" spans="5:5" x14ac:dyDescent="0.25">
      <c r="E553" s="2">
        <f t="shared" si="13"/>
        <v>1505924</v>
      </c>
    </row>
    <row r="554" spans="5:5" x14ac:dyDescent="0.25">
      <c r="E554" s="2">
        <f t="shared" si="13"/>
        <v>1505924</v>
      </c>
    </row>
    <row r="555" spans="5:5" x14ac:dyDescent="0.25">
      <c r="E555" s="2">
        <f t="shared" si="13"/>
        <v>1505924</v>
      </c>
    </row>
    <row r="556" spans="5:5" x14ac:dyDescent="0.25">
      <c r="E556" s="2">
        <f t="shared" si="13"/>
        <v>1505924</v>
      </c>
    </row>
    <row r="557" spans="5:5" x14ac:dyDescent="0.25">
      <c r="E557" s="2">
        <f t="shared" si="13"/>
        <v>1505924</v>
      </c>
    </row>
    <row r="558" spans="5:5" x14ac:dyDescent="0.25">
      <c r="E558" s="2">
        <f t="shared" si="13"/>
        <v>1505924</v>
      </c>
    </row>
    <row r="559" spans="5:5" x14ac:dyDescent="0.25">
      <c r="E559" s="2">
        <f t="shared" si="13"/>
        <v>1505924</v>
      </c>
    </row>
    <row r="560" spans="5:5" x14ac:dyDescent="0.25">
      <c r="E560" s="2">
        <f t="shared" si="13"/>
        <v>1505924</v>
      </c>
    </row>
    <row r="561" spans="5:5" x14ac:dyDescent="0.25">
      <c r="E561" s="2">
        <f t="shared" si="13"/>
        <v>1505924</v>
      </c>
    </row>
    <row r="562" spans="5:5" x14ac:dyDescent="0.25">
      <c r="E562" s="2">
        <f t="shared" si="13"/>
        <v>1505924</v>
      </c>
    </row>
    <row r="563" spans="5:5" x14ac:dyDescent="0.25">
      <c r="E563" s="2">
        <f t="shared" si="13"/>
        <v>1505924</v>
      </c>
    </row>
    <row r="564" spans="5:5" x14ac:dyDescent="0.25">
      <c r="E564" s="2">
        <f t="shared" si="13"/>
        <v>1505924</v>
      </c>
    </row>
    <row r="565" spans="5:5" x14ac:dyDescent="0.25">
      <c r="E565" s="2">
        <f t="shared" si="13"/>
        <v>1505924</v>
      </c>
    </row>
    <row r="566" spans="5:5" x14ac:dyDescent="0.25">
      <c r="E566" s="2">
        <f t="shared" si="13"/>
        <v>1505924</v>
      </c>
    </row>
    <row r="567" spans="5:5" x14ac:dyDescent="0.25">
      <c r="E567" s="2">
        <f t="shared" si="13"/>
        <v>1505924</v>
      </c>
    </row>
    <row r="568" spans="5:5" x14ac:dyDescent="0.25">
      <c r="E568" s="2">
        <f t="shared" si="13"/>
        <v>1505924</v>
      </c>
    </row>
    <row r="569" spans="5:5" x14ac:dyDescent="0.25">
      <c r="E569" s="2">
        <f t="shared" si="13"/>
        <v>1505924</v>
      </c>
    </row>
    <row r="570" spans="5:5" x14ac:dyDescent="0.25">
      <c r="E570" s="2">
        <f t="shared" si="13"/>
        <v>1505924</v>
      </c>
    </row>
    <row r="571" spans="5:5" x14ac:dyDescent="0.25">
      <c r="E571" s="2">
        <f t="shared" si="13"/>
        <v>1505924</v>
      </c>
    </row>
    <row r="572" spans="5:5" x14ac:dyDescent="0.25">
      <c r="E572" s="2">
        <f t="shared" si="13"/>
        <v>1505924</v>
      </c>
    </row>
    <row r="573" spans="5:5" x14ac:dyDescent="0.25">
      <c r="E573" s="2">
        <f t="shared" si="13"/>
        <v>1505924</v>
      </c>
    </row>
    <row r="574" spans="5:5" x14ac:dyDescent="0.25">
      <c r="E574" s="2">
        <f t="shared" si="13"/>
        <v>1505924</v>
      </c>
    </row>
    <row r="575" spans="5:5" x14ac:dyDescent="0.25">
      <c r="E575" s="2">
        <f t="shared" si="13"/>
        <v>1505924</v>
      </c>
    </row>
    <row r="576" spans="5:5" x14ac:dyDescent="0.25">
      <c r="E576" s="2">
        <f t="shared" si="13"/>
        <v>1505924</v>
      </c>
    </row>
    <row r="577" spans="5:5" x14ac:dyDescent="0.25">
      <c r="E577" s="2">
        <f t="shared" si="13"/>
        <v>1505924</v>
      </c>
    </row>
    <row r="578" spans="5:5" x14ac:dyDescent="0.25">
      <c r="E578" s="2">
        <f t="shared" si="13"/>
        <v>1505924</v>
      </c>
    </row>
    <row r="579" spans="5:5" x14ac:dyDescent="0.25">
      <c r="E579" s="2">
        <f t="shared" si="13"/>
        <v>1505924</v>
      </c>
    </row>
    <row r="580" spans="5:5" x14ac:dyDescent="0.25">
      <c r="E580" s="2">
        <f t="shared" si="13"/>
        <v>1505924</v>
      </c>
    </row>
    <row r="581" spans="5:5" x14ac:dyDescent="0.25">
      <c r="E581" s="2">
        <f t="shared" si="13"/>
        <v>1505924</v>
      </c>
    </row>
    <row r="582" spans="5:5" x14ac:dyDescent="0.25">
      <c r="E582" s="2">
        <f t="shared" si="13"/>
        <v>1505924</v>
      </c>
    </row>
    <row r="583" spans="5:5" x14ac:dyDescent="0.25">
      <c r="E583" s="2">
        <f t="shared" si="13"/>
        <v>1505924</v>
      </c>
    </row>
    <row r="584" spans="5:5" x14ac:dyDescent="0.25">
      <c r="E584" s="2">
        <f t="shared" si="13"/>
        <v>1505924</v>
      </c>
    </row>
    <row r="585" spans="5:5" x14ac:dyDescent="0.25">
      <c r="E585" s="2">
        <f t="shared" si="13"/>
        <v>1505924</v>
      </c>
    </row>
    <row r="586" spans="5:5" x14ac:dyDescent="0.25">
      <c r="E586" s="2">
        <f t="shared" si="13"/>
        <v>1505924</v>
      </c>
    </row>
    <row r="587" spans="5:5" x14ac:dyDescent="0.25">
      <c r="E587" s="2">
        <f t="shared" si="13"/>
        <v>1505924</v>
      </c>
    </row>
    <row r="588" spans="5:5" x14ac:dyDescent="0.25">
      <c r="E588" s="2">
        <f t="shared" si="13"/>
        <v>1505924</v>
      </c>
    </row>
    <row r="589" spans="5:5" x14ac:dyDescent="0.25">
      <c r="E589" s="2">
        <f t="shared" si="13"/>
        <v>1505924</v>
      </c>
    </row>
    <row r="590" spans="5:5" x14ac:dyDescent="0.25">
      <c r="E590" s="2">
        <f t="shared" ref="E590:E653" si="14">E589+IF(B590=0,C590,-B590)</f>
        <v>1505924</v>
      </c>
    </row>
    <row r="591" spans="5:5" x14ac:dyDescent="0.25">
      <c r="E591" s="2">
        <f t="shared" si="14"/>
        <v>1505924</v>
      </c>
    </row>
    <row r="592" spans="5:5" x14ac:dyDescent="0.25">
      <c r="E592" s="2">
        <f t="shared" si="14"/>
        <v>1505924</v>
      </c>
    </row>
    <row r="593" spans="5:5" x14ac:dyDescent="0.25">
      <c r="E593" s="2">
        <f t="shared" si="14"/>
        <v>1505924</v>
      </c>
    </row>
    <row r="594" spans="5:5" x14ac:dyDescent="0.25">
      <c r="E594" s="2">
        <f t="shared" si="14"/>
        <v>1505924</v>
      </c>
    </row>
    <row r="595" spans="5:5" x14ac:dyDescent="0.25">
      <c r="E595" s="2">
        <f t="shared" si="14"/>
        <v>1505924</v>
      </c>
    </row>
    <row r="596" spans="5:5" x14ac:dyDescent="0.25">
      <c r="E596" s="2">
        <f t="shared" si="14"/>
        <v>1505924</v>
      </c>
    </row>
    <row r="597" spans="5:5" x14ac:dyDescent="0.25">
      <c r="E597" s="2">
        <f t="shared" si="14"/>
        <v>1505924</v>
      </c>
    </row>
    <row r="598" spans="5:5" x14ac:dyDescent="0.25">
      <c r="E598" s="2">
        <f t="shared" si="14"/>
        <v>1505924</v>
      </c>
    </row>
    <row r="599" spans="5:5" x14ac:dyDescent="0.25">
      <c r="E599" s="2">
        <f t="shared" si="14"/>
        <v>1505924</v>
      </c>
    </row>
    <row r="600" spans="5:5" x14ac:dyDescent="0.25">
      <c r="E600" s="2">
        <f t="shared" si="14"/>
        <v>1505924</v>
      </c>
    </row>
    <row r="601" spans="5:5" x14ac:dyDescent="0.25">
      <c r="E601" s="2">
        <f t="shared" si="14"/>
        <v>1505924</v>
      </c>
    </row>
    <row r="602" spans="5:5" x14ac:dyDescent="0.25">
      <c r="E602" s="2">
        <f t="shared" si="14"/>
        <v>1505924</v>
      </c>
    </row>
    <row r="603" spans="5:5" x14ac:dyDescent="0.25">
      <c r="E603" s="2">
        <f t="shared" si="14"/>
        <v>1505924</v>
      </c>
    </row>
    <row r="604" spans="5:5" x14ac:dyDescent="0.25">
      <c r="E604" s="2">
        <f t="shared" si="14"/>
        <v>1505924</v>
      </c>
    </row>
    <row r="605" spans="5:5" x14ac:dyDescent="0.25">
      <c r="E605" s="2">
        <f t="shared" si="14"/>
        <v>1505924</v>
      </c>
    </row>
    <row r="606" spans="5:5" x14ac:dyDescent="0.25">
      <c r="E606" s="2">
        <f t="shared" si="14"/>
        <v>1505924</v>
      </c>
    </row>
    <row r="607" spans="5:5" x14ac:dyDescent="0.25">
      <c r="E607" s="2">
        <f t="shared" si="14"/>
        <v>1505924</v>
      </c>
    </row>
    <row r="608" spans="5:5" x14ac:dyDescent="0.25">
      <c r="E608" s="2">
        <f t="shared" si="14"/>
        <v>1505924</v>
      </c>
    </row>
    <row r="609" spans="5:5" x14ac:dyDescent="0.25">
      <c r="E609" s="2">
        <f t="shared" si="14"/>
        <v>1505924</v>
      </c>
    </row>
    <row r="610" spans="5:5" x14ac:dyDescent="0.25">
      <c r="E610" s="2">
        <f t="shared" si="14"/>
        <v>1505924</v>
      </c>
    </row>
    <row r="611" spans="5:5" x14ac:dyDescent="0.25">
      <c r="E611" s="2">
        <f t="shared" si="14"/>
        <v>1505924</v>
      </c>
    </row>
    <row r="612" spans="5:5" x14ac:dyDescent="0.25">
      <c r="E612" s="2">
        <f t="shared" si="14"/>
        <v>1505924</v>
      </c>
    </row>
    <row r="613" spans="5:5" x14ac:dyDescent="0.25">
      <c r="E613" s="2">
        <f t="shared" si="14"/>
        <v>1505924</v>
      </c>
    </row>
    <row r="614" spans="5:5" x14ac:dyDescent="0.25">
      <c r="E614" s="2">
        <f t="shared" si="14"/>
        <v>1505924</v>
      </c>
    </row>
    <row r="615" spans="5:5" x14ac:dyDescent="0.25">
      <c r="E615" s="2">
        <f t="shared" si="14"/>
        <v>1505924</v>
      </c>
    </row>
    <row r="616" spans="5:5" x14ac:dyDescent="0.25">
      <c r="E616" s="2">
        <f t="shared" si="14"/>
        <v>1505924</v>
      </c>
    </row>
    <row r="617" spans="5:5" x14ac:dyDescent="0.25">
      <c r="E617" s="2">
        <f t="shared" si="14"/>
        <v>1505924</v>
      </c>
    </row>
    <row r="618" spans="5:5" x14ac:dyDescent="0.25">
      <c r="E618" s="2">
        <f t="shared" si="14"/>
        <v>1505924</v>
      </c>
    </row>
    <row r="619" spans="5:5" x14ac:dyDescent="0.25">
      <c r="E619" s="2">
        <f t="shared" si="14"/>
        <v>1505924</v>
      </c>
    </row>
    <row r="620" spans="5:5" x14ac:dyDescent="0.25">
      <c r="E620" s="2">
        <f t="shared" si="14"/>
        <v>1505924</v>
      </c>
    </row>
    <row r="621" spans="5:5" x14ac:dyDescent="0.25">
      <c r="E621" s="2">
        <f t="shared" si="14"/>
        <v>1505924</v>
      </c>
    </row>
    <row r="622" spans="5:5" x14ac:dyDescent="0.25">
      <c r="E622" s="2">
        <f t="shared" si="14"/>
        <v>1505924</v>
      </c>
    </row>
    <row r="623" spans="5:5" x14ac:dyDescent="0.25">
      <c r="E623" s="2">
        <f t="shared" si="14"/>
        <v>1505924</v>
      </c>
    </row>
    <row r="624" spans="5:5" x14ac:dyDescent="0.25">
      <c r="E624" s="2">
        <f t="shared" si="14"/>
        <v>1505924</v>
      </c>
    </row>
    <row r="625" spans="5:5" x14ac:dyDescent="0.25">
      <c r="E625" s="2">
        <f t="shared" si="14"/>
        <v>1505924</v>
      </c>
    </row>
    <row r="626" spans="5:5" x14ac:dyDescent="0.25">
      <c r="E626" s="2">
        <f t="shared" si="14"/>
        <v>1505924</v>
      </c>
    </row>
    <row r="627" spans="5:5" x14ac:dyDescent="0.25">
      <c r="E627" s="2">
        <f t="shared" si="14"/>
        <v>1505924</v>
      </c>
    </row>
    <row r="628" spans="5:5" x14ac:dyDescent="0.25">
      <c r="E628" s="2">
        <f t="shared" si="14"/>
        <v>1505924</v>
      </c>
    </row>
    <row r="629" spans="5:5" x14ac:dyDescent="0.25">
      <c r="E629" s="2">
        <f t="shared" si="14"/>
        <v>1505924</v>
      </c>
    </row>
    <row r="630" spans="5:5" x14ac:dyDescent="0.25">
      <c r="E630" s="2">
        <f t="shared" si="14"/>
        <v>1505924</v>
      </c>
    </row>
    <row r="631" spans="5:5" x14ac:dyDescent="0.25">
      <c r="E631" s="2">
        <f t="shared" si="14"/>
        <v>1505924</v>
      </c>
    </row>
    <row r="632" spans="5:5" x14ac:dyDescent="0.25">
      <c r="E632" s="2">
        <f t="shared" si="14"/>
        <v>1505924</v>
      </c>
    </row>
    <row r="633" spans="5:5" x14ac:dyDescent="0.25">
      <c r="E633" s="2">
        <f t="shared" si="14"/>
        <v>1505924</v>
      </c>
    </row>
    <row r="634" spans="5:5" x14ac:dyDescent="0.25">
      <c r="E634" s="2">
        <f t="shared" si="14"/>
        <v>1505924</v>
      </c>
    </row>
    <row r="635" spans="5:5" x14ac:dyDescent="0.25">
      <c r="E635" s="2">
        <f t="shared" si="14"/>
        <v>1505924</v>
      </c>
    </row>
    <row r="636" spans="5:5" x14ac:dyDescent="0.25">
      <c r="E636" s="2">
        <f t="shared" si="14"/>
        <v>1505924</v>
      </c>
    </row>
    <row r="637" spans="5:5" x14ac:dyDescent="0.25">
      <c r="E637" s="2">
        <f t="shared" si="14"/>
        <v>1505924</v>
      </c>
    </row>
    <row r="638" spans="5:5" x14ac:dyDescent="0.25">
      <c r="E638" s="2">
        <f t="shared" si="14"/>
        <v>1505924</v>
      </c>
    </row>
    <row r="639" spans="5:5" x14ac:dyDescent="0.25">
      <c r="E639" s="2">
        <f t="shared" si="14"/>
        <v>1505924</v>
      </c>
    </row>
    <row r="640" spans="5:5" x14ac:dyDescent="0.25">
      <c r="E640" s="2">
        <f t="shared" si="14"/>
        <v>1505924</v>
      </c>
    </row>
    <row r="641" spans="5:5" x14ac:dyDescent="0.25">
      <c r="E641" s="2">
        <f t="shared" si="14"/>
        <v>1505924</v>
      </c>
    </row>
    <row r="642" spans="5:5" x14ac:dyDescent="0.25">
      <c r="E642" s="2">
        <f t="shared" si="14"/>
        <v>1505924</v>
      </c>
    </row>
    <row r="643" spans="5:5" x14ac:dyDescent="0.25">
      <c r="E643" s="2">
        <f t="shared" si="14"/>
        <v>1505924</v>
      </c>
    </row>
    <row r="644" spans="5:5" x14ac:dyDescent="0.25">
      <c r="E644" s="2">
        <f t="shared" si="14"/>
        <v>1505924</v>
      </c>
    </row>
    <row r="645" spans="5:5" x14ac:dyDescent="0.25">
      <c r="E645" s="2">
        <f t="shared" si="14"/>
        <v>1505924</v>
      </c>
    </row>
    <row r="646" spans="5:5" x14ac:dyDescent="0.25">
      <c r="E646" s="2">
        <f t="shared" si="14"/>
        <v>1505924</v>
      </c>
    </row>
    <row r="647" spans="5:5" x14ac:dyDescent="0.25">
      <c r="E647" s="2">
        <f t="shared" si="14"/>
        <v>1505924</v>
      </c>
    </row>
    <row r="648" spans="5:5" x14ac:dyDescent="0.25">
      <c r="E648" s="2">
        <f t="shared" si="14"/>
        <v>1505924</v>
      </c>
    </row>
    <row r="649" spans="5:5" x14ac:dyDescent="0.25">
      <c r="E649" s="2">
        <f t="shared" si="14"/>
        <v>1505924</v>
      </c>
    </row>
    <row r="650" spans="5:5" x14ac:dyDescent="0.25">
      <c r="E650" s="2">
        <f t="shared" si="14"/>
        <v>1505924</v>
      </c>
    </row>
    <row r="651" spans="5:5" x14ac:dyDescent="0.25">
      <c r="E651" s="2">
        <f t="shared" si="14"/>
        <v>1505924</v>
      </c>
    </row>
    <row r="652" spans="5:5" x14ac:dyDescent="0.25">
      <c r="E652" s="2">
        <f t="shared" si="14"/>
        <v>1505924</v>
      </c>
    </row>
    <row r="653" spans="5:5" x14ac:dyDescent="0.25">
      <c r="E653" s="2">
        <f t="shared" si="14"/>
        <v>1505924</v>
      </c>
    </row>
    <row r="654" spans="5:5" x14ac:dyDescent="0.25">
      <c r="E654" s="2">
        <f t="shared" ref="E654:E717" si="15">E653+IF(B654=0,C654,-B654)</f>
        <v>1505924</v>
      </c>
    </row>
    <row r="655" spans="5:5" x14ac:dyDescent="0.25">
      <c r="E655" s="2">
        <f t="shared" si="15"/>
        <v>1505924</v>
      </c>
    </row>
    <row r="656" spans="5:5" x14ac:dyDescent="0.25">
      <c r="E656" s="2">
        <f t="shared" si="15"/>
        <v>1505924</v>
      </c>
    </row>
    <row r="657" spans="5:5" x14ac:dyDescent="0.25">
      <c r="E657" s="2">
        <f t="shared" si="15"/>
        <v>1505924</v>
      </c>
    </row>
    <row r="658" spans="5:5" x14ac:dyDescent="0.25">
      <c r="E658" s="2">
        <f t="shared" si="15"/>
        <v>1505924</v>
      </c>
    </row>
    <row r="659" spans="5:5" x14ac:dyDescent="0.25">
      <c r="E659" s="2">
        <f t="shared" si="15"/>
        <v>1505924</v>
      </c>
    </row>
    <row r="660" spans="5:5" x14ac:dyDescent="0.25">
      <c r="E660" s="2">
        <f t="shared" si="15"/>
        <v>1505924</v>
      </c>
    </row>
    <row r="661" spans="5:5" x14ac:dyDescent="0.25">
      <c r="E661" s="2">
        <f t="shared" si="15"/>
        <v>1505924</v>
      </c>
    </row>
    <row r="662" spans="5:5" x14ac:dyDescent="0.25">
      <c r="E662" s="2">
        <f t="shared" si="15"/>
        <v>1505924</v>
      </c>
    </row>
    <row r="663" spans="5:5" x14ac:dyDescent="0.25">
      <c r="E663" s="2">
        <f t="shared" si="15"/>
        <v>1505924</v>
      </c>
    </row>
    <row r="664" spans="5:5" x14ac:dyDescent="0.25">
      <c r="E664" s="2">
        <f t="shared" si="15"/>
        <v>1505924</v>
      </c>
    </row>
    <row r="665" spans="5:5" x14ac:dyDescent="0.25">
      <c r="E665" s="2">
        <f t="shared" si="15"/>
        <v>1505924</v>
      </c>
    </row>
    <row r="666" spans="5:5" x14ac:dyDescent="0.25">
      <c r="E666" s="2">
        <f t="shared" si="15"/>
        <v>1505924</v>
      </c>
    </row>
    <row r="667" spans="5:5" x14ac:dyDescent="0.25">
      <c r="E667" s="2">
        <f t="shared" si="15"/>
        <v>1505924</v>
      </c>
    </row>
    <row r="668" spans="5:5" x14ac:dyDescent="0.25">
      <c r="E668" s="2">
        <f t="shared" si="15"/>
        <v>1505924</v>
      </c>
    </row>
    <row r="669" spans="5:5" x14ac:dyDescent="0.25">
      <c r="E669" s="2">
        <f t="shared" si="15"/>
        <v>1505924</v>
      </c>
    </row>
    <row r="670" spans="5:5" x14ac:dyDescent="0.25">
      <c r="E670" s="2">
        <f t="shared" si="15"/>
        <v>1505924</v>
      </c>
    </row>
    <row r="671" spans="5:5" x14ac:dyDescent="0.25">
      <c r="E671" s="2">
        <f t="shared" si="15"/>
        <v>1505924</v>
      </c>
    </row>
    <row r="672" spans="5:5" x14ac:dyDescent="0.25">
      <c r="E672" s="2">
        <f t="shared" si="15"/>
        <v>1505924</v>
      </c>
    </row>
    <row r="673" spans="5:5" x14ac:dyDescent="0.25">
      <c r="E673" s="2">
        <f t="shared" si="15"/>
        <v>1505924</v>
      </c>
    </row>
    <row r="674" spans="5:5" x14ac:dyDescent="0.25">
      <c r="E674" s="2">
        <f t="shared" si="15"/>
        <v>1505924</v>
      </c>
    </row>
    <row r="675" spans="5:5" x14ac:dyDescent="0.25">
      <c r="E675" s="2">
        <f t="shared" si="15"/>
        <v>1505924</v>
      </c>
    </row>
    <row r="676" spans="5:5" x14ac:dyDescent="0.25">
      <c r="E676" s="2">
        <f t="shared" si="15"/>
        <v>1505924</v>
      </c>
    </row>
    <row r="677" spans="5:5" x14ac:dyDescent="0.25">
      <c r="E677" s="2">
        <f t="shared" si="15"/>
        <v>1505924</v>
      </c>
    </row>
    <row r="678" spans="5:5" x14ac:dyDescent="0.25">
      <c r="E678" s="2">
        <f t="shared" si="15"/>
        <v>1505924</v>
      </c>
    </row>
    <row r="679" spans="5:5" x14ac:dyDescent="0.25">
      <c r="E679" s="2">
        <f t="shared" si="15"/>
        <v>1505924</v>
      </c>
    </row>
    <row r="680" spans="5:5" x14ac:dyDescent="0.25">
      <c r="E680" s="2">
        <f t="shared" si="15"/>
        <v>1505924</v>
      </c>
    </row>
    <row r="681" spans="5:5" x14ac:dyDescent="0.25">
      <c r="E681" s="2">
        <f t="shared" si="15"/>
        <v>1505924</v>
      </c>
    </row>
    <row r="682" spans="5:5" x14ac:dyDescent="0.25">
      <c r="E682" s="2">
        <f t="shared" si="15"/>
        <v>1505924</v>
      </c>
    </row>
    <row r="683" spans="5:5" x14ac:dyDescent="0.25">
      <c r="E683" s="2">
        <f t="shared" si="15"/>
        <v>1505924</v>
      </c>
    </row>
    <row r="684" spans="5:5" x14ac:dyDescent="0.25">
      <c r="E684" s="2">
        <f t="shared" si="15"/>
        <v>1505924</v>
      </c>
    </row>
    <row r="685" spans="5:5" x14ac:dyDescent="0.25">
      <c r="E685" s="2">
        <f t="shared" si="15"/>
        <v>1505924</v>
      </c>
    </row>
    <row r="686" spans="5:5" x14ac:dyDescent="0.25">
      <c r="E686" s="2">
        <f t="shared" si="15"/>
        <v>1505924</v>
      </c>
    </row>
    <row r="687" spans="5:5" x14ac:dyDescent="0.25">
      <c r="E687" s="2">
        <f t="shared" si="15"/>
        <v>1505924</v>
      </c>
    </row>
    <row r="688" spans="5:5" x14ac:dyDescent="0.25">
      <c r="E688" s="2">
        <f t="shared" si="15"/>
        <v>1505924</v>
      </c>
    </row>
    <row r="689" spans="5:5" x14ac:dyDescent="0.25">
      <c r="E689" s="2">
        <f t="shared" si="15"/>
        <v>1505924</v>
      </c>
    </row>
    <row r="690" spans="5:5" x14ac:dyDescent="0.25">
      <c r="E690" s="2">
        <f t="shared" si="15"/>
        <v>1505924</v>
      </c>
    </row>
    <row r="691" spans="5:5" x14ac:dyDescent="0.25">
      <c r="E691" s="2">
        <f t="shared" si="15"/>
        <v>1505924</v>
      </c>
    </row>
    <row r="692" spans="5:5" x14ac:dyDescent="0.25">
      <c r="E692" s="2">
        <f t="shared" si="15"/>
        <v>1505924</v>
      </c>
    </row>
    <row r="693" spans="5:5" x14ac:dyDescent="0.25">
      <c r="E693" s="2">
        <f t="shared" si="15"/>
        <v>1505924</v>
      </c>
    </row>
    <row r="694" spans="5:5" x14ac:dyDescent="0.25">
      <c r="E694" s="2">
        <f t="shared" si="15"/>
        <v>1505924</v>
      </c>
    </row>
    <row r="695" spans="5:5" x14ac:dyDescent="0.25">
      <c r="E695" s="2">
        <f t="shared" si="15"/>
        <v>1505924</v>
      </c>
    </row>
    <row r="696" spans="5:5" x14ac:dyDescent="0.25">
      <c r="E696" s="2">
        <f t="shared" si="15"/>
        <v>1505924</v>
      </c>
    </row>
    <row r="697" spans="5:5" x14ac:dyDescent="0.25">
      <c r="E697" s="2">
        <f t="shared" si="15"/>
        <v>1505924</v>
      </c>
    </row>
    <row r="698" spans="5:5" x14ac:dyDescent="0.25">
      <c r="E698" s="2">
        <f t="shared" si="15"/>
        <v>1505924</v>
      </c>
    </row>
    <row r="699" spans="5:5" x14ac:dyDescent="0.25">
      <c r="E699" s="2">
        <f t="shared" si="15"/>
        <v>1505924</v>
      </c>
    </row>
    <row r="700" spans="5:5" x14ac:dyDescent="0.25">
      <c r="E700" s="2">
        <f t="shared" si="15"/>
        <v>1505924</v>
      </c>
    </row>
    <row r="701" spans="5:5" x14ac:dyDescent="0.25">
      <c r="E701" s="2">
        <f t="shared" si="15"/>
        <v>1505924</v>
      </c>
    </row>
    <row r="702" spans="5:5" x14ac:dyDescent="0.25">
      <c r="E702" s="2">
        <f t="shared" si="15"/>
        <v>1505924</v>
      </c>
    </row>
    <row r="703" spans="5:5" x14ac:dyDescent="0.25">
      <c r="E703" s="2">
        <f t="shared" si="15"/>
        <v>1505924</v>
      </c>
    </row>
    <row r="704" spans="5:5" x14ac:dyDescent="0.25">
      <c r="E704" s="2">
        <f t="shared" si="15"/>
        <v>1505924</v>
      </c>
    </row>
    <row r="705" spans="5:5" x14ac:dyDescent="0.25">
      <c r="E705" s="2">
        <f t="shared" si="15"/>
        <v>1505924</v>
      </c>
    </row>
    <row r="706" spans="5:5" x14ac:dyDescent="0.25">
      <c r="E706" s="2">
        <f t="shared" si="15"/>
        <v>1505924</v>
      </c>
    </row>
    <row r="707" spans="5:5" x14ac:dyDescent="0.25">
      <c r="E707" s="2">
        <f t="shared" si="15"/>
        <v>1505924</v>
      </c>
    </row>
    <row r="708" spans="5:5" x14ac:dyDescent="0.25">
      <c r="E708" s="2">
        <f t="shared" si="15"/>
        <v>1505924</v>
      </c>
    </row>
    <row r="709" spans="5:5" x14ac:dyDescent="0.25">
      <c r="E709" s="2">
        <f t="shared" si="15"/>
        <v>1505924</v>
      </c>
    </row>
    <row r="710" spans="5:5" x14ac:dyDescent="0.25">
      <c r="E710" s="2">
        <f t="shared" si="15"/>
        <v>1505924</v>
      </c>
    </row>
    <row r="711" spans="5:5" x14ac:dyDescent="0.25">
      <c r="E711" s="2">
        <f t="shared" si="15"/>
        <v>1505924</v>
      </c>
    </row>
    <row r="712" spans="5:5" x14ac:dyDescent="0.25">
      <c r="E712" s="2">
        <f t="shared" si="15"/>
        <v>1505924</v>
      </c>
    </row>
    <row r="713" spans="5:5" x14ac:dyDescent="0.25">
      <c r="E713" s="2">
        <f t="shared" si="15"/>
        <v>1505924</v>
      </c>
    </row>
    <row r="714" spans="5:5" x14ac:dyDescent="0.25">
      <c r="E714" s="2">
        <f t="shared" si="15"/>
        <v>1505924</v>
      </c>
    </row>
    <row r="715" spans="5:5" x14ac:dyDescent="0.25">
      <c r="E715" s="2">
        <f t="shared" si="15"/>
        <v>1505924</v>
      </c>
    </row>
    <row r="716" spans="5:5" x14ac:dyDescent="0.25">
      <c r="E716" s="2">
        <f t="shared" si="15"/>
        <v>1505924</v>
      </c>
    </row>
    <row r="717" spans="5:5" x14ac:dyDescent="0.25">
      <c r="E717" s="2">
        <f t="shared" si="15"/>
        <v>1505924</v>
      </c>
    </row>
    <row r="718" spans="5:5" x14ac:dyDescent="0.25">
      <c r="E718" s="2">
        <f t="shared" ref="E718:E781" si="16">E717+IF(B718=0,C718,-B718)</f>
        <v>1505924</v>
      </c>
    </row>
    <row r="719" spans="5:5" x14ac:dyDescent="0.25">
      <c r="E719" s="2">
        <f t="shared" si="16"/>
        <v>1505924</v>
      </c>
    </row>
    <row r="720" spans="5:5" x14ac:dyDescent="0.25">
      <c r="E720" s="2">
        <f t="shared" si="16"/>
        <v>1505924</v>
      </c>
    </row>
    <row r="721" spans="5:5" x14ac:dyDescent="0.25">
      <c r="E721" s="2">
        <f t="shared" si="16"/>
        <v>1505924</v>
      </c>
    </row>
    <row r="722" spans="5:5" x14ac:dyDescent="0.25">
      <c r="E722" s="2">
        <f t="shared" si="16"/>
        <v>1505924</v>
      </c>
    </row>
    <row r="723" spans="5:5" x14ac:dyDescent="0.25">
      <c r="E723" s="2">
        <f t="shared" si="16"/>
        <v>1505924</v>
      </c>
    </row>
    <row r="724" spans="5:5" x14ac:dyDescent="0.25">
      <c r="E724" s="2">
        <f t="shared" si="16"/>
        <v>1505924</v>
      </c>
    </row>
    <row r="725" spans="5:5" x14ac:dyDescent="0.25">
      <c r="E725" s="2">
        <f t="shared" si="16"/>
        <v>1505924</v>
      </c>
    </row>
    <row r="726" spans="5:5" x14ac:dyDescent="0.25">
      <c r="E726" s="2">
        <f t="shared" si="16"/>
        <v>1505924</v>
      </c>
    </row>
    <row r="727" spans="5:5" x14ac:dyDescent="0.25">
      <c r="E727" s="2">
        <f t="shared" si="16"/>
        <v>1505924</v>
      </c>
    </row>
    <row r="728" spans="5:5" x14ac:dyDescent="0.25">
      <c r="E728" s="2">
        <f t="shared" si="16"/>
        <v>1505924</v>
      </c>
    </row>
    <row r="729" spans="5:5" x14ac:dyDescent="0.25">
      <c r="E729" s="2">
        <f t="shared" si="16"/>
        <v>1505924</v>
      </c>
    </row>
    <row r="730" spans="5:5" x14ac:dyDescent="0.25">
      <c r="E730" s="2">
        <f t="shared" si="16"/>
        <v>1505924</v>
      </c>
    </row>
    <row r="731" spans="5:5" x14ac:dyDescent="0.25">
      <c r="E731" s="2">
        <f t="shared" si="16"/>
        <v>1505924</v>
      </c>
    </row>
    <row r="732" spans="5:5" x14ac:dyDescent="0.25">
      <c r="E732" s="2">
        <f t="shared" si="16"/>
        <v>1505924</v>
      </c>
    </row>
    <row r="733" spans="5:5" x14ac:dyDescent="0.25">
      <c r="E733" s="2">
        <f t="shared" si="16"/>
        <v>1505924</v>
      </c>
    </row>
    <row r="734" spans="5:5" x14ac:dyDescent="0.25">
      <c r="E734" s="2">
        <f t="shared" si="16"/>
        <v>1505924</v>
      </c>
    </row>
    <row r="735" spans="5:5" x14ac:dyDescent="0.25">
      <c r="E735" s="2">
        <f t="shared" si="16"/>
        <v>1505924</v>
      </c>
    </row>
    <row r="736" spans="5:5" x14ac:dyDescent="0.25">
      <c r="E736" s="2">
        <f t="shared" si="16"/>
        <v>1505924</v>
      </c>
    </row>
    <row r="737" spans="5:5" x14ac:dyDescent="0.25">
      <c r="E737" s="2">
        <f t="shared" si="16"/>
        <v>1505924</v>
      </c>
    </row>
    <row r="738" spans="5:5" x14ac:dyDescent="0.25">
      <c r="E738" s="2">
        <f t="shared" si="16"/>
        <v>1505924</v>
      </c>
    </row>
    <row r="739" spans="5:5" x14ac:dyDescent="0.25">
      <c r="E739" s="2">
        <f t="shared" si="16"/>
        <v>1505924</v>
      </c>
    </row>
    <row r="740" spans="5:5" x14ac:dyDescent="0.25">
      <c r="E740" s="2">
        <f t="shared" si="16"/>
        <v>1505924</v>
      </c>
    </row>
    <row r="741" spans="5:5" x14ac:dyDescent="0.25">
      <c r="E741" s="2">
        <f t="shared" si="16"/>
        <v>1505924</v>
      </c>
    </row>
    <row r="742" spans="5:5" x14ac:dyDescent="0.25">
      <c r="E742" s="2">
        <f t="shared" si="16"/>
        <v>1505924</v>
      </c>
    </row>
    <row r="743" spans="5:5" x14ac:dyDescent="0.25">
      <c r="E743" s="2">
        <f t="shared" si="16"/>
        <v>1505924</v>
      </c>
    </row>
    <row r="744" spans="5:5" x14ac:dyDescent="0.25">
      <c r="E744" s="2">
        <f t="shared" si="16"/>
        <v>1505924</v>
      </c>
    </row>
    <row r="745" spans="5:5" x14ac:dyDescent="0.25">
      <c r="E745" s="2">
        <f t="shared" si="16"/>
        <v>1505924</v>
      </c>
    </row>
    <row r="746" spans="5:5" x14ac:dyDescent="0.25">
      <c r="E746" s="2">
        <f t="shared" si="16"/>
        <v>1505924</v>
      </c>
    </row>
    <row r="747" spans="5:5" x14ac:dyDescent="0.25">
      <c r="E747" s="2">
        <f t="shared" si="16"/>
        <v>1505924</v>
      </c>
    </row>
    <row r="748" spans="5:5" x14ac:dyDescent="0.25">
      <c r="E748" s="2">
        <f t="shared" si="16"/>
        <v>1505924</v>
      </c>
    </row>
    <row r="749" spans="5:5" x14ac:dyDescent="0.25">
      <c r="E749" s="2">
        <f t="shared" si="16"/>
        <v>1505924</v>
      </c>
    </row>
    <row r="750" spans="5:5" x14ac:dyDescent="0.25">
      <c r="E750" s="2">
        <f t="shared" si="16"/>
        <v>1505924</v>
      </c>
    </row>
    <row r="751" spans="5:5" x14ac:dyDescent="0.25">
      <c r="E751" s="2">
        <f t="shared" si="16"/>
        <v>1505924</v>
      </c>
    </row>
    <row r="752" spans="5:5" x14ac:dyDescent="0.25">
      <c r="E752" s="2">
        <f t="shared" si="16"/>
        <v>1505924</v>
      </c>
    </row>
    <row r="753" spans="5:5" x14ac:dyDescent="0.25">
      <c r="E753" s="2">
        <f t="shared" si="16"/>
        <v>1505924</v>
      </c>
    </row>
    <row r="754" spans="5:5" x14ac:dyDescent="0.25">
      <c r="E754" s="2">
        <f t="shared" si="16"/>
        <v>1505924</v>
      </c>
    </row>
    <row r="755" spans="5:5" x14ac:dyDescent="0.25">
      <c r="E755" s="2">
        <f t="shared" si="16"/>
        <v>1505924</v>
      </c>
    </row>
    <row r="756" spans="5:5" x14ac:dyDescent="0.25">
      <c r="E756" s="2">
        <f t="shared" si="16"/>
        <v>1505924</v>
      </c>
    </row>
    <row r="757" spans="5:5" x14ac:dyDescent="0.25">
      <c r="E757" s="2">
        <f t="shared" si="16"/>
        <v>1505924</v>
      </c>
    </row>
    <row r="758" spans="5:5" x14ac:dyDescent="0.25">
      <c r="E758" s="2">
        <f t="shared" si="16"/>
        <v>1505924</v>
      </c>
    </row>
    <row r="759" spans="5:5" x14ac:dyDescent="0.25">
      <c r="E759" s="2">
        <f t="shared" si="16"/>
        <v>1505924</v>
      </c>
    </row>
    <row r="760" spans="5:5" x14ac:dyDescent="0.25">
      <c r="E760" s="2">
        <f t="shared" si="16"/>
        <v>1505924</v>
      </c>
    </row>
    <row r="761" spans="5:5" x14ac:dyDescent="0.25">
      <c r="E761" s="2">
        <f t="shared" si="16"/>
        <v>1505924</v>
      </c>
    </row>
    <row r="762" spans="5:5" x14ac:dyDescent="0.25">
      <c r="E762" s="2">
        <f t="shared" si="16"/>
        <v>1505924</v>
      </c>
    </row>
    <row r="763" spans="5:5" x14ac:dyDescent="0.25">
      <c r="E763" s="2">
        <f t="shared" si="16"/>
        <v>1505924</v>
      </c>
    </row>
    <row r="764" spans="5:5" x14ac:dyDescent="0.25">
      <c r="E764" s="2">
        <f t="shared" si="16"/>
        <v>1505924</v>
      </c>
    </row>
    <row r="765" spans="5:5" x14ac:dyDescent="0.25">
      <c r="E765" s="2">
        <f t="shared" si="16"/>
        <v>1505924</v>
      </c>
    </row>
    <row r="766" spans="5:5" x14ac:dyDescent="0.25">
      <c r="E766" s="2">
        <f t="shared" si="16"/>
        <v>1505924</v>
      </c>
    </row>
    <row r="767" spans="5:5" x14ac:dyDescent="0.25">
      <c r="E767" s="2">
        <f t="shared" si="16"/>
        <v>1505924</v>
      </c>
    </row>
    <row r="768" spans="5:5" x14ac:dyDescent="0.25">
      <c r="E768" s="2">
        <f t="shared" si="16"/>
        <v>1505924</v>
      </c>
    </row>
    <row r="769" spans="5:5" x14ac:dyDescent="0.25">
      <c r="E769" s="2">
        <f t="shared" si="16"/>
        <v>1505924</v>
      </c>
    </row>
    <row r="770" spans="5:5" x14ac:dyDescent="0.25">
      <c r="E770" s="2">
        <f t="shared" si="16"/>
        <v>1505924</v>
      </c>
    </row>
    <row r="771" spans="5:5" x14ac:dyDescent="0.25">
      <c r="E771" s="2">
        <f t="shared" si="16"/>
        <v>1505924</v>
      </c>
    </row>
    <row r="772" spans="5:5" x14ac:dyDescent="0.25">
      <c r="E772" s="2">
        <f t="shared" si="16"/>
        <v>1505924</v>
      </c>
    </row>
    <row r="773" spans="5:5" x14ac:dyDescent="0.25">
      <c r="E773" s="2">
        <f t="shared" si="16"/>
        <v>1505924</v>
      </c>
    </row>
    <row r="774" spans="5:5" x14ac:dyDescent="0.25">
      <c r="E774" s="2">
        <f t="shared" si="16"/>
        <v>1505924</v>
      </c>
    </row>
    <row r="775" spans="5:5" x14ac:dyDescent="0.25">
      <c r="E775" s="2">
        <f t="shared" si="16"/>
        <v>1505924</v>
      </c>
    </row>
    <row r="776" spans="5:5" x14ac:dyDescent="0.25">
      <c r="E776" s="2">
        <f t="shared" si="16"/>
        <v>1505924</v>
      </c>
    </row>
    <row r="777" spans="5:5" x14ac:dyDescent="0.25">
      <c r="E777" s="2">
        <f t="shared" si="16"/>
        <v>1505924</v>
      </c>
    </row>
    <row r="778" spans="5:5" x14ac:dyDescent="0.25">
      <c r="E778" s="2">
        <f t="shared" si="16"/>
        <v>1505924</v>
      </c>
    </row>
    <row r="779" spans="5:5" x14ac:dyDescent="0.25">
      <c r="E779" s="2">
        <f t="shared" si="16"/>
        <v>1505924</v>
      </c>
    </row>
    <row r="780" spans="5:5" x14ac:dyDescent="0.25">
      <c r="E780" s="2">
        <f t="shared" si="16"/>
        <v>1505924</v>
      </c>
    </row>
    <row r="781" spans="5:5" x14ac:dyDescent="0.25">
      <c r="E781" s="2">
        <f t="shared" si="16"/>
        <v>1505924</v>
      </c>
    </row>
    <row r="782" spans="5:5" x14ac:dyDescent="0.25">
      <c r="E782" s="2">
        <f t="shared" ref="E782:E845" si="17">E781+IF(B782=0,C782,-B782)</f>
        <v>1505924</v>
      </c>
    </row>
    <row r="783" spans="5:5" x14ac:dyDescent="0.25">
      <c r="E783" s="2">
        <f t="shared" si="17"/>
        <v>1505924</v>
      </c>
    </row>
    <row r="784" spans="5:5" x14ac:dyDescent="0.25">
      <c r="E784" s="2">
        <f t="shared" si="17"/>
        <v>1505924</v>
      </c>
    </row>
    <row r="785" spans="5:5" x14ac:dyDescent="0.25">
      <c r="E785" s="2">
        <f t="shared" si="17"/>
        <v>1505924</v>
      </c>
    </row>
    <row r="786" spans="5:5" x14ac:dyDescent="0.25">
      <c r="E786" s="2">
        <f t="shared" si="17"/>
        <v>1505924</v>
      </c>
    </row>
    <row r="787" spans="5:5" x14ac:dyDescent="0.25">
      <c r="E787" s="2">
        <f t="shared" si="17"/>
        <v>1505924</v>
      </c>
    </row>
    <row r="788" spans="5:5" x14ac:dyDescent="0.25">
      <c r="E788" s="2">
        <f t="shared" si="17"/>
        <v>1505924</v>
      </c>
    </row>
    <row r="789" spans="5:5" x14ac:dyDescent="0.25">
      <c r="E789" s="2">
        <f t="shared" si="17"/>
        <v>1505924</v>
      </c>
    </row>
    <row r="790" spans="5:5" x14ac:dyDescent="0.25">
      <c r="E790" s="2">
        <f t="shared" si="17"/>
        <v>1505924</v>
      </c>
    </row>
    <row r="791" spans="5:5" x14ac:dyDescent="0.25">
      <c r="E791" s="2">
        <f t="shared" si="17"/>
        <v>1505924</v>
      </c>
    </row>
    <row r="792" spans="5:5" x14ac:dyDescent="0.25">
      <c r="E792" s="2">
        <f t="shared" si="17"/>
        <v>1505924</v>
      </c>
    </row>
    <row r="793" spans="5:5" x14ac:dyDescent="0.25">
      <c r="E793" s="2">
        <f t="shared" si="17"/>
        <v>1505924</v>
      </c>
    </row>
    <row r="794" spans="5:5" x14ac:dyDescent="0.25">
      <c r="E794" s="2">
        <f t="shared" si="17"/>
        <v>1505924</v>
      </c>
    </row>
    <row r="795" spans="5:5" x14ac:dyDescent="0.25">
      <c r="E795" s="2">
        <f t="shared" si="17"/>
        <v>1505924</v>
      </c>
    </row>
    <row r="796" spans="5:5" x14ac:dyDescent="0.25">
      <c r="E796" s="2">
        <f t="shared" si="17"/>
        <v>1505924</v>
      </c>
    </row>
    <row r="797" spans="5:5" x14ac:dyDescent="0.25">
      <c r="E797" s="2">
        <f t="shared" si="17"/>
        <v>1505924</v>
      </c>
    </row>
    <row r="798" spans="5:5" x14ac:dyDescent="0.25">
      <c r="E798" s="2">
        <f t="shared" si="17"/>
        <v>1505924</v>
      </c>
    </row>
    <row r="799" spans="5:5" x14ac:dyDescent="0.25">
      <c r="E799" s="2">
        <f t="shared" si="17"/>
        <v>1505924</v>
      </c>
    </row>
    <row r="800" spans="5:5" x14ac:dyDescent="0.25">
      <c r="E800" s="2">
        <f t="shared" si="17"/>
        <v>1505924</v>
      </c>
    </row>
    <row r="801" spans="5:5" x14ac:dyDescent="0.25">
      <c r="E801" s="2">
        <f t="shared" si="17"/>
        <v>1505924</v>
      </c>
    </row>
    <row r="802" spans="5:5" x14ac:dyDescent="0.25">
      <c r="E802" s="2">
        <f t="shared" si="17"/>
        <v>1505924</v>
      </c>
    </row>
    <row r="803" spans="5:5" x14ac:dyDescent="0.25">
      <c r="E803" s="2">
        <f t="shared" si="17"/>
        <v>1505924</v>
      </c>
    </row>
    <row r="804" spans="5:5" x14ac:dyDescent="0.25">
      <c r="E804" s="2">
        <f t="shared" si="17"/>
        <v>1505924</v>
      </c>
    </row>
    <row r="805" spans="5:5" x14ac:dyDescent="0.25">
      <c r="E805" s="2">
        <f t="shared" si="17"/>
        <v>1505924</v>
      </c>
    </row>
    <row r="806" spans="5:5" x14ac:dyDescent="0.25">
      <c r="E806" s="2">
        <f t="shared" si="17"/>
        <v>1505924</v>
      </c>
    </row>
    <row r="807" spans="5:5" x14ac:dyDescent="0.25">
      <c r="E807" s="2">
        <f t="shared" si="17"/>
        <v>1505924</v>
      </c>
    </row>
    <row r="808" spans="5:5" x14ac:dyDescent="0.25">
      <c r="E808" s="2">
        <f t="shared" si="17"/>
        <v>1505924</v>
      </c>
    </row>
    <row r="809" spans="5:5" x14ac:dyDescent="0.25">
      <c r="E809" s="2">
        <f t="shared" si="17"/>
        <v>1505924</v>
      </c>
    </row>
    <row r="810" spans="5:5" x14ac:dyDescent="0.25">
      <c r="E810" s="2">
        <f t="shared" si="17"/>
        <v>1505924</v>
      </c>
    </row>
    <row r="811" spans="5:5" x14ac:dyDescent="0.25">
      <c r="E811" s="2">
        <f t="shared" si="17"/>
        <v>1505924</v>
      </c>
    </row>
    <row r="812" spans="5:5" x14ac:dyDescent="0.25">
      <c r="E812" s="2">
        <f t="shared" si="17"/>
        <v>1505924</v>
      </c>
    </row>
    <row r="813" spans="5:5" x14ac:dyDescent="0.25">
      <c r="E813" s="2">
        <f t="shared" si="17"/>
        <v>1505924</v>
      </c>
    </row>
    <row r="814" spans="5:5" x14ac:dyDescent="0.25">
      <c r="E814" s="2">
        <f t="shared" si="17"/>
        <v>1505924</v>
      </c>
    </row>
    <row r="815" spans="5:5" x14ac:dyDescent="0.25">
      <c r="E815" s="2">
        <f t="shared" si="17"/>
        <v>1505924</v>
      </c>
    </row>
    <row r="816" spans="5:5" x14ac:dyDescent="0.25">
      <c r="E816" s="2">
        <f t="shared" si="17"/>
        <v>1505924</v>
      </c>
    </row>
    <row r="817" spans="5:5" x14ac:dyDescent="0.25">
      <c r="E817" s="2">
        <f t="shared" si="17"/>
        <v>1505924</v>
      </c>
    </row>
    <row r="818" spans="5:5" x14ac:dyDescent="0.25">
      <c r="E818" s="2">
        <f t="shared" si="17"/>
        <v>1505924</v>
      </c>
    </row>
    <row r="819" spans="5:5" x14ac:dyDescent="0.25">
      <c r="E819" s="2">
        <f t="shared" si="17"/>
        <v>1505924</v>
      </c>
    </row>
    <row r="820" spans="5:5" x14ac:dyDescent="0.25">
      <c r="E820" s="2">
        <f t="shared" si="17"/>
        <v>1505924</v>
      </c>
    </row>
    <row r="821" spans="5:5" x14ac:dyDescent="0.25">
      <c r="E821" s="2">
        <f t="shared" si="17"/>
        <v>1505924</v>
      </c>
    </row>
    <row r="822" spans="5:5" x14ac:dyDescent="0.25">
      <c r="E822" s="2">
        <f t="shared" si="17"/>
        <v>1505924</v>
      </c>
    </row>
    <row r="823" spans="5:5" x14ac:dyDescent="0.25">
      <c r="E823" s="2">
        <f t="shared" si="17"/>
        <v>1505924</v>
      </c>
    </row>
    <row r="824" spans="5:5" x14ac:dyDescent="0.25">
      <c r="E824" s="2">
        <f t="shared" si="17"/>
        <v>1505924</v>
      </c>
    </row>
    <row r="825" spans="5:5" x14ac:dyDescent="0.25">
      <c r="E825" s="2">
        <f t="shared" si="17"/>
        <v>1505924</v>
      </c>
    </row>
    <row r="826" spans="5:5" x14ac:dyDescent="0.25">
      <c r="E826" s="2">
        <f t="shared" si="17"/>
        <v>1505924</v>
      </c>
    </row>
    <row r="827" spans="5:5" x14ac:dyDescent="0.25">
      <c r="E827" s="2">
        <f t="shared" si="17"/>
        <v>1505924</v>
      </c>
    </row>
    <row r="828" spans="5:5" x14ac:dyDescent="0.25">
      <c r="E828" s="2">
        <f t="shared" si="17"/>
        <v>1505924</v>
      </c>
    </row>
    <row r="829" spans="5:5" x14ac:dyDescent="0.25">
      <c r="E829" s="2">
        <f t="shared" si="17"/>
        <v>1505924</v>
      </c>
    </row>
    <row r="830" spans="5:5" x14ac:dyDescent="0.25">
      <c r="E830" s="2">
        <f t="shared" si="17"/>
        <v>1505924</v>
      </c>
    </row>
    <row r="831" spans="5:5" x14ac:dyDescent="0.25">
      <c r="E831" s="2">
        <f t="shared" si="17"/>
        <v>1505924</v>
      </c>
    </row>
    <row r="832" spans="5:5" x14ac:dyDescent="0.25">
      <c r="E832" s="2">
        <f t="shared" si="17"/>
        <v>1505924</v>
      </c>
    </row>
    <row r="833" spans="5:5" x14ac:dyDescent="0.25">
      <c r="E833" s="2">
        <f t="shared" si="17"/>
        <v>1505924</v>
      </c>
    </row>
    <row r="834" spans="5:5" x14ac:dyDescent="0.25">
      <c r="E834" s="2">
        <f t="shared" si="17"/>
        <v>1505924</v>
      </c>
    </row>
    <row r="835" spans="5:5" x14ac:dyDescent="0.25">
      <c r="E835" s="2">
        <f t="shared" si="17"/>
        <v>1505924</v>
      </c>
    </row>
    <row r="836" spans="5:5" x14ac:dyDescent="0.25">
      <c r="E836" s="2">
        <f t="shared" si="17"/>
        <v>1505924</v>
      </c>
    </row>
    <row r="837" spans="5:5" x14ac:dyDescent="0.25">
      <c r="E837" s="2">
        <f t="shared" si="17"/>
        <v>1505924</v>
      </c>
    </row>
    <row r="838" spans="5:5" x14ac:dyDescent="0.25">
      <c r="E838" s="2">
        <f t="shared" si="17"/>
        <v>1505924</v>
      </c>
    </row>
    <row r="839" spans="5:5" x14ac:dyDescent="0.25">
      <c r="E839" s="2">
        <f t="shared" si="17"/>
        <v>1505924</v>
      </c>
    </row>
    <row r="840" spans="5:5" x14ac:dyDescent="0.25">
      <c r="E840" s="2">
        <f t="shared" si="17"/>
        <v>1505924</v>
      </c>
    </row>
    <row r="841" spans="5:5" x14ac:dyDescent="0.25">
      <c r="E841" s="2">
        <f t="shared" si="17"/>
        <v>1505924</v>
      </c>
    </row>
    <row r="842" spans="5:5" x14ac:dyDescent="0.25">
      <c r="E842" s="2">
        <f t="shared" si="17"/>
        <v>1505924</v>
      </c>
    </row>
    <row r="843" spans="5:5" x14ac:dyDescent="0.25">
      <c r="E843" s="2">
        <f t="shared" si="17"/>
        <v>1505924</v>
      </c>
    </row>
    <row r="844" spans="5:5" x14ac:dyDescent="0.25">
      <c r="E844" s="2">
        <f t="shared" si="17"/>
        <v>1505924</v>
      </c>
    </row>
    <row r="845" spans="5:5" x14ac:dyDescent="0.25">
      <c r="E845" s="2">
        <f t="shared" si="17"/>
        <v>1505924</v>
      </c>
    </row>
    <row r="846" spans="5:5" x14ac:dyDescent="0.25">
      <c r="E846" s="2">
        <f t="shared" ref="E846:E909" si="18">E845+IF(B846=0,C846,-B846)</f>
        <v>1505924</v>
      </c>
    </row>
    <row r="847" spans="5:5" x14ac:dyDescent="0.25">
      <c r="E847" s="2">
        <f t="shared" si="18"/>
        <v>1505924</v>
      </c>
    </row>
    <row r="848" spans="5:5" x14ac:dyDescent="0.25">
      <c r="E848" s="2">
        <f t="shared" si="18"/>
        <v>1505924</v>
      </c>
    </row>
    <row r="849" spans="5:5" x14ac:dyDescent="0.25">
      <c r="E849" s="2">
        <f t="shared" si="18"/>
        <v>1505924</v>
      </c>
    </row>
    <row r="850" spans="5:5" x14ac:dyDescent="0.25">
      <c r="E850" s="2">
        <f t="shared" si="18"/>
        <v>1505924</v>
      </c>
    </row>
    <row r="851" spans="5:5" x14ac:dyDescent="0.25">
      <c r="E851" s="2">
        <f t="shared" si="18"/>
        <v>1505924</v>
      </c>
    </row>
    <row r="852" spans="5:5" x14ac:dyDescent="0.25">
      <c r="E852" s="2">
        <f t="shared" si="18"/>
        <v>1505924</v>
      </c>
    </row>
    <row r="853" spans="5:5" x14ac:dyDescent="0.25">
      <c r="E853" s="2">
        <f t="shared" si="18"/>
        <v>1505924</v>
      </c>
    </row>
    <row r="854" spans="5:5" x14ac:dyDescent="0.25">
      <c r="E854" s="2">
        <f t="shared" si="18"/>
        <v>1505924</v>
      </c>
    </row>
    <row r="855" spans="5:5" x14ac:dyDescent="0.25">
      <c r="E855" s="2">
        <f t="shared" si="18"/>
        <v>1505924</v>
      </c>
    </row>
    <row r="856" spans="5:5" x14ac:dyDescent="0.25">
      <c r="E856" s="2">
        <f t="shared" si="18"/>
        <v>1505924</v>
      </c>
    </row>
    <row r="857" spans="5:5" x14ac:dyDescent="0.25">
      <c r="E857" s="2">
        <f t="shared" si="18"/>
        <v>1505924</v>
      </c>
    </row>
    <row r="858" spans="5:5" x14ac:dyDescent="0.25">
      <c r="E858" s="2">
        <f t="shared" si="18"/>
        <v>1505924</v>
      </c>
    </row>
    <row r="859" spans="5:5" x14ac:dyDescent="0.25">
      <c r="E859" s="2">
        <f t="shared" si="18"/>
        <v>1505924</v>
      </c>
    </row>
    <row r="860" spans="5:5" x14ac:dyDescent="0.25">
      <c r="E860" s="2">
        <f t="shared" si="18"/>
        <v>1505924</v>
      </c>
    </row>
    <row r="861" spans="5:5" x14ac:dyDescent="0.25">
      <c r="E861" s="2">
        <f t="shared" si="18"/>
        <v>1505924</v>
      </c>
    </row>
    <row r="862" spans="5:5" x14ac:dyDescent="0.25">
      <c r="E862" s="2">
        <f t="shared" si="18"/>
        <v>1505924</v>
      </c>
    </row>
    <row r="863" spans="5:5" x14ac:dyDescent="0.25">
      <c r="E863" s="2">
        <f t="shared" si="18"/>
        <v>1505924</v>
      </c>
    </row>
    <row r="864" spans="5:5" x14ac:dyDescent="0.25">
      <c r="E864" s="2">
        <f t="shared" si="18"/>
        <v>1505924</v>
      </c>
    </row>
    <row r="865" spans="5:5" x14ac:dyDescent="0.25">
      <c r="E865" s="2">
        <f t="shared" si="18"/>
        <v>1505924</v>
      </c>
    </row>
    <row r="866" spans="5:5" x14ac:dyDescent="0.25">
      <c r="E866" s="2">
        <f t="shared" si="18"/>
        <v>1505924</v>
      </c>
    </row>
    <row r="867" spans="5:5" x14ac:dyDescent="0.25">
      <c r="E867" s="2">
        <f t="shared" si="18"/>
        <v>1505924</v>
      </c>
    </row>
    <row r="868" spans="5:5" x14ac:dyDescent="0.25">
      <c r="E868" s="2">
        <f t="shared" si="18"/>
        <v>1505924</v>
      </c>
    </row>
    <row r="869" spans="5:5" x14ac:dyDescent="0.25">
      <c r="E869" s="2">
        <f t="shared" si="18"/>
        <v>1505924</v>
      </c>
    </row>
    <row r="870" spans="5:5" x14ac:dyDescent="0.25">
      <c r="E870" s="2">
        <f t="shared" si="18"/>
        <v>1505924</v>
      </c>
    </row>
    <row r="871" spans="5:5" x14ac:dyDescent="0.25">
      <c r="E871" s="2">
        <f t="shared" si="18"/>
        <v>1505924</v>
      </c>
    </row>
    <row r="872" spans="5:5" x14ac:dyDescent="0.25">
      <c r="E872" s="2">
        <f t="shared" si="18"/>
        <v>1505924</v>
      </c>
    </row>
    <row r="873" spans="5:5" x14ac:dyDescent="0.25">
      <c r="E873" s="2">
        <f t="shared" si="18"/>
        <v>1505924</v>
      </c>
    </row>
    <row r="874" spans="5:5" x14ac:dyDescent="0.25">
      <c r="E874" s="2">
        <f t="shared" si="18"/>
        <v>1505924</v>
      </c>
    </row>
    <row r="875" spans="5:5" x14ac:dyDescent="0.25">
      <c r="E875" s="2">
        <f t="shared" si="18"/>
        <v>1505924</v>
      </c>
    </row>
    <row r="876" spans="5:5" x14ac:dyDescent="0.25">
      <c r="E876" s="2">
        <f t="shared" si="18"/>
        <v>1505924</v>
      </c>
    </row>
    <row r="877" spans="5:5" x14ac:dyDescent="0.25">
      <c r="E877" s="2">
        <f t="shared" si="18"/>
        <v>1505924</v>
      </c>
    </row>
    <row r="878" spans="5:5" x14ac:dyDescent="0.25">
      <c r="E878" s="2">
        <f t="shared" si="18"/>
        <v>1505924</v>
      </c>
    </row>
    <row r="879" spans="5:5" x14ac:dyDescent="0.25">
      <c r="E879" s="2">
        <f t="shared" si="18"/>
        <v>1505924</v>
      </c>
    </row>
    <row r="880" spans="5:5" x14ac:dyDescent="0.25">
      <c r="E880" s="2">
        <f t="shared" si="18"/>
        <v>1505924</v>
      </c>
    </row>
    <row r="881" spans="5:5" x14ac:dyDescent="0.25">
      <c r="E881" s="2">
        <f t="shared" si="18"/>
        <v>1505924</v>
      </c>
    </row>
    <row r="882" spans="5:5" x14ac:dyDescent="0.25">
      <c r="E882" s="2">
        <f t="shared" si="18"/>
        <v>1505924</v>
      </c>
    </row>
    <row r="883" spans="5:5" x14ac:dyDescent="0.25">
      <c r="E883" s="2">
        <f t="shared" si="18"/>
        <v>1505924</v>
      </c>
    </row>
    <row r="884" spans="5:5" x14ac:dyDescent="0.25">
      <c r="E884" s="2">
        <f t="shared" si="18"/>
        <v>1505924</v>
      </c>
    </row>
    <row r="885" spans="5:5" x14ac:dyDescent="0.25">
      <c r="E885" s="2">
        <f t="shared" si="18"/>
        <v>1505924</v>
      </c>
    </row>
    <row r="886" spans="5:5" x14ac:dyDescent="0.25">
      <c r="E886" s="2">
        <f t="shared" si="18"/>
        <v>1505924</v>
      </c>
    </row>
    <row r="887" spans="5:5" x14ac:dyDescent="0.25">
      <c r="E887" s="2">
        <f t="shared" si="18"/>
        <v>1505924</v>
      </c>
    </row>
    <row r="888" spans="5:5" x14ac:dyDescent="0.25">
      <c r="E888" s="2">
        <f t="shared" si="18"/>
        <v>1505924</v>
      </c>
    </row>
    <row r="889" spans="5:5" x14ac:dyDescent="0.25">
      <c r="E889" s="2">
        <f t="shared" si="18"/>
        <v>1505924</v>
      </c>
    </row>
    <row r="890" spans="5:5" x14ac:dyDescent="0.25">
      <c r="E890" s="2">
        <f t="shared" si="18"/>
        <v>1505924</v>
      </c>
    </row>
    <row r="891" spans="5:5" x14ac:dyDescent="0.25">
      <c r="E891" s="2">
        <f t="shared" si="18"/>
        <v>1505924</v>
      </c>
    </row>
    <row r="892" spans="5:5" x14ac:dyDescent="0.25">
      <c r="E892" s="2">
        <f t="shared" si="18"/>
        <v>1505924</v>
      </c>
    </row>
    <row r="893" spans="5:5" x14ac:dyDescent="0.25">
      <c r="E893" s="2">
        <f t="shared" si="18"/>
        <v>1505924</v>
      </c>
    </row>
    <row r="894" spans="5:5" x14ac:dyDescent="0.25">
      <c r="E894" s="2">
        <f t="shared" si="18"/>
        <v>1505924</v>
      </c>
    </row>
    <row r="895" spans="5:5" x14ac:dyDescent="0.25">
      <c r="E895" s="2">
        <f t="shared" si="18"/>
        <v>1505924</v>
      </c>
    </row>
    <row r="896" spans="5:5" x14ac:dyDescent="0.25">
      <c r="E896" s="2">
        <f t="shared" si="18"/>
        <v>1505924</v>
      </c>
    </row>
    <row r="897" spans="5:5" x14ac:dyDescent="0.25">
      <c r="E897" s="2">
        <f t="shared" si="18"/>
        <v>1505924</v>
      </c>
    </row>
    <row r="898" spans="5:5" x14ac:dyDescent="0.25">
      <c r="E898" s="2">
        <f t="shared" si="18"/>
        <v>1505924</v>
      </c>
    </row>
    <row r="899" spans="5:5" x14ac:dyDescent="0.25">
      <c r="E899" s="2">
        <f t="shared" si="18"/>
        <v>1505924</v>
      </c>
    </row>
    <row r="900" spans="5:5" x14ac:dyDescent="0.25">
      <c r="E900" s="2">
        <f t="shared" si="18"/>
        <v>1505924</v>
      </c>
    </row>
    <row r="901" spans="5:5" x14ac:dyDescent="0.25">
      <c r="E901" s="2">
        <f t="shared" si="18"/>
        <v>1505924</v>
      </c>
    </row>
    <row r="902" spans="5:5" x14ac:dyDescent="0.25">
      <c r="E902" s="2">
        <f t="shared" si="18"/>
        <v>1505924</v>
      </c>
    </row>
    <row r="903" spans="5:5" x14ac:dyDescent="0.25">
      <c r="E903" s="2">
        <f t="shared" si="18"/>
        <v>1505924</v>
      </c>
    </row>
    <row r="904" spans="5:5" x14ac:dyDescent="0.25">
      <c r="E904" s="2">
        <f t="shared" si="18"/>
        <v>1505924</v>
      </c>
    </row>
    <row r="905" spans="5:5" x14ac:dyDescent="0.25">
      <c r="E905" s="2">
        <f t="shared" si="18"/>
        <v>1505924</v>
      </c>
    </row>
    <row r="906" spans="5:5" x14ac:dyDescent="0.25">
      <c r="E906" s="2">
        <f t="shared" si="18"/>
        <v>1505924</v>
      </c>
    </row>
    <row r="907" spans="5:5" x14ac:dyDescent="0.25">
      <c r="E907" s="2">
        <f t="shared" si="18"/>
        <v>1505924</v>
      </c>
    </row>
    <row r="908" spans="5:5" x14ac:dyDescent="0.25">
      <c r="E908" s="2">
        <f t="shared" si="18"/>
        <v>1505924</v>
      </c>
    </row>
    <row r="909" spans="5:5" x14ac:dyDescent="0.25">
      <c r="E909" s="2">
        <f t="shared" si="18"/>
        <v>1505924</v>
      </c>
    </row>
    <row r="910" spans="5:5" x14ac:dyDescent="0.25">
      <c r="E910" s="2">
        <f t="shared" ref="E910:E973" si="19">E909+IF(B910=0,C910,-B910)</f>
        <v>1505924</v>
      </c>
    </row>
    <row r="911" spans="5:5" x14ac:dyDescent="0.25">
      <c r="E911" s="2">
        <f t="shared" si="19"/>
        <v>1505924</v>
      </c>
    </row>
    <row r="912" spans="5:5" x14ac:dyDescent="0.25">
      <c r="E912" s="2">
        <f t="shared" si="19"/>
        <v>1505924</v>
      </c>
    </row>
    <row r="913" spans="5:5" x14ac:dyDescent="0.25">
      <c r="E913" s="2">
        <f t="shared" si="19"/>
        <v>1505924</v>
      </c>
    </row>
    <row r="914" spans="5:5" x14ac:dyDescent="0.25">
      <c r="E914" s="2">
        <f t="shared" si="19"/>
        <v>1505924</v>
      </c>
    </row>
    <row r="915" spans="5:5" x14ac:dyDescent="0.25">
      <c r="E915" s="2">
        <f t="shared" si="19"/>
        <v>1505924</v>
      </c>
    </row>
    <row r="916" spans="5:5" x14ac:dyDescent="0.25">
      <c r="E916" s="2">
        <f t="shared" si="19"/>
        <v>1505924</v>
      </c>
    </row>
    <row r="917" spans="5:5" x14ac:dyDescent="0.25">
      <c r="E917" s="2">
        <f t="shared" si="19"/>
        <v>1505924</v>
      </c>
    </row>
    <row r="918" spans="5:5" x14ac:dyDescent="0.25">
      <c r="E918" s="2">
        <f t="shared" si="19"/>
        <v>1505924</v>
      </c>
    </row>
    <row r="919" spans="5:5" x14ac:dyDescent="0.25">
      <c r="E919" s="2">
        <f t="shared" si="19"/>
        <v>1505924</v>
      </c>
    </row>
    <row r="920" spans="5:5" x14ac:dyDescent="0.25">
      <c r="E920" s="2">
        <f t="shared" si="19"/>
        <v>1505924</v>
      </c>
    </row>
    <row r="921" spans="5:5" x14ac:dyDescent="0.25">
      <c r="E921" s="2">
        <f t="shared" si="19"/>
        <v>1505924</v>
      </c>
    </row>
    <row r="922" spans="5:5" x14ac:dyDescent="0.25">
      <c r="E922" s="2">
        <f t="shared" si="19"/>
        <v>1505924</v>
      </c>
    </row>
    <row r="923" spans="5:5" x14ac:dyDescent="0.25">
      <c r="E923" s="2">
        <f t="shared" si="19"/>
        <v>1505924</v>
      </c>
    </row>
    <row r="924" spans="5:5" x14ac:dyDescent="0.25">
      <c r="E924" s="2">
        <f t="shared" si="19"/>
        <v>1505924</v>
      </c>
    </row>
    <row r="925" spans="5:5" x14ac:dyDescent="0.25">
      <c r="E925" s="2">
        <f t="shared" si="19"/>
        <v>1505924</v>
      </c>
    </row>
    <row r="926" spans="5:5" x14ac:dyDescent="0.25">
      <c r="E926" s="2">
        <f t="shared" si="19"/>
        <v>1505924</v>
      </c>
    </row>
    <row r="927" spans="5:5" x14ac:dyDescent="0.25">
      <c r="E927" s="2">
        <f t="shared" si="19"/>
        <v>1505924</v>
      </c>
    </row>
    <row r="928" spans="5:5" x14ac:dyDescent="0.25">
      <c r="E928" s="2">
        <f t="shared" si="19"/>
        <v>1505924</v>
      </c>
    </row>
    <row r="929" spans="5:5" x14ac:dyDescent="0.25">
      <c r="E929" s="2">
        <f t="shared" si="19"/>
        <v>1505924</v>
      </c>
    </row>
    <row r="930" spans="5:5" x14ac:dyDescent="0.25">
      <c r="E930" s="2">
        <f t="shared" si="19"/>
        <v>1505924</v>
      </c>
    </row>
    <row r="931" spans="5:5" x14ac:dyDescent="0.25">
      <c r="E931" s="2">
        <f t="shared" si="19"/>
        <v>1505924</v>
      </c>
    </row>
    <row r="932" spans="5:5" x14ac:dyDescent="0.25">
      <c r="E932" s="2">
        <f t="shared" si="19"/>
        <v>1505924</v>
      </c>
    </row>
    <row r="933" spans="5:5" x14ac:dyDescent="0.25">
      <c r="E933" s="2">
        <f t="shared" si="19"/>
        <v>1505924</v>
      </c>
    </row>
    <row r="934" spans="5:5" x14ac:dyDescent="0.25">
      <c r="E934" s="2">
        <f t="shared" si="19"/>
        <v>1505924</v>
      </c>
    </row>
    <row r="935" spans="5:5" x14ac:dyDescent="0.25">
      <c r="E935" s="2">
        <f t="shared" si="19"/>
        <v>1505924</v>
      </c>
    </row>
    <row r="936" spans="5:5" x14ac:dyDescent="0.25">
      <c r="E936" s="2">
        <f t="shared" si="19"/>
        <v>1505924</v>
      </c>
    </row>
    <row r="937" spans="5:5" x14ac:dyDescent="0.25">
      <c r="E937" s="2">
        <f t="shared" si="19"/>
        <v>1505924</v>
      </c>
    </row>
    <row r="938" spans="5:5" x14ac:dyDescent="0.25">
      <c r="E938" s="2">
        <f t="shared" si="19"/>
        <v>1505924</v>
      </c>
    </row>
    <row r="939" spans="5:5" x14ac:dyDescent="0.25">
      <c r="E939" s="2">
        <f t="shared" si="19"/>
        <v>1505924</v>
      </c>
    </row>
    <row r="940" spans="5:5" x14ac:dyDescent="0.25">
      <c r="E940" s="2">
        <f t="shared" si="19"/>
        <v>1505924</v>
      </c>
    </row>
    <row r="941" spans="5:5" x14ac:dyDescent="0.25">
      <c r="E941" s="2">
        <f t="shared" si="19"/>
        <v>1505924</v>
      </c>
    </row>
    <row r="942" spans="5:5" x14ac:dyDescent="0.25">
      <c r="E942" s="2">
        <f t="shared" si="19"/>
        <v>1505924</v>
      </c>
    </row>
    <row r="943" spans="5:5" x14ac:dyDescent="0.25">
      <c r="E943" s="2">
        <f t="shared" si="19"/>
        <v>1505924</v>
      </c>
    </row>
    <row r="944" spans="5:5" x14ac:dyDescent="0.25">
      <c r="E944" s="2">
        <f t="shared" si="19"/>
        <v>1505924</v>
      </c>
    </row>
    <row r="945" spans="5:5" x14ac:dyDescent="0.25">
      <c r="E945" s="2">
        <f t="shared" si="19"/>
        <v>1505924</v>
      </c>
    </row>
    <row r="946" spans="5:5" x14ac:dyDescent="0.25">
      <c r="E946" s="2">
        <f t="shared" si="19"/>
        <v>1505924</v>
      </c>
    </row>
    <row r="947" spans="5:5" x14ac:dyDescent="0.25">
      <c r="E947" s="2">
        <f t="shared" si="19"/>
        <v>1505924</v>
      </c>
    </row>
    <row r="948" spans="5:5" x14ac:dyDescent="0.25">
      <c r="E948" s="2">
        <f t="shared" si="19"/>
        <v>1505924</v>
      </c>
    </row>
    <row r="949" spans="5:5" x14ac:dyDescent="0.25">
      <c r="E949" s="2">
        <f t="shared" si="19"/>
        <v>1505924</v>
      </c>
    </row>
    <row r="950" spans="5:5" x14ac:dyDescent="0.25">
      <c r="E950" s="2">
        <f t="shared" si="19"/>
        <v>1505924</v>
      </c>
    </row>
    <row r="951" spans="5:5" x14ac:dyDescent="0.25">
      <c r="E951" s="2">
        <f t="shared" si="19"/>
        <v>1505924</v>
      </c>
    </row>
    <row r="952" spans="5:5" x14ac:dyDescent="0.25">
      <c r="E952" s="2">
        <f t="shared" si="19"/>
        <v>1505924</v>
      </c>
    </row>
    <row r="953" spans="5:5" x14ac:dyDescent="0.25">
      <c r="E953" s="2">
        <f t="shared" si="19"/>
        <v>1505924</v>
      </c>
    </row>
    <row r="954" spans="5:5" x14ac:dyDescent="0.25">
      <c r="E954" s="2">
        <f t="shared" si="19"/>
        <v>1505924</v>
      </c>
    </row>
    <row r="955" spans="5:5" x14ac:dyDescent="0.25">
      <c r="E955" s="2">
        <f t="shared" si="19"/>
        <v>1505924</v>
      </c>
    </row>
    <row r="956" spans="5:5" x14ac:dyDescent="0.25">
      <c r="E956" s="2">
        <f t="shared" si="19"/>
        <v>1505924</v>
      </c>
    </row>
    <row r="957" spans="5:5" x14ac:dyDescent="0.25">
      <c r="E957" s="2">
        <f t="shared" si="19"/>
        <v>1505924</v>
      </c>
    </row>
    <row r="958" spans="5:5" x14ac:dyDescent="0.25">
      <c r="E958" s="2">
        <f t="shared" si="19"/>
        <v>1505924</v>
      </c>
    </row>
    <row r="959" spans="5:5" x14ac:dyDescent="0.25">
      <c r="E959" s="2">
        <f t="shared" si="19"/>
        <v>1505924</v>
      </c>
    </row>
    <row r="960" spans="5:5" x14ac:dyDescent="0.25">
      <c r="E960" s="2">
        <f t="shared" si="19"/>
        <v>1505924</v>
      </c>
    </row>
    <row r="961" spans="5:5" x14ac:dyDescent="0.25">
      <c r="E961" s="2">
        <f t="shared" si="19"/>
        <v>1505924</v>
      </c>
    </row>
    <row r="962" spans="5:5" x14ac:dyDescent="0.25">
      <c r="E962" s="2">
        <f t="shared" si="19"/>
        <v>1505924</v>
      </c>
    </row>
    <row r="963" spans="5:5" x14ac:dyDescent="0.25">
      <c r="E963" s="2">
        <f t="shared" si="19"/>
        <v>1505924</v>
      </c>
    </row>
    <row r="964" spans="5:5" x14ac:dyDescent="0.25">
      <c r="E964" s="2">
        <f t="shared" si="19"/>
        <v>1505924</v>
      </c>
    </row>
    <row r="965" spans="5:5" x14ac:dyDescent="0.25">
      <c r="E965" s="2">
        <f t="shared" si="19"/>
        <v>1505924</v>
      </c>
    </row>
    <row r="966" spans="5:5" x14ac:dyDescent="0.25">
      <c r="E966" s="2">
        <f t="shared" si="19"/>
        <v>1505924</v>
      </c>
    </row>
    <row r="967" spans="5:5" x14ac:dyDescent="0.25">
      <c r="E967" s="2">
        <f t="shared" si="19"/>
        <v>1505924</v>
      </c>
    </row>
    <row r="968" spans="5:5" x14ac:dyDescent="0.25">
      <c r="E968" s="2">
        <f t="shared" si="19"/>
        <v>1505924</v>
      </c>
    </row>
    <row r="969" spans="5:5" x14ac:dyDescent="0.25">
      <c r="E969" s="2">
        <f t="shared" si="19"/>
        <v>1505924</v>
      </c>
    </row>
    <row r="970" spans="5:5" x14ac:dyDescent="0.25">
      <c r="E970" s="2">
        <f t="shared" si="19"/>
        <v>1505924</v>
      </c>
    </row>
    <row r="971" spans="5:5" x14ac:dyDescent="0.25">
      <c r="E971" s="2">
        <f t="shared" si="19"/>
        <v>1505924</v>
      </c>
    </row>
    <row r="972" spans="5:5" x14ac:dyDescent="0.25">
      <c r="E972" s="2">
        <f t="shared" si="19"/>
        <v>1505924</v>
      </c>
    </row>
    <row r="973" spans="5:5" x14ac:dyDescent="0.25">
      <c r="E973" s="2">
        <f t="shared" si="19"/>
        <v>1505924</v>
      </c>
    </row>
    <row r="974" spans="5:5" x14ac:dyDescent="0.25">
      <c r="E974" s="2">
        <f t="shared" ref="E974:E1037" si="20">E973+IF(B974=0,C974,-B974)</f>
        <v>1505924</v>
      </c>
    </row>
    <row r="975" spans="5:5" x14ac:dyDescent="0.25">
      <c r="E975" s="2">
        <f t="shared" si="20"/>
        <v>1505924</v>
      </c>
    </row>
    <row r="976" spans="5:5" x14ac:dyDescent="0.25">
      <c r="E976" s="2">
        <f t="shared" si="20"/>
        <v>1505924</v>
      </c>
    </row>
    <row r="977" spans="5:5" x14ac:dyDescent="0.25">
      <c r="E977" s="2">
        <f t="shared" si="20"/>
        <v>1505924</v>
      </c>
    </row>
    <row r="978" spans="5:5" x14ac:dyDescent="0.25">
      <c r="E978" s="2">
        <f t="shared" si="20"/>
        <v>1505924</v>
      </c>
    </row>
    <row r="979" spans="5:5" x14ac:dyDescent="0.25">
      <c r="E979" s="2">
        <f t="shared" si="20"/>
        <v>1505924</v>
      </c>
    </row>
    <row r="980" spans="5:5" x14ac:dyDescent="0.25">
      <c r="E980" s="2">
        <f t="shared" si="20"/>
        <v>1505924</v>
      </c>
    </row>
    <row r="981" spans="5:5" x14ac:dyDescent="0.25">
      <c r="E981" s="2">
        <f t="shared" si="20"/>
        <v>1505924</v>
      </c>
    </row>
    <row r="982" spans="5:5" x14ac:dyDescent="0.25">
      <c r="E982" s="2">
        <f t="shared" si="20"/>
        <v>1505924</v>
      </c>
    </row>
    <row r="983" spans="5:5" x14ac:dyDescent="0.25">
      <c r="E983" s="2">
        <f t="shared" si="20"/>
        <v>1505924</v>
      </c>
    </row>
    <row r="984" spans="5:5" x14ac:dyDescent="0.25">
      <c r="E984" s="2">
        <f t="shared" si="20"/>
        <v>1505924</v>
      </c>
    </row>
    <row r="985" spans="5:5" x14ac:dyDescent="0.25">
      <c r="E985" s="2">
        <f t="shared" si="20"/>
        <v>1505924</v>
      </c>
    </row>
    <row r="986" spans="5:5" x14ac:dyDescent="0.25">
      <c r="E986" s="2">
        <f t="shared" si="20"/>
        <v>1505924</v>
      </c>
    </row>
    <row r="987" spans="5:5" x14ac:dyDescent="0.25">
      <c r="E987" s="2">
        <f t="shared" si="20"/>
        <v>1505924</v>
      </c>
    </row>
    <row r="988" spans="5:5" x14ac:dyDescent="0.25">
      <c r="E988" s="2">
        <f t="shared" si="20"/>
        <v>1505924</v>
      </c>
    </row>
    <row r="989" spans="5:5" x14ac:dyDescent="0.25">
      <c r="E989" s="2">
        <f t="shared" si="20"/>
        <v>1505924</v>
      </c>
    </row>
    <row r="990" spans="5:5" x14ac:dyDescent="0.25">
      <c r="E990" s="2">
        <f t="shared" si="20"/>
        <v>1505924</v>
      </c>
    </row>
    <row r="991" spans="5:5" x14ac:dyDescent="0.25">
      <c r="E991" s="2">
        <f t="shared" si="20"/>
        <v>1505924</v>
      </c>
    </row>
    <row r="992" spans="5:5" x14ac:dyDescent="0.25">
      <c r="E992" s="2">
        <f t="shared" si="20"/>
        <v>1505924</v>
      </c>
    </row>
    <row r="993" spans="5:5" x14ac:dyDescent="0.25">
      <c r="E993" s="2">
        <f t="shared" si="20"/>
        <v>1505924</v>
      </c>
    </row>
    <row r="994" spans="5:5" x14ac:dyDescent="0.25">
      <c r="E994" s="2">
        <f t="shared" si="20"/>
        <v>1505924</v>
      </c>
    </row>
    <row r="995" spans="5:5" x14ac:dyDescent="0.25">
      <c r="E995" s="2">
        <f t="shared" si="20"/>
        <v>1505924</v>
      </c>
    </row>
    <row r="996" spans="5:5" x14ac:dyDescent="0.25">
      <c r="E996" s="2">
        <f t="shared" si="20"/>
        <v>1505924</v>
      </c>
    </row>
    <row r="997" spans="5:5" x14ac:dyDescent="0.25">
      <c r="E997" s="2">
        <f t="shared" si="20"/>
        <v>1505924</v>
      </c>
    </row>
    <row r="998" spans="5:5" x14ac:dyDescent="0.25">
      <c r="E998" s="2">
        <f t="shared" si="20"/>
        <v>1505924</v>
      </c>
    </row>
    <row r="999" spans="5:5" x14ac:dyDescent="0.25">
      <c r="E999" s="2">
        <f t="shared" si="20"/>
        <v>1505924</v>
      </c>
    </row>
    <row r="1000" spans="5:5" x14ac:dyDescent="0.25">
      <c r="E1000" s="2">
        <f t="shared" si="20"/>
        <v>1505924</v>
      </c>
    </row>
    <row r="1001" spans="5:5" x14ac:dyDescent="0.25">
      <c r="E1001" s="2">
        <f t="shared" si="20"/>
        <v>1505924</v>
      </c>
    </row>
    <row r="1002" spans="5:5" x14ac:dyDescent="0.25">
      <c r="E1002" s="2">
        <f t="shared" si="20"/>
        <v>1505924</v>
      </c>
    </row>
    <row r="1003" spans="5:5" x14ac:dyDescent="0.25">
      <c r="E1003" s="2">
        <f t="shared" si="20"/>
        <v>1505924</v>
      </c>
    </row>
    <row r="1004" spans="5:5" x14ac:dyDescent="0.25">
      <c r="E1004" s="2">
        <f t="shared" si="20"/>
        <v>1505924</v>
      </c>
    </row>
    <row r="1005" spans="5:5" x14ac:dyDescent="0.25">
      <c r="E1005" s="2">
        <f t="shared" si="20"/>
        <v>1505924</v>
      </c>
    </row>
    <row r="1006" spans="5:5" x14ac:dyDescent="0.25">
      <c r="E1006" s="2">
        <f t="shared" si="20"/>
        <v>1505924</v>
      </c>
    </row>
    <row r="1007" spans="5:5" x14ac:dyDescent="0.25">
      <c r="E1007" s="2">
        <f t="shared" si="20"/>
        <v>1505924</v>
      </c>
    </row>
    <row r="1008" spans="5:5" x14ac:dyDescent="0.25">
      <c r="E1008" s="2">
        <f t="shared" si="20"/>
        <v>1505924</v>
      </c>
    </row>
    <row r="1009" spans="5:5" x14ac:dyDescent="0.25">
      <c r="E1009" s="2">
        <f t="shared" si="20"/>
        <v>1505924</v>
      </c>
    </row>
    <row r="1010" spans="5:5" x14ac:dyDescent="0.25">
      <c r="E1010" s="2">
        <f t="shared" si="20"/>
        <v>1505924</v>
      </c>
    </row>
    <row r="1011" spans="5:5" x14ac:dyDescent="0.25">
      <c r="E1011" s="2">
        <f t="shared" si="20"/>
        <v>1505924</v>
      </c>
    </row>
    <row r="1012" spans="5:5" x14ac:dyDescent="0.25">
      <c r="E1012" s="2">
        <f t="shared" si="20"/>
        <v>1505924</v>
      </c>
    </row>
    <row r="1013" spans="5:5" x14ac:dyDescent="0.25">
      <c r="E1013" s="2">
        <f t="shared" si="20"/>
        <v>1505924</v>
      </c>
    </row>
    <row r="1014" spans="5:5" x14ac:dyDescent="0.25">
      <c r="E1014" s="2">
        <f t="shared" si="20"/>
        <v>1505924</v>
      </c>
    </row>
    <row r="1015" spans="5:5" x14ac:dyDescent="0.25">
      <c r="E1015" s="2">
        <f t="shared" si="20"/>
        <v>1505924</v>
      </c>
    </row>
    <row r="1016" spans="5:5" x14ac:dyDescent="0.25">
      <c r="E1016" s="2">
        <f t="shared" si="20"/>
        <v>1505924</v>
      </c>
    </row>
    <row r="1017" spans="5:5" x14ac:dyDescent="0.25">
      <c r="E1017" s="2">
        <f t="shared" si="20"/>
        <v>1505924</v>
      </c>
    </row>
    <row r="1018" spans="5:5" x14ac:dyDescent="0.25">
      <c r="E1018" s="2">
        <f t="shared" si="20"/>
        <v>1505924</v>
      </c>
    </row>
    <row r="1019" spans="5:5" x14ac:dyDescent="0.25">
      <c r="E1019" s="2">
        <f t="shared" si="20"/>
        <v>1505924</v>
      </c>
    </row>
    <row r="1020" spans="5:5" x14ac:dyDescent="0.25">
      <c r="E1020" s="2">
        <f t="shared" si="20"/>
        <v>1505924</v>
      </c>
    </row>
    <row r="1021" spans="5:5" x14ac:dyDescent="0.25">
      <c r="E1021" s="2">
        <f t="shared" si="20"/>
        <v>1505924</v>
      </c>
    </row>
    <row r="1022" spans="5:5" x14ac:dyDescent="0.25">
      <c r="E1022" s="2">
        <f t="shared" si="20"/>
        <v>1505924</v>
      </c>
    </row>
    <row r="1023" spans="5:5" x14ac:dyDescent="0.25">
      <c r="E1023" s="2">
        <f t="shared" si="20"/>
        <v>1505924</v>
      </c>
    </row>
    <row r="1024" spans="5:5" x14ac:dyDescent="0.25">
      <c r="E1024" s="2">
        <f t="shared" si="20"/>
        <v>1505924</v>
      </c>
    </row>
    <row r="1025" spans="5:5" x14ac:dyDescent="0.25">
      <c r="E1025" s="2">
        <f t="shared" si="20"/>
        <v>1505924</v>
      </c>
    </row>
    <row r="1026" spans="5:5" x14ac:dyDescent="0.25">
      <c r="E1026" s="2">
        <f t="shared" si="20"/>
        <v>1505924</v>
      </c>
    </row>
    <row r="1027" spans="5:5" x14ac:dyDescent="0.25">
      <c r="E1027" s="2">
        <f t="shared" si="20"/>
        <v>1505924</v>
      </c>
    </row>
    <row r="1028" spans="5:5" x14ac:dyDescent="0.25">
      <c r="E1028" s="2">
        <f t="shared" si="20"/>
        <v>1505924</v>
      </c>
    </row>
    <row r="1029" spans="5:5" x14ac:dyDescent="0.25">
      <c r="E1029" s="2">
        <f t="shared" si="20"/>
        <v>1505924</v>
      </c>
    </row>
    <row r="1030" spans="5:5" x14ac:dyDescent="0.25">
      <c r="E1030" s="2">
        <f t="shared" si="20"/>
        <v>1505924</v>
      </c>
    </row>
    <row r="1031" spans="5:5" x14ac:dyDescent="0.25">
      <c r="E1031" s="2">
        <f t="shared" si="20"/>
        <v>1505924</v>
      </c>
    </row>
    <row r="1032" spans="5:5" x14ac:dyDescent="0.25">
      <c r="E1032" s="2">
        <f t="shared" si="20"/>
        <v>1505924</v>
      </c>
    </row>
    <row r="1033" spans="5:5" x14ac:dyDescent="0.25">
      <c r="E1033" s="2">
        <f t="shared" si="20"/>
        <v>1505924</v>
      </c>
    </row>
    <row r="1034" spans="5:5" x14ac:dyDescent="0.25">
      <c r="E1034" s="2">
        <f t="shared" si="20"/>
        <v>1505924</v>
      </c>
    </row>
    <row r="1035" spans="5:5" x14ac:dyDescent="0.25">
      <c r="E1035" s="2">
        <f t="shared" si="20"/>
        <v>1505924</v>
      </c>
    </row>
    <row r="1036" spans="5:5" x14ac:dyDescent="0.25">
      <c r="E1036" s="2">
        <f t="shared" si="20"/>
        <v>1505924</v>
      </c>
    </row>
    <row r="1037" spans="5:5" x14ac:dyDescent="0.25">
      <c r="E1037" s="2">
        <f t="shared" si="20"/>
        <v>1505924</v>
      </c>
    </row>
    <row r="1038" spans="5:5" x14ac:dyDescent="0.25">
      <c r="E1038" s="2">
        <f t="shared" ref="E1038:E1101" si="21">E1037+IF(B1038=0,C1038,-B1038)</f>
        <v>1505924</v>
      </c>
    </row>
    <row r="1039" spans="5:5" x14ac:dyDescent="0.25">
      <c r="E1039" s="2">
        <f t="shared" si="21"/>
        <v>1505924</v>
      </c>
    </row>
    <row r="1040" spans="5:5" x14ac:dyDescent="0.25">
      <c r="E1040" s="2">
        <f t="shared" si="21"/>
        <v>1505924</v>
      </c>
    </row>
    <row r="1041" spans="5:5" x14ac:dyDescent="0.25">
      <c r="E1041" s="2">
        <f t="shared" si="21"/>
        <v>1505924</v>
      </c>
    </row>
    <row r="1042" spans="5:5" x14ac:dyDescent="0.25">
      <c r="E1042" s="2">
        <f t="shared" si="21"/>
        <v>1505924</v>
      </c>
    </row>
    <row r="1043" spans="5:5" x14ac:dyDescent="0.25">
      <c r="E1043" s="2">
        <f t="shared" si="21"/>
        <v>1505924</v>
      </c>
    </row>
    <row r="1044" spans="5:5" x14ac:dyDescent="0.25">
      <c r="E1044" s="2">
        <f t="shared" si="21"/>
        <v>1505924</v>
      </c>
    </row>
    <row r="1045" spans="5:5" x14ac:dyDescent="0.25">
      <c r="E1045" s="2">
        <f t="shared" si="21"/>
        <v>1505924</v>
      </c>
    </row>
    <row r="1046" spans="5:5" x14ac:dyDescent="0.25">
      <c r="E1046" s="2">
        <f t="shared" si="21"/>
        <v>1505924</v>
      </c>
    </row>
    <row r="1047" spans="5:5" x14ac:dyDescent="0.25">
      <c r="E1047" s="2">
        <f t="shared" si="21"/>
        <v>1505924</v>
      </c>
    </row>
    <row r="1048" spans="5:5" x14ac:dyDescent="0.25">
      <c r="E1048" s="2">
        <f t="shared" si="21"/>
        <v>1505924</v>
      </c>
    </row>
    <row r="1049" spans="5:5" x14ac:dyDescent="0.25">
      <c r="E1049" s="2">
        <f t="shared" si="21"/>
        <v>1505924</v>
      </c>
    </row>
    <row r="1050" spans="5:5" x14ac:dyDescent="0.25">
      <c r="E1050" s="2">
        <f t="shared" si="21"/>
        <v>1505924</v>
      </c>
    </row>
    <row r="1051" spans="5:5" x14ac:dyDescent="0.25">
      <c r="E1051" s="2">
        <f t="shared" si="21"/>
        <v>1505924</v>
      </c>
    </row>
    <row r="1052" spans="5:5" x14ac:dyDescent="0.25">
      <c r="E1052" s="2">
        <f t="shared" si="21"/>
        <v>1505924</v>
      </c>
    </row>
    <row r="1053" spans="5:5" x14ac:dyDescent="0.25">
      <c r="E1053" s="2">
        <f t="shared" si="21"/>
        <v>1505924</v>
      </c>
    </row>
    <row r="1054" spans="5:5" x14ac:dyDescent="0.25">
      <c r="E1054" s="2">
        <f t="shared" si="21"/>
        <v>1505924</v>
      </c>
    </row>
    <row r="1055" spans="5:5" x14ac:dyDescent="0.25">
      <c r="E1055" s="2">
        <f t="shared" si="21"/>
        <v>1505924</v>
      </c>
    </row>
    <row r="1056" spans="5:5" x14ac:dyDescent="0.25">
      <c r="E1056" s="2">
        <f t="shared" si="21"/>
        <v>1505924</v>
      </c>
    </row>
    <row r="1057" spans="5:5" x14ac:dyDescent="0.25">
      <c r="E1057" s="2">
        <f t="shared" si="21"/>
        <v>1505924</v>
      </c>
    </row>
    <row r="1058" spans="5:5" x14ac:dyDescent="0.25">
      <c r="E1058" s="2">
        <f t="shared" si="21"/>
        <v>1505924</v>
      </c>
    </row>
    <row r="1059" spans="5:5" x14ac:dyDescent="0.25">
      <c r="E1059" s="2">
        <f t="shared" si="21"/>
        <v>1505924</v>
      </c>
    </row>
    <row r="1060" spans="5:5" x14ac:dyDescent="0.25">
      <c r="E1060" s="2">
        <f t="shared" si="21"/>
        <v>1505924</v>
      </c>
    </row>
    <row r="1061" spans="5:5" x14ac:dyDescent="0.25">
      <c r="E1061" s="2">
        <f t="shared" si="21"/>
        <v>1505924</v>
      </c>
    </row>
    <row r="1062" spans="5:5" x14ac:dyDescent="0.25">
      <c r="E1062" s="2">
        <f t="shared" si="21"/>
        <v>1505924</v>
      </c>
    </row>
    <row r="1063" spans="5:5" x14ac:dyDescent="0.25">
      <c r="E1063" s="2">
        <f t="shared" si="21"/>
        <v>1505924</v>
      </c>
    </row>
    <row r="1064" spans="5:5" x14ac:dyDescent="0.25">
      <c r="E1064" s="2">
        <f t="shared" si="21"/>
        <v>1505924</v>
      </c>
    </row>
    <row r="1065" spans="5:5" x14ac:dyDescent="0.25">
      <c r="E1065" s="2">
        <f t="shared" si="21"/>
        <v>1505924</v>
      </c>
    </row>
    <row r="1066" spans="5:5" x14ac:dyDescent="0.25">
      <c r="E1066" s="2">
        <f t="shared" si="21"/>
        <v>1505924</v>
      </c>
    </row>
    <row r="1067" spans="5:5" x14ac:dyDescent="0.25">
      <c r="E1067" s="2">
        <f t="shared" si="21"/>
        <v>1505924</v>
      </c>
    </row>
    <row r="1068" spans="5:5" x14ac:dyDescent="0.25">
      <c r="E1068" s="2">
        <f t="shared" si="21"/>
        <v>1505924</v>
      </c>
    </row>
    <row r="1069" spans="5:5" x14ac:dyDescent="0.25">
      <c r="E1069" s="2">
        <f t="shared" si="21"/>
        <v>1505924</v>
      </c>
    </row>
    <row r="1070" spans="5:5" x14ac:dyDescent="0.25">
      <c r="E1070" s="2">
        <f t="shared" si="21"/>
        <v>1505924</v>
      </c>
    </row>
    <row r="1071" spans="5:5" x14ac:dyDescent="0.25">
      <c r="E1071" s="2">
        <f t="shared" si="21"/>
        <v>1505924</v>
      </c>
    </row>
    <row r="1072" spans="5:5" x14ac:dyDescent="0.25">
      <c r="E1072" s="2">
        <f t="shared" si="21"/>
        <v>1505924</v>
      </c>
    </row>
    <row r="1073" spans="5:5" x14ac:dyDescent="0.25">
      <c r="E1073" s="2">
        <f t="shared" si="21"/>
        <v>1505924</v>
      </c>
    </row>
    <row r="1074" spans="5:5" x14ac:dyDescent="0.25">
      <c r="E1074" s="2">
        <f t="shared" si="21"/>
        <v>1505924</v>
      </c>
    </row>
    <row r="1075" spans="5:5" x14ac:dyDescent="0.25">
      <c r="E1075" s="2">
        <f t="shared" si="21"/>
        <v>1505924</v>
      </c>
    </row>
    <row r="1076" spans="5:5" x14ac:dyDescent="0.25">
      <c r="E1076" s="2">
        <f t="shared" si="21"/>
        <v>1505924</v>
      </c>
    </row>
    <row r="1077" spans="5:5" x14ac:dyDescent="0.25">
      <c r="E1077" s="2">
        <f t="shared" si="21"/>
        <v>1505924</v>
      </c>
    </row>
    <row r="1078" spans="5:5" x14ac:dyDescent="0.25">
      <c r="E1078" s="2">
        <f t="shared" si="21"/>
        <v>1505924</v>
      </c>
    </row>
    <row r="1079" spans="5:5" x14ac:dyDescent="0.25">
      <c r="E1079" s="2">
        <f t="shared" si="21"/>
        <v>1505924</v>
      </c>
    </row>
    <row r="1080" spans="5:5" x14ac:dyDescent="0.25">
      <c r="E1080" s="2">
        <f t="shared" si="21"/>
        <v>1505924</v>
      </c>
    </row>
    <row r="1081" spans="5:5" x14ac:dyDescent="0.25">
      <c r="E1081" s="2">
        <f t="shared" si="21"/>
        <v>1505924</v>
      </c>
    </row>
    <row r="1082" spans="5:5" x14ac:dyDescent="0.25">
      <c r="E1082" s="2">
        <f t="shared" si="21"/>
        <v>1505924</v>
      </c>
    </row>
    <row r="1083" spans="5:5" x14ac:dyDescent="0.25">
      <c r="E1083" s="2">
        <f t="shared" si="21"/>
        <v>1505924</v>
      </c>
    </row>
    <row r="1084" spans="5:5" x14ac:dyDescent="0.25">
      <c r="E1084" s="2">
        <f t="shared" si="21"/>
        <v>1505924</v>
      </c>
    </row>
    <row r="1085" spans="5:5" x14ac:dyDescent="0.25">
      <c r="E1085" s="2">
        <f t="shared" si="21"/>
        <v>1505924</v>
      </c>
    </row>
    <row r="1086" spans="5:5" x14ac:dyDescent="0.25">
      <c r="E1086" s="2">
        <f t="shared" si="21"/>
        <v>1505924</v>
      </c>
    </row>
    <row r="1087" spans="5:5" x14ac:dyDescent="0.25">
      <c r="E1087" s="2">
        <f t="shared" si="21"/>
        <v>1505924</v>
      </c>
    </row>
    <row r="1088" spans="5:5" x14ac:dyDescent="0.25">
      <c r="E1088" s="2">
        <f t="shared" si="21"/>
        <v>1505924</v>
      </c>
    </row>
    <row r="1089" spans="5:5" x14ac:dyDescent="0.25">
      <c r="E1089" s="2">
        <f t="shared" si="21"/>
        <v>1505924</v>
      </c>
    </row>
    <row r="1090" spans="5:5" x14ac:dyDescent="0.25">
      <c r="E1090" s="2">
        <f t="shared" si="21"/>
        <v>1505924</v>
      </c>
    </row>
    <row r="1091" spans="5:5" x14ac:dyDescent="0.25">
      <c r="E1091" s="2">
        <f t="shared" si="21"/>
        <v>1505924</v>
      </c>
    </row>
    <row r="1092" spans="5:5" x14ac:dyDescent="0.25">
      <c r="E1092" s="2">
        <f t="shared" si="21"/>
        <v>1505924</v>
      </c>
    </row>
    <row r="1093" spans="5:5" x14ac:dyDescent="0.25">
      <c r="E1093" s="2">
        <f t="shared" si="21"/>
        <v>1505924</v>
      </c>
    </row>
    <row r="1094" spans="5:5" x14ac:dyDescent="0.25">
      <c r="E1094" s="2">
        <f t="shared" si="21"/>
        <v>1505924</v>
      </c>
    </row>
    <row r="1095" spans="5:5" x14ac:dyDescent="0.25">
      <c r="E1095" s="2">
        <f t="shared" si="21"/>
        <v>1505924</v>
      </c>
    </row>
    <row r="1096" spans="5:5" x14ac:dyDescent="0.25">
      <c r="E1096" s="2">
        <f t="shared" si="21"/>
        <v>1505924</v>
      </c>
    </row>
    <row r="1097" spans="5:5" x14ac:dyDescent="0.25">
      <c r="E1097" s="2">
        <f t="shared" si="21"/>
        <v>1505924</v>
      </c>
    </row>
    <row r="1098" spans="5:5" x14ac:dyDescent="0.25">
      <c r="E1098" s="2">
        <f t="shared" si="21"/>
        <v>1505924</v>
      </c>
    </row>
    <row r="1099" spans="5:5" x14ac:dyDescent="0.25">
      <c r="E1099" s="2">
        <f t="shared" si="21"/>
        <v>1505924</v>
      </c>
    </row>
    <row r="1100" spans="5:5" x14ac:dyDescent="0.25">
      <c r="E1100" s="2">
        <f t="shared" si="21"/>
        <v>1505924</v>
      </c>
    </row>
    <row r="1101" spans="5:5" x14ac:dyDescent="0.25">
      <c r="E1101" s="2">
        <f t="shared" si="21"/>
        <v>1505924</v>
      </c>
    </row>
    <row r="1102" spans="5:5" x14ac:dyDescent="0.25">
      <c r="E1102" s="2">
        <f t="shared" ref="E1102:E1165" si="22">E1101+IF(B1102=0,C1102,-B1102)</f>
        <v>1505924</v>
      </c>
    </row>
    <row r="1103" spans="5:5" x14ac:dyDescent="0.25">
      <c r="E1103" s="2">
        <f t="shared" si="22"/>
        <v>1505924</v>
      </c>
    </row>
    <row r="1104" spans="5:5" x14ac:dyDescent="0.25">
      <c r="E1104" s="2">
        <f t="shared" si="22"/>
        <v>1505924</v>
      </c>
    </row>
    <row r="1105" spans="5:5" x14ac:dyDescent="0.25">
      <c r="E1105" s="2">
        <f t="shared" si="22"/>
        <v>1505924</v>
      </c>
    </row>
    <row r="1106" spans="5:5" x14ac:dyDescent="0.25">
      <c r="E1106" s="2">
        <f t="shared" si="22"/>
        <v>1505924</v>
      </c>
    </row>
    <row r="1107" spans="5:5" x14ac:dyDescent="0.25">
      <c r="E1107" s="2">
        <f t="shared" si="22"/>
        <v>1505924</v>
      </c>
    </row>
    <row r="1108" spans="5:5" x14ac:dyDescent="0.25">
      <c r="E1108" s="2">
        <f t="shared" si="22"/>
        <v>1505924</v>
      </c>
    </row>
    <row r="1109" spans="5:5" x14ac:dyDescent="0.25">
      <c r="E1109" s="2">
        <f t="shared" si="22"/>
        <v>1505924</v>
      </c>
    </row>
    <row r="1110" spans="5:5" x14ac:dyDescent="0.25">
      <c r="E1110" s="2">
        <f t="shared" si="22"/>
        <v>1505924</v>
      </c>
    </row>
    <row r="1111" spans="5:5" x14ac:dyDescent="0.25">
      <c r="E1111" s="2">
        <f t="shared" si="22"/>
        <v>1505924</v>
      </c>
    </row>
    <row r="1112" spans="5:5" x14ac:dyDescent="0.25">
      <c r="E1112" s="2">
        <f t="shared" si="22"/>
        <v>1505924</v>
      </c>
    </row>
    <row r="1113" spans="5:5" x14ac:dyDescent="0.25">
      <c r="E1113" s="2">
        <f t="shared" si="22"/>
        <v>1505924</v>
      </c>
    </row>
    <row r="1114" spans="5:5" x14ac:dyDescent="0.25">
      <c r="E1114" s="2">
        <f t="shared" si="22"/>
        <v>1505924</v>
      </c>
    </row>
    <row r="1115" spans="5:5" x14ac:dyDescent="0.25">
      <c r="E1115" s="2">
        <f t="shared" si="22"/>
        <v>1505924</v>
      </c>
    </row>
    <row r="1116" spans="5:5" x14ac:dyDescent="0.25">
      <c r="E1116" s="2">
        <f t="shared" si="22"/>
        <v>1505924</v>
      </c>
    </row>
    <row r="1117" spans="5:5" x14ac:dyDescent="0.25">
      <c r="E1117" s="2">
        <f t="shared" si="22"/>
        <v>1505924</v>
      </c>
    </row>
    <row r="1118" spans="5:5" x14ac:dyDescent="0.25">
      <c r="E1118" s="2">
        <f t="shared" si="22"/>
        <v>1505924</v>
      </c>
    </row>
    <row r="1119" spans="5:5" x14ac:dyDescent="0.25">
      <c r="E1119" s="2">
        <f t="shared" si="22"/>
        <v>1505924</v>
      </c>
    </row>
    <row r="1120" spans="5:5" x14ac:dyDescent="0.25">
      <c r="E1120" s="2">
        <f t="shared" si="22"/>
        <v>1505924</v>
      </c>
    </row>
    <row r="1121" spans="5:5" x14ac:dyDescent="0.25">
      <c r="E1121" s="2">
        <f t="shared" si="22"/>
        <v>1505924</v>
      </c>
    </row>
    <row r="1122" spans="5:5" x14ac:dyDescent="0.25">
      <c r="E1122" s="2">
        <f t="shared" si="22"/>
        <v>1505924</v>
      </c>
    </row>
    <row r="1123" spans="5:5" x14ac:dyDescent="0.25">
      <c r="E1123" s="2">
        <f t="shared" si="22"/>
        <v>1505924</v>
      </c>
    </row>
    <row r="1124" spans="5:5" x14ac:dyDescent="0.25">
      <c r="E1124" s="2">
        <f t="shared" si="22"/>
        <v>1505924</v>
      </c>
    </row>
    <row r="1125" spans="5:5" x14ac:dyDescent="0.25">
      <c r="E1125" s="2">
        <f t="shared" si="22"/>
        <v>1505924</v>
      </c>
    </row>
    <row r="1126" spans="5:5" x14ac:dyDescent="0.25">
      <c r="E1126" s="2">
        <f t="shared" si="22"/>
        <v>1505924</v>
      </c>
    </row>
    <row r="1127" spans="5:5" x14ac:dyDescent="0.25">
      <c r="E1127" s="2">
        <f t="shared" si="22"/>
        <v>1505924</v>
      </c>
    </row>
    <row r="1128" spans="5:5" x14ac:dyDescent="0.25">
      <c r="E1128" s="2">
        <f t="shared" si="22"/>
        <v>1505924</v>
      </c>
    </row>
    <row r="1129" spans="5:5" x14ac:dyDescent="0.25">
      <c r="E1129" s="2">
        <f t="shared" si="22"/>
        <v>1505924</v>
      </c>
    </row>
    <row r="1130" spans="5:5" x14ac:dyDescent="0.25">
      <c r="E1130" s="2">
        <f t="shared" si="22"/>
        <v>1505924</v>
      </c>
    </row>
    <row r="1131" spans="5:5" x14ac:dyDescent="0.25">
      <c r="E1131" s="2">
        <f t="shared" si="22"/>
        <v>1505924</v>
      </c>
    </row>
    <row r="1132" spans="5:5" x14ac:dyDescent="0.25">
      <c r="E1132" s="2">
        <f t="shared" si="22"/>
        <v>1505924</v>
      </c>
    </row>
    <row r="1133" spans="5:5" x14ac:dyDescent="0.25">
      <c r="E1133" s="2">
        <f t="shared" si="22"/>
        <v>1505924</v>
      </c>
    </row>
    <row r="1134" spans="5:5" x14ac:dyDescent="0.25">
      <c r="E1134" s="2">
        <f t="shared" si="22"/>
        <v>1505924</v>
      </c>
    </row>
    <row r="1135" spans="5:5" x14ac:dyDescent="0.25">
      <c r="E1135" s="2">
        <f t="shared" si="22"/>
        <v>1505924</v>
      </c>
    </row>
    <row r="1136" spans="5:5" x14ac:dyDescent="0.25">
      <c r="E1136" s="2">
        <f t="shared" si="22"/>
        <v>1505924</v>
      </c>
    </row>
    <row r="1137" spans="5:5" x14ac:dyDescent="0.25">
      <c r="E1137" s="2">
        <f t="shared" si="22"/>
        <v>1505924</v>
      </c>
    </row>
    <row r="1138" spans="5:5" x14ac:dyDescent="0.25">
      <c r="E1138" s="2">
        <f t="shared" si="22"/>
        <v>1505924</v>
      </c>
    </row>
    <row r="1139" spans="5:5" x14ac:dyDescent="0.25">
      <c r="E1139" s="2">
        <f t="shared" si="22"/>
        <v>1505924</v>
      </c>
    </row>
    <row r="1140" spans="5:5" x14ac:dyDescent="0.25">
      <c r="E1140" s="2">
        <f t="shared" si="22"/>
        <v>1505924</v>
      </c>
    </row>
    <row r="1141" spans="5:5" x14ac:dyDescent="0.25">
      <c r="E1141" s="2">
        <f t="shared" si="22"/>
        <v>1505924</v>
      </c>
    </row>
    <row r="1142" spans="5:5" x14ac:dyDescent="0.25">
      <c r="E1142" s="2">
        <f t="shared" si="22"/>
        <v>1505924</v>
      </c>
    </row>
    <row r="1143" spans="5:5" x14ac:dyDescent="0.25">
      <c r="E1143" s="2">
        <f t="shared" si="22"/>
        <v>1505924</v>
      </c>
    </row>
    <row r="1144" spans="5:5" x14ac:dyDescent="0.25">
      <c r="E1144" s="2">
        <f t="shared" si="22"/>
        <v>1505924</v>
      </c>
    </row>
    <row r="1145" spans="5:5" x14ac:dyDescent="0.25">
      <c r="E1145" s="2">
        <f t="shared" si="22"/>
        <v>1505924</v>
      </c>
    </row>
    <row r="1146" spans="5:5" x14ac:dyDescent="0.25">
      <c r="E1146" s="2">
        <f t="shared" si="22"/>
        <v>1505924</v>
      </c>
    </row>
    <row r="1147" spans="5:5" x14ac:dyDescent="0.25">
      <c r="E1147" s="2">
        <f t="shared" si="22"/>
        <v>1505924</v>
      </c>
    </row>
    <row r="1148" spans="5:5" x14ac:dyDescent="0.25">
      <c r="E1148" s="2">
        <f t="shared" si="22"/>
        <v>1505924</v>
      </c>
    </row>
    <row r="1149" spans="5:5" x14ac:dyDescent="0.25">
      <c r="E1149" s="2">
        <f t="shared" si="22"/>
        <v>1505924</v>
      </c>
    </row>
    <row r="1150" spans="5:5" x14ac:dyDescent="0.25">
      <c r="E1150" s="2">
        <f t="shared" si="22"/>
        <v>1505924</v>
      </c>
    </row>
    <row r="1151" spans="5:5" x14ac:dyDescent="0.25">
      <c r="E1151" s="2">
        <f t="shared" si="22"/>
        <v>1505924</v>
      </c>
    </row>
    <row r="1152" spans="5:5" x14ac:dyDescent="0.25">
      <c r="E1152" s="2">
        <f t="shared" si="22"/>
        <v>1505924</v>
      </c>
    </row>
    <row r="1153" spans="5:5" x14ac:dyDescent="0.25">
      <c r="E1153" s="2">
        <f t="shared" si="22"/>
        <v>1505924</v>
      </c>
    </row>
    <row r="1154" spans="5:5" x14ac:dyDescent="0.25">
      <c r="E1154" s="2">
        <f t="shared" si="22"/>
        <v>1505924</v>
      </c>
    </row>
    <row r="1155" spans="5:5" x14ac:dyDescent="0.25">
      <c r="E1155" s="2">
        <f t="shared" si="22"/>
        <v>1505924</v>
      </c>
    </row>
    <row r="1156" spans="5:5" x14ac:dyDescent="0.25">
      <c r="E1156" s="2">
        <f t="shared" si="22"/>
        <v>1505924</v>
      </c>
    </row>
    <row r="1157" spans="5:5" x14ac:dyDescent="0.25">
      <c r="E1157" s="2">
        <f t="shared" si="22"/>
        <v>1505924</v>
      </c>
    </row>
    <row r="1158" spans="5:5" x14ac:dyDescent="0.25">
      <c r="E1158" s="2">
        <f t="shared" si="22"/>
        <v>1505924</v>
      </c>
    </row>
    <row r="1159" spans="5:5" x14ac:dyDescent="0.25">
      <c r="E1159" s="2">
        <f t="shared" si="22"/>
        <v>1505924</v>
      </c>
    </row>
    <row r="1160" spans="5:5" x14ac:dyDescent="0.25">
      <c r="E1160" s="2">
        <f t="shared" si="22"/>
        <v>1505924</v>
      </c>
    </row>
    <row r="1161" spans="5:5" x14ac:dyDescent="0.25">
      <c r="E1161" s="2">
        <f t="shared" si="22"/>
        <v>1505924</v>
      </c>
    </row>
    <row r="1162" spans="5:5" x14ac:dyDescent="0.25">
      <c r="E1162" s="2">
        <f t="shared" si="22"/>
        <v>1505924</v>
      </c>
    </row>
    <row r="1163" spans="5:5" x14ac:dyDescent="0.25">
      <c r="E1163" s="2">
        <f t="shared" si="22"/>
        <v>1505924</v>
      </c>
    </row>
    <row r="1164" spans="5:5" x14ac:dyDescent="0.25">
      <c r="E1164" s="2">
        <f t="shared" si="22"/>
        <v>1505924</v>
      </c>
    </row>
    <row r="1165" spans="5:5" x14ac:dyDescent="0.25">
      <c r="E1165" s="2">
        <f t="shared" si="22"/>
        <v>1505924</v>
      </c>
    </row>
    <row r="1166" spans="5:5" x14ac:dyDescent="0.25">
      <c r="E1166" s="2">
        <f t="shared" ref="E1166:E1229" si="23">E1165+IF(B1166=0,C1166,-B1166)</f>
        <v>1505924</v>
      </c>
    </row>
    <row r="1167" spans="5:5" x14ac:dyDescent="0.25">
      <c r="E1167" s="2">
        <f t="shared" si="23"/>
        <v>1505924</v>
      </c>
    </row>
    <row r="1168" spans="5:5" x14ac:dyDescent="0.25">
      <c r="E1168" s="2">
        <f t="shared" si="23"/>
        <v>1505924</v>
      </c>
    </row>
    <row r="1169" spans="5:5" x14ac:dyDescent="0.25">
      <c r="E1169" s="2">
        <f t="shared" si="23"/>
        <v>1505924</v>
      </c>
    </row>
    <row r="1170" spans="5:5" x14ac:dyDescent="0.25">
      <c r="E1170" s="2">
        <f t="shared" si="23"/>
        <v>1505924</v>
      </c>
    </row>
    <row r="1171" spans="5:5" x14ac:dyDescent="0.25">
      <c r="E1171" s="2">
        <f t="shared" si="23"/>
        <v>1505924</v>
      </c>
    </row>
    <row r="1172" spans="5:5" x14ac:dyDescent="0.25">
      <c r="E1172" s="2">
        <f t="shared" si="23"/>
        <v>1505924</v>
      </c>
    </row>
    <row r="1173" spans="5:5" x14ac:dyDescent="0.25">
      <c r="E1173" s="2">
        <f t="shared" si="23"/>
        <v>1505924</v>
      </c>
    </row>
    <row r="1174" spans="5:5" x14ac:dyDescent="0.25">
      <c r="E1174" s="2">
        <f t="shared" si="23"/>
        <v>1505924</v>
      </c>
    </row>
    <row r="1175" spans="5:5" x14ac:dyDescent="0.25">
      <c r="E1175" s="2">
        <f t="shared" si="23"/>
        <v>1505924</v>
      </c>
    </row>
    <row r="1176" spans="5:5" x14ac:dyDescent="0.25">
      <c r="E1176" s="2">
        <f t="shared" si="23"/>
        <v>1505924</v>
      </c>
    </row>
    <row r="1177" spans="5:5" x14ac:dyDescent="0.25">
      <c r="E1177" s="2">
        <f t="shared" si="23"/>
        <v>1505924</v>
      </c>
    </row>
    <row r="1178" spans="5:5" x14ac:dyDescent="0.25">
      <c r="E1178" s="2">
        <f t="shared" si="23"/>
        <v>1505924</v>
      </c>
    </row>
    <row r="1179" spans="5:5" x14ac:dyDescent="0.25">
      <c r="E1179" s="2">
        <f t="shared" si="23"/>
        <v>1505924</v>
      </c>
    </row>
    <row r="1180" spans="5:5" x14ac:dyDescent="0.25">
      <c r="E1180" s="2">
        <f t="shared" si="23"/>
        <v>1505924</v>
      </c>
    </row>
    <row r="1181" spans="5:5" x14ac:dyDescent="0.25">
      <c r="E1181" s="2">
        <f t="shared" si="23"/>
        <v>1505924</v>
      </c>
    </row>
    <row r="1182" spans="5:5" x14ac:dyDescent="0.25">
      <c r="E1182" s="2">
        <f t="shared" si="23"/>
        <v>1505924</v>
      </c>
    </row>
    <row r="1183" spans="5:5" x14ac:dyDescent="0.25">
      <c r="E1183" s="2">
        <f t="shared" si="23"/>
        <v>1505924</v>
      </c>
    </row>
    <row r="1184" spans="5:5" x14ac:dyDescent="0.25">
      <c r="E1184" s="2">
        <f t="shared" si="23"/>
        <v>1505924</v>
      </c>
    </row>
    <row r="1185" spans="5:5" x14ac:dyDescent="0.25">
      <c r="E1185" s="2">
        <f t="shared" si="23"/>
        <v>1505924</v>
      </c>
    </row>
    <row r="1186" spans="5:5" x14ac:dyDescent="0.25">
      <c r="E1186" s="2">
        <f t="shared" si="23"/>
        <v>1505924</v>
      </c>
    </row>
    <row r="1187" spans="5:5" x14ac:dyDescent="0.25">
      <c r="E1187" s="2">
        <f t="shared" si="23"/>
        <v>1505924</v>
      </c>
    </row>
    <row r="1188" spans="5:5" x14ac:dyDescent="0.25">
      <c r="E1188" s="2">
        <f t="shared" si="23"/>
        <v>1505924</v>
      </c>
    </row>
    <row r="1189" spans="5:5" x14ac:dyDescent="0.25">
      <c r="E1189" s="2">
        <f t="shared" si="23"/>
        <v>1505924</v>
      </c>
    </row>
    <row r="1190" spans="5:5" x14ac:dyDescent="0.25">
      <c r="E1190" s="2">
        <f t="shared" si="23"/>
        <v>1505924</v>
      </c>
    </row>
    <row r="1191" spans="5:5" x14ac:dyDescent="0.25">
      <c r="E1191" s="2">
        <f t="shared" si="23"/>
        <v>1505924</v>
      </c>
    </row>
    <row r="1192" spans="5:5" x14ac:dyDescent="0.25">
      <c r="E1192" s="2">
        <f t="shared" si="23"/>
        <v>1505924</v>
      </c>
    </row>
    <row r="1193" spans="5:5" x14ac:dyDescent="0.25">
      <c r="E1193" s="2">
        <f t="shared" si="23"/>
        <v>1505924</v>
      </c>
    </row>
    <row r="1194" spans="5:5" x14ac:dyDescent="0.25">
      <c r="E1194" s="2">
        <f t="shared" si="23"/>
        <v>1505924</v>
      </c>
    </row>
    <row r="1195" spans="5:5" x14ac:dyDescent="0.25">
      <c r="E1195" s="2">
        <f t="shared" si="23"/>
        <v>1505924</v>
      </c>
    </row>
    <row r="1196" spans="5:5" x14ac:dyDescent="0.25">
      <c r="E1196" s="2">
        <f t="shared" si="23"/>
        <v>1505924</v>
      </c>
    </row>
    <row r="1197" spans="5:5" x14ac:dyDescent="0.25">
      <c r="E1197" s="2">
        <f t="shared" si="23"/>
        <v>1505924</v>
      </c>
    </row>
    <row r="1198" spans="5:5" x14ac:dyDescent="0.25">
      <c r="E1198" s="2">
        <f t="shared" si="23"/>
        <v>1505924</v>
      </c>
    </row>
    <row r="1199" spans="5:5" x14ac:dyDescent="0.25">
      <c r="E1199" s="2">
        <f t="shared" si="23"/>
        <v>1505924</v>
      </c>
    </row>
    <row r="1200" spans="5:5" x14ac:dyDescent="0.25">
      <c r="E1200" s="2">
        <f t="shared" si="23"/>
        <v>1505924</v>
      </c>
    </row>
    <row r="1201" spans="5:5" x14ac:dyDescent="0.25">
      <c r="E1201" s="2">
        <f t="shared" si="23"/>
        <v>1505924</v>
      </c>
    </row>
    <row r="1202" spans="5:5" x14ac:dyDescent="0.25">
      <c r="E1202" s="2">
        <f t="shared" si="23"/>
        <v>1505924</v>
      </c>
    </row>
    <row r="1203" spans="5:5" x14ac:dyDescent="0.25">
      <c r="E1203" s="2">
        <f t="shared" si="23"/>
        <v>1505924</v>
      </c>
    </row>
    <row r="1204" spans="5:5" x14ac:dyDescent="0.25">
      <c r="E1204" s="2">
        <f t="shared" si="23"/>
        <v>1505924</v>
      </c>
    </row>
    <row r="1205" spans="5:5" x14ac:dyDescent="0.25">
      <c r="E1205" s="2">
        <f t="shared" si="23"/>
        <v>1505924</v>
      </c>
    </row>
    <row r="1206" spans="5:5" x14ac:dyDescent="0.25">
      <c r="E1206" s="2">
        <f t="shared" si="23"/>
        <v>1505924</v>
      </c>
    </row>
    <row r="1207" spans="5:5" x14ac:dyDescent="0.25">
      <c r="E1207" s="2">
        <f t="shared" si="23"/>
        <v>1505924</v>
      </c>
    </row>
    <row r="1208" spans="5:5" x14ac:dyDescent="0.25">
      <c r="E1208" s="2">
        <f t="shared" si="23"/>
        <v>1505924</v>
      </c>
    </row>
    <row r="1209" spans="5:5" x14ac:dyDescent="0.25">
      <c r="E1209" s="2">
        <f t="shared" si="23"/>
        <v>1505924</v>
      </c>
    </row>
    <row r="1210" spans="5:5" x14ac:dyDescent="0.25">
      <c r="E1210" s="2">
        <f t="shared" si="23"/>
        <v>1505924</v>
      </c>
    </row>
    <row r="1211" spans="5:5" x14ac:dyDescent="0.25">
      <c r="E1211" s="2">
        <f t="shared" si="23"/>
        <v>1505924</v>
      </c>
    </row>
    <row r="1212" spans="5:5" x14ac:dyDescent="0.25">
      <c r="E1212" s="2">
        <f t="shared" si="23"/>
        <v>1505924</v>
      </c>
    </row>
    <row r="1213" spans="5:5" x14ac:dyDescent="0.25">
      <c r="E1213" s="2">
        <f t="shared" si="23"/>
        <v>1505924</v>
      </c>
    </row>
    <row r="1214" spans="5:5" x14ac:dyDescent="0.25">
      <c r="E1214" s="2">
        <f t="shared" si="23"/>
        <v>1505924</v>
      </c>
    </row>
    <row r="1215" spans="5:5" x14ac:dyDescent="0.25">
      <c r="E1215" s="2">
        <f t="shared" si="23"/>
        <v>1505924</v>
      </c>
    </row>
    <row r="1216" spans="5:5" x14ac:dyDescent="0.25">
      <c r="E1216" s="2">
        <f t="shared" si="23"/>
        <v>1505924</v>
      </c>
    </row>
    <row r="1217" spans="5:5" x14ac:dyDescent="0.25">
      <c r="E1217" s="2">
        <f t="shared" si="23"/>
        <v>1505924</v>
      </c>
    </row>
    <row r="1218" spans="5:5" x14ac:dyDescent="0.25">
      <c r="E1218" s="2">
        <f t="shared" si="23"/>
        <v>1505924</v>
      </c>
    </row>
    <row r="1219" spans="5:5" x14ac:dyDescent="0.25">
      <c r="E1219" s="2">
        <f t="shared" si="23"/>
        <v>1505924</v>
      </c>
    </row>
    <row r="1220" spans="5:5" x14ac:dyDescent="0.25">
      <c r="E1220" s="2">
        <f t="shared" si="23"/>
        <v>1505924</v>
      </c>
    </row>
    <row r="1221" spans="5:5" x14ac:dyDescent="0.25">
      <c r="E1221" s="2">
        <f t="shared" si="23"/>
        <v>1505924</v>
      </c>
    </row>
    <row r="1222" spans="5:5" x14ac:dyDescent="0.25">
      <c r="E1222" s="2">
        <f t="shared" si="23"/>
        <v>1505924</v>
      </c>
    </row>
    <row r="1223" spans="5:5" x14ac:dyDescent="0.25">
      <c r="E1223" s="2">
        <f t="shared" si="23"/>
        <v>1505924</v>
      </c>
    </row>
    <row r="1224" spans="5:5" x14ac:dyDescent="0.25">
      <c r="E1224" s="2">
        <f t="shared" si="23"/>
        <v>1505924</v>
      </c>
    </row>
    <row r="1225" spans="5:5" x14ac:dyDescent="0.25">
      <c r="E1225" s="2">
        <f t="shared" si="23"/>
        <v>1505924</v>
      </c>
    </row>
    <row r="1226" spans="5:5" x14ac:dyDescent="0.25">
      <c r="E1226" s="2">
        <f t="shared" si="23"/>
        <v>1505924</v>
      </c>
    </row>
    <row r="1227" spans="5:5" x14ac:dyDescent="0.25">
      <c r="E1227" s="2">
        <f t="shared" si="23"/>
        <v>1505924</v>
      </c>
    </row>
    <row r="1228" spans="5:5" x14ac:dyDescent="0.25">
      <c r="E1228" s="2">
        <f t="shared" si="23"/>
        <v>1505924</v>
      </c>
    </row>
    <row r="1229" spans="5:5" x14ac:dyDescent="0.25">
      <c r="E1229" s="2">
        <f t="shared" si="23"/>
        <v>1505924</v>
      </c>
    </row>
    <row r="1230" spans="5:5" x14ac:dyDescent="0.25">
      <c r="E1230" s="2">
        <f t="shared" ref="E1230:E1293" si="24">E1229+IF(B1230=0,C1230,-B1230)</f>
        <v>1505924</v>
      </c>
    </row>
    <row r="1231" spans="5:5" x14ac:dyDescent="0.25">
      <c r="E1231" s="2">
        <f t="shared" si="24"/>
        <v>1505924</v>
      </c>
    </row>
    <row r="1232" spans="5:5" x14ac:dyDescent="0.25">
      <c r="E1232" s="2">
        <f t="shared" si="24"/>
        <v>1505924</v>
      </c>
    </row>
    <row r="1233" spans="5:5" x14ac:dyDescent="0.25">
      <c r="E1233" s="2">
        <f t="shared" si="24"/>
        <v>1505924</v>
      </c>
    </row>
    <row r="1234" spans="5:5" x14ac:dyDescent="0.25">
      <c r="E1234" s="2">
        <f t="shared" si="24"/>
        <v>1505924</v>
      </c>
    </row>
    <row r="1235" spans="5:5" x14ac:dyDescent="0.25">
      <c r="E1235" s="2">
        <f t="shared" si="24"/>
        <v>1505924</v>
      </c>
    </row>
    <row r="1236" spans="5:5" x14ac:dyDescent="0.25">
      <c r="E1236" s="2">
        <f t="shared" si="24"/>
        <v>1505924</v>
      </c>
    </row>
    <row r="1237" spans="5:5" x14ac:dyDescent="0.25">
      <c r="E1237" s="2">
        <f t="shared" si="24"/>
        <v>1505924</v>
      </c>
    </row>
    <row r="1238" spans="5:5" x14ac:dyDescent="0.25">
      <c r="E1238" s="2">
        <f t="shared" si="24"/>
        <v>1505924</v>
      </c>
    </row>
    <row r="1239" spans="5:5" x14ac:dyDescent="0.25">
      <c r="E1239" s="2">
        <f t="shared" si="24"/>
        <v>1505924</v>
      </c>
    </row>
    <row r="1240" spans="5:5" x14ac:dyDescent="0.25">
      <c r="E1240" s="2">
        <f t="shared" si="24"/>
        <v>1505924</v>
      </c>
    </row>
    <row r="1241" spans="5:5" x14ac:dyDescent="0.25">
      <c r="E1241" s="2">
        <f t="shared" si="24"/>
        <v>1505924</v>
      </c>
    </row>
    <row r="1242" spans="5:5" x14ac:dyDescent="0.25">
      <c r="E1242" s="2">
        <f t="shared" si="24"/>
        <v>1505924</v>
      </c>
    </row>
    <row r="1243" spans="5:5" x14ac:dyDescent="0.25">
      <c r="E1243" s="2">
        <f t="shared" si="24"/>
        <v>1505924</v>
      </c>
    </row>
    <row r="1244" spans="5:5" x14ac:dyDescent="0.25">
      <c r="E1244" s="2">
        <f t="shared" si="24"/>
        <v>1505924</v>
      </c>
    </row>
    <row r="1245" spans="5:5" x14ac:dyDescent="0.25">
      <c r="E1245" s="2">
        <f t="shared" si="24"/>
        <v>1505924</v>
      </c>
    </row>
    <row r="1246" spans="5:5" x14ac:dyDescent="0.25">
      <c r="E1246" s="2">
        <f t="shared" si="24"/>
        <v>1505924</v>
      </c>
    </row>
    <row r="1247" spans="5:5" x14ac:dyDescent="0.25">
      <c r="E1247" s="2">
        <f t="shared" si="24"/>
        <v>1505924</v>
      </c>
    </row>
    <row r="1248" spans="5:5" x14ac:dyDescent="0.25">
      <c r="E1248" s="2">
        <f t="shared" si="24"/>
        <v>1505924</v>
      </c>
    </row>
    <row r="1249" spans="5:5" x14ac:dyDescent="0.25">
      <c r="E1249" s="2">
        <f t="shared" si="24"/>
        <v>1505924</v>
      </c>
    </row>
    <row r="1250" spans="5:5" x14ac:dyDescent="0.25">
      <c r="E1250" s="2">
        <f t="shared" si="24"/>
        <v>1505924</v>
      </c>
    </row>
    <row r="1251" spans="5:5" x14ac:dyDescent="0.25">
      <c r="E1251" s="2">
        <f t="shared" si="24"/>
        <v>1505924</v>
      </c>
    </row>
    <row r="1252" spans="5:5" x14ac:dyDescent="0.25">
      <c r="E1252" s="2">
        <f t="shared" si="24"/>
        <v>1505924</v>
      </c>
    </row>
    <row r="1253" spans="5:5" x14ac:dyDescent="0.25">
      <c r="E1253" s="2">
        <f t="shared" si="24"/>
        <v>1505924</v>
      </c>
    </row>
    <row r="1254" spans="5:5" x14ac:dyDescent="0.25">
      <c r="E1254" s="2">
        <f t="shared" si="24"/>
        <v>1505924</v>
      </c>
    </row>
    <row r="1255" spans="5:5" x14ac:dyDescent="0.25">
      <c r="E1255" s="2">
        <f t="shared" si="24"/>
        <v>1505924</v>
      </c>
    </row>
    <row r="1256" spans="5:5" x14ac:dyDescent="0.25">
      <c r="E1256" s="2">
        <f t="shared" si="24"/>
        <v>1505924</v>
      </c>
    </row>
    <row r="1257" spans="5:5" x14ac:dyDescent="0.25">
      <c r="E1257" s="2">
        <f t="shared" si="24"/>
        <v>1505924</v>
      </c>
    </row>
    <row r="1258" spans="5:5" x14ac:dyDescent="0.25">
      <c r="E1258" s="2">
        <f t="shared" si="24"/>
        <v>1505924</v>
      </c>
    </row>
    <row r="1259" spans="5:5" x14ac:dyDescent="0.25">
      <c r="E1259" s="2">
        <f t="shared" si="24"/>
        <v>1505924</v>
      </c>
    </row>
    <row r="1260" spans="5:5" x14ac:dyDescent="0.25">
      <c r="E1260" s="2">
        <f t="shared" si="24"/>
        <v>1505924</v>
      </c>
    </row>
    <row r="1261" spans="5:5" x14ac:dyDescent="0.25">
      <c r="E1261" s="2">
        <f t="shared" si="24"/>
        <v>1505924</v>
      </c>
    </row>
    <row r="1262" spans="5:5" x14ac:dyDescent="0.25">
      <c r="E1262" s="2">
        <f t="shared" si="24"/>
        <v>1505924</v>
      </c>
    </row>
    <row r="1263" spans="5:5" x14ac:dyDescent="0.25">
      <c r="E1263" s="2">
        <f t="shared" si="24"/>
        <v>1505924</v>
      </c>
    </row>
    <row r="1264" spans="5:5" x14ac:dyDescent="0.25">
      <c r="E1264" s="2">
        <f t="shared" si="24"/>
        <v>1505924</v>
      </c>
    </row>
    <row r="1265" spans="5:5" x14ac:dyDescent="0.25">
      <c r="E1265" s="2">
        <f t="shared" si="24"/>
        <v>1505924</v>
      </c>
    </row>
    <row r="1266" spans="5:5" x14ac:dyDescent="0.25">
      <c r="E1266" s="2">
        <f t="shared" si="24"/>
        <v>1505924</v>
      </c>
    </row>
    <row r="1267" spans="5:5" x14ac:dyDescent="0.25">
      <c r="E1267" s="2">
        <f t="shared" si="24"/>
        <v>1505924</v>
      </c>
    </row>
    <row r="1268" spans="5:5" x14ac:dyDescent="0.25">
      <c r="E1268" s="2">
        <f t="shared" si="24"/>
        <v>1505924</v>
      </c>
    </row>
    <row r="1269" spans="5:5" x14ac:dyDescent="0.25">
      <c r="E1269" s="2">
        <f t="shared" si="24"/>
        <v>1505924</v>
      </c>
    </row>
    <row r="1270" spans="5:5" x14ac:dyDescent="0.25">
      <c r="E1270" s="2">
        <f t="shared" si="24"/>
        <v>1505924</v>
      </c>
    </row>
    <row r="1271" spans="5:5" x14ac:dyDescent="0.25">
      <c r="E1271" s="2">
        <f t="shared" si="24"/>
        <v>1505924</v>
      </c>
    </row>
    <row r="1272" spans="5:5" x14ac:dyDescent="0.25">
      <c r="E1272" s="2">
        <f t="shared" si="24"/>
        <v>1505924</v>
      </c>
    </row>
    <row r="1273" spans="5:5" x14ac:dyDescent="0.25">
      <c r="E1273" s="2">
        <f t="shared" si="24"/>
        <v>1505924</v>
      </c>
    </row>
    <row r="1274" spans="5:5" x14ac:dyDescent="0.25">
      <c r="E1274" s="2">
        <f t="shared" si="24"/>
        <v>1505924</v>
      </c>
    </row>
    <row r="1275" spans="5:5" x14ac:dyDescent="0.25">
      <c r="E1275" s="2">
        <f t="shared" si="24"/>
        <v>1505924</v>
      </c>
    </row>
    <row r="1276" spans="5:5" x14ac:dyDescent="0.25">
      <c r="E1276" s="2">
        <f t="shared" si="24"/>
        <v>1505924</v>
      </c>
    </row>
    <row r="1277" spans="5:5" x14ac:dyDescent="0.25">
      <c r="E1277" s="2">
        <f t="shared" si="24"/>
        <v>1505924</v>
      </c>
    </row>
    <row r="1278" spans="5:5" x14ac:dyDescent="0.25">
      <c r="E1278" s="2">
        <f t="shared" si="24"/>
        <v>1505924</v>
      </c>
    </row>
    <row r="1279" spans="5:5" x14ac:dyDescent="0.25">
      <c r="E1279" s="2">
        <f t="shared" si="24"/>
        <v>1505924</v>
      </c>
    </row>
    <row r="1280" spans="5:5" x14ac:dyDescent="0.25">
      <c r="E1280" s="2">
        <f t="shared" si="24"/>
        <v>1505924</v>
      </c>
    </row>
    <row r="1281" spans="5:5" x14ac:dyDescent="0.25">
      <c r="E1281" s="2">
        <f t="shared" si="24"/>
        <v>1505924</v>
      </c>
    </row>
    <row r="1282" spans="5:5" x14ac:dyDescent="0.25">
      <c r="E1282" s="2">
        <f t="shared" si="24"/>
        <v>1505924</v>
      </c>
    </row>
    <row r="1283" spans="5:5" x14ac:dyDescent="0.25">
      <c r="E1283" s="2">
        <f t="shared" si="24"/>
        <v>1505924</v>
      </c>
    </row>
    <row r="1284" spans="5:5" x14ac:dyDescent="0.25">
      <c r="E1284" s="2">
        <f t="shared" si="24"/>
        <v>1505924</v>
      </c>
    </row>
    <row r="1285" spans="5:5" x14ac:dyDescent="0.25">
      <c r="E1285" s="2">
        <f t="shared" si="24"/>
        <v>1505924</v>
      </c>
    </row>
    <row r="1286" spans="5:5" x14ac:dyDescent="0.25">
      <c r="E1286" s="2">
        <f t="shared" si="24"/>
        <v>1505924</v>
      </c>
    </row>
    <row r="1287" spans="5:5" x14ac:dyDescent="0.25">
      <c r="E1287" s="2">
        <f t="shared" si="24"/>
        <v>1505924</v>
      </c>
    </row>
    <row r="1288" spans="5:5" x14ac:dyDescent="0.25">
      <c r="E1288" s="2">
        <f t="shared" si="24"/>
        <v>1505924</v>
      </c>
    </row>
    <row r="1289" spans="5:5" x14ac:dyDescent="0.25">
      <c r="E1289" s="2">
        <f t="shared" si="24"/>
        <v>1505924</v>
      </c>
    </row>
    <row r="1290" spans="5:5" x14ac:dyDescent="0.25">
      <c r="E1290" s="2">
        <f t="shared" si="24"/>
        <v>1505924</v>
      </c>
    </row>
    <row r="1291" spans="5:5" x14ac:dyDescent="0.25">
      <c r="E1291" s="2">
        <f t="shared" si="24"/>
        <v>1505924</v>
      </c>
    </row>
    <row r="1292" spans="5:5" x14ac:dyDescent="0.25">
      <c r="E1292" s="2">
        <f t="shared" si="24"/>
        <v>1505924</v>
      </c>
    </row>
    <row r="1293" spans="5:5" x14ac:dyDescent="0.25">
      <c r="E1293" s="2">
        <f t="shared" si="24"/>
        <v>1505924</v>
      </c>
    </row>
    <row r="1294" spans="5:5" x14ac:dyDescent="0.25">
      <c r="E1294" s="2">
        <f t="shared" ref="E1294:E1357" si="25">E1293+IF(B1294=0,C1294,-B1294)</f>
        <v>1505924</v>
      </c>
    </row>
    <row r="1295" spans="5:5" x14ac:dyDescent="0.25">
      <c r="E1295" s="2">
        <f t="shared" si="25"/>
        <v>1505924</v>
      </c>
    </row>
    <row r="1296" spans="5:5" x14ac:dyDescent="0.25">
      <c r="E1296" s="2">
        <f t="shared" si="25"/>
        <v>1505924</v>
      </c>
    </row>
    <row r="1297" spans="5:5" x14ac:dyDescent="0.25">
      <c r="E1297" s="2">
        <f t="shared" si="25"/>
        <v>1505924</v>
      </c>
    </row>
    <row r="1298" spans="5:5" x14ac:dyDescent="0.25">
      <c r="E1298" s="2">
        <f t="shared" si="25"/>
        <v>1505924</v>
      </c>
    </row>
    <row r="1299" spans="5:5" x14ac:dyDescent="0.25">
      <c r="E1299" s="2">
        <f t="shared" si="25"/>
        <v>1505924</v>
      </c>
    </row>
    <row r="1300" spans="5:5" x14ac:dyDescent="0.25">
      <c r="E1300" s="2">
        <f t="shared" si="25"/>
        <v>1505924</v>
      </c>
    </row>
    <row r="1301" spans="5:5" x14ac:dyDescent="0.25">
      <c r="E1301" s="2">
        <f t="shared" si="25"/>
        <v>1505924</v>
      </c>
    </row>
    <row r="1302" spans="5:5" x14ac:dyDescent="0.25">
      <c r="E1302" s="2">
        <f t="shared" si="25"/>
        <v>1505924</v>
      </c>
    </row>
    <row r="1303" spans="5:5" x14ac:dyDescent="0.25">
      <c r="E1303" s="2">
        <f t="shared" si="25"/>
        <v>1505924</v>
      </c>
    </row>
    <row r="1304" spans="5:5" x14ac:dyDescent="0.25">
      <c r="E1304" s="2">
        <f t="shared" si="25"/>
        <v>1505924</v>
      </c>
    </row>
    <row r="1305" spans="5:5" x14ac:dyDescent="0.25">
      <c r="E1305" s="2">
        <f t="shared" si="25"/>
        <v>1505924</v>
      </c>
    </row>
    <row r="1306" spans="5:5" x14ac:dyDescent="0.25">
      <c r="E1306" s="2">
        <f t="shared" si="25"/>
        <v>1505924</v>
      </c>
    </row>
    <row r="1307" spans="5:5" x14ac:dyDescent="0.25">
      <c r="E1307" s="2">
        <f t="shared" si="25"/>
        <v>1505924</v>
      </c>
    </row>
    <row r="1308" spans="5:5" x14ac:dyDescent="0.25">
      <c r="E1308" s="2">
        <f t="shared" si="25"/>
        <v>1505924</v>
      </c>
    </row>
    <row r="1309" spans="5:5" x14ac:dyDescent="0.25">
      <c r="E1309" s="2">
        <f t="shared" si="25"/>
        <v>1505924</v>
      </c>
    </row>
    <row r="1310" spans="5:5" x14ac:dyDescent="0.25">
      <c r="E1310" s="2">
        <f t="shared" si="25"/>
        <v>1505924</v>
      </c>
    </row>
    <row r="1311" spans="5:5" x14ac:dyDescent="0.25">
      <c r="E1311" s="2">
        <f t="shared" si="25"/>
        <v>1505924</v>
      </c>
    </row>
    <row r="1312" spans="5:5" x14ac:dyDescent="0.25">
      <c r="E1312" s="2">
        <f t="shared" si="25"/>
        <v>1505924</v>
      </c>
    </row>
    <row r="1313" spans="5:5" x14ac:dyDescent="0.25">
      <c r="E1313" s="2">
        <f t="shared" si="25"/>
        <v>1505924</v>
      </c>
    </row>
    <row r="1314" spans="5:5" x14ac:dyDescent="0.25">
      <c r="E1314" s="2">
        <f t="shared" si="25"/>
        <v>1505924</v>
      </c>
    </row>
    <row r="1315" spans="5:5" x14ac:dyDescent="0.25">
      <c r="E1315" s="2">
        <f t="shared" si="25"/>
        <v>1505924</v>
      </c>
    </row>
    <row r="1316" spans="5:5" x14ac:dyDescent="0.25">
      <c r="E1316" s="2">
        <f t="shared" si="25"/>
        <v>1505924</v>
      </c>
    </row>
    <row r="1317" spans="5:5" x14ac:dyDescent="0.25">
      <c r="E1317" s="2">
        <f t="shared" si="25"/>
        <v>1505924</v>
      </c>
    </row>
    <row r="1318" spans="5:5" x14ac:dyDescent="0.25">
      <c r="E1318" s="2">
        <f t="shared" si="25"/>
        <v>1505924</v>
      </c>
    </row>
    <row r="1319" spans="5:5" x14ac:dyDescent="0.25">
      <c r="E1319" s="2">
        <f t="shared" si="25"/>
        <v>1505924</v>
      </c>
    </row>
    <row r="1320" spans="5:5" x14ac:dyDescent="0.25">
      <c r="E1320" s="2">
        <f t="shared" si="25"/>
        <v>1505924</v>
      </c>
    </row>
    <row r="1321" spans="5:5" x14ac:dyDescent="0.25">
      <c r="E1321" s="2">
        <f t="shared" si="25"/>
        <v>1505924</v>
      </c>
    </row>
    <row r="1322" spans="5:5" x14ac:dyDescent="0.25">
      <c r="E1322" s="2">
        <f t="shared" si="25"/>
        <v>1505924</v>
      </c>
    </row>
    <row r="1323" spans="5:5" x14ac:dyDescent="0.25">
      <c r="E1323" s="2">
        <f t="shared" si="25"/>
        <v>1505924</v>
      </c>
    </row>
    <row r="1324" spans="5:5" x14ac:dyDescent="0.25">
      <c r="E1324" s="2">
        <f t="shared" si="25"/>
        <v>1505924</v>
      </c>
    </row>
    <row r="1325" spans="5:5" x14ac:dyDescent="0.25">
      <c r="E1325" s="2">
        <f t="shared" si="25"/>
        <v>1505924</v>
      </c>
    </row>
    <row r="1326" spans="5:5" x14ac:dyDescent="0.25">
      <c r="E1326" s="2">
        <f t="shared" si="25"/>
        <v>1505924</v>
      </c>
    </row>
    <row r="1327" spans="5:5" x14ac:dyDescent="0.25">
      <c r="E1327" s="2">
        <f t="shared" si="25"/>
        <v>1505924</v>
      </c>
    </row>
    <row r="1328" spans="5:5" x14ac:dyDescent="0.25">
      <c r="E1328" s="2">
        <f t="shared" si="25"/>
        <v>1505924</v>
      </c>
    </row>
    <row r="1329" spans="5:5" x14ac:dyDescent="0.25">
      <c r="E1329" s="2">
        <f t="shared" si="25"/>
        <v>1505924</v>
      </c>
    </row>
    <row r="1330" spans="5:5" x14ac:dyDescent="0.25">
      <c r="E1330" s="2">
        <f t="shared" si="25"/>
        <v>1505924</v>
      </c>
    </row>
    <row r="1331" spans="5:5" x14ac:dyDescent="0.25">
      <c r="E1331" s="2">
        <f t="shared" si="25"/>
        <v>1505924</v>
      </c>
    </row>
    <row r="1332" spans="5:5" x14ac:dyDescent="0.25">
      <c r="E1332" s="2">
        <f t="shared" si="25"/>
        <v>1505924</v>
      </c>
    </row>
    <row r="1333" spans="5:5" x14ac:dyDescent="0.25">
      <c r="E1333" s="2">
        <f t="shared" si="25"/>
        <v>1505924</v>
      </c>
    </row>
    <row r="1334" spans="5:5" x14ac:dyDescent="0.25">
      <c r="E1334" s="2">
        <f t="shared" si="25"/>
        <v>1505924</v>
      </c>
    </row>
    <row r="1335" spans="5:5" x14ac:dyDescent="0.25">
      <c r="E1335" s="2">
        <f t="shared" si="25"/>
        <v>1505924</v>
      </c>
    </row>
    <row r="1336" spans="5:5" x14ac:dyDescent="0.25">
      <c r="E1336" s="2">
        <f t="shared" si="25"/>
        <v>1505924</v>
      </c>
    </row>
    <row r="1337" spans="5:5" x14ac:dyDescent="0.25">
      <c r="E1337" s="2">
        <f t="shared" si="25"/>
        <v>1505924</v>
      </c>
    </row>
    <row r="1338" spans="5:5" x14ac:dyDescent="0.25">
      <c r="E1338" s="2">
        <f t="shared" si="25"/>
        <v>1505924</v>
      </c>
    </row>
    <row r="1339" spans="5:5" x14ac:dyDescent="0.25">
      <c r="E1339" s="2">
        <f t="shared" si="25"/>
        <v>1505924</v>
      </c>
    </row>
    <row r="1340" spans="5:5" x14ac:dyDescent="0.25">
      <c r="E1340" s="2">
        <f t="shared" si="25"/>
        <v>1505924</v>
      </c>
    </row>
    <row r="1341" spans="5:5" x14ac:dyDescent="0.25">
      <c r="E1341" s="2">
        <f t="shared" si="25"/>
        <v>1505924</v>
      </c>
    </row>
    <row r="1342" spans="5:5" x14ac:dyDescent="0.25">
      <c r="E1342" s="2">
        <f t="shared" si="25"/>
        <v>1505924</v>
      </c>
    </row>
    <row r="1343" spans="5:5" x14ac:dyDescent="0.25">
      <c r="E1343" s="2">
        <f t="shared" si="25"/>
        <v>1505924</v>
      </c>
    </row>
    <row r="1344" spans="5:5" x14ac:dyDescent="0.25">
      <c r="E1344" s="2">
        <f t="shared" si="25"/>
        <v>1505924</v>
      </c>
    </row>
    <row r="1345" spans="5:5" x14ac:dyDescent="0.25">
      <c r="E1345" s="2">
        <f t="shared" si="25"/>
        <v>1505924</v>
      </c>
    </row>
    <row r="1346" spans="5:5" x14ac:dyDescent="0.25">
      <c r="E1346" s="2">
        <f t="shared" si="25"/>
        <v>1505924</v>
      </c>
    </row>
    <row r="1347" spans="5:5" x14ac:dyDescent="0.25">
      <c r="E1347" s="2">
        <f t="shared" si="25"/>
        <v>1505924</v>
      </c>
    </row>
    <row r="1348" spans="5:5" x14ac:dyDescent="0.25">
      <c r="E1348" s="2">
        <f t="shared" si="25"/>
        <v>1505924</v>
      </c>
    </row>
    <row r="1349" spans="5:5" x14ac:dyDescent="0.25">
      <c r="E1349" s="2">
        <f t="shared" si="25"/>
        <v>1505924</v>
      </c>
    </row>
    <row r="1350" spans="5:5" x14ac:dyDescent="0.25">
      <c r="E1350" s="2">
        <f t="shared" si="25"/>
        <v>1505924</v>
      </c>
    </row>
    <row r="1351" spans="5:5" x14ac:dyDescent="0.25">
      <c r="E1351" s="2">
        <f t="shared" si="25"/>
        <v>1505924</v>
      </c>
    </row>
    <row r="1352" spans="5:5" x14ac:dyDescent="0.25">
      <c r="E1352" s="2">
        <f t="shared" si="25"/>
        <v>1505924</v>
      </c>
    </row>
    <row r="1353" spans="5:5" x14ac:dyDescent="0.25">
      <c r="E1353" s="2">
        <f t="shared" si="25"/>
        <v>1505924</v>
      </c>
    </row>
    <row r="1354" spans="5:5" x14ac:dyDescent="0.25">
      <c r="E1354" s="2">
        <f t="shared" si="25"/>
        <v>1505924</v>
      </c>
    </row>
    <row r="1355" spans="5:5" x14ac:dyDescent="0.25">
      <c r="E1355" s="2">
        <f t="shared" si="25"/>
        <v>1505924</v>
      </c>
    </row>
    <row r="1356" spans="5:5" x14ac:dyDescent="0.25">
      <c r="E1356" s="2">
        <f t="shared" si="25"/>
        <v>1505924</v>
      </c>
    </row>
    <row r="1357" spans="5:5" x14ac:dyDescent="0.25">
      <c r="E1357" s="2">
        <f t="shared" si="25"/>
        <v>1505924</v>
      </c>
    </row>
    <row r="1358" spans="5:5" x14ac:dyDescent="0.25">
      <c r="E1358" s="2">
        <f t="shared" ref="E1358:E1421" si="26">E1357+IF(B1358=0,C1358,-B1358)</f>
        <v>1505924</v>
      </c>
    </row>
    <row r="1359" spans="5:5" x14ac:dyDescent="0.25">
      <c r="E1359" s="2">
        <f t="shared" si="26"/>
        <v>1505924</v>
      </c>
    </row>
    <row r="1360" spans="5:5" x14ac:dyDescent="0.25">
      <c r="E1360" s="2">
        <f t="shared" si="26"/>
        <v>1505924</v>
      </c>
    </row>
    <row r="1361" spans="5:5" x14ac:dyDescent="0.25">
      <c r="E1361" s="2">
        <f t="shared" si="26"/>
        <v>1505924</v>
      </c>
    </row>
    <row r="1362" spans="5:5" x14ac:dyDescent="0.25">
      <c r="E1362" s="2">
        <f t="shared" si="26"/>
        <v>1505924</v>
      </c>
    </row>
    <row r="1363" spans="5:5" x14ac:dyDescent="0.25">
      <c r="E1363" s="2">
        <f t="shared" si="26"/>
        <v>1505924</v>
      </c>
    </row>
    <row r="1364" spans="5:5" x14ac:dyDescent="0.25">
      <c r="E1364" s="2">
        <f t="shared" si="26"/>
        <v>1505924</v>
      </c>
    </row>
    <row r="1365" spans="5:5" x14ac:dyDescent="0.25">
      <c r="E1365" s="2">
        <f t="shared" si="26"/>
        <v>1505924</v>
      </c>
    </row>
    <row r="1366" spans="5:5" x14ac:dyDescent="0.25">
      <c r="E1366" s="2">
        <f t="shared" si="26"/>
        <v>1505924</v>
      </c>
    </row>
    <row r="1367" spans="5:5" x14ac:dyDescent="0.25">
      <c r="E1367" s="2">
        <f t="shared" si="26"/>
        <v>1505924</v>
      </c>
    </row>
    <row r="1368" spans="5:5" x14ac:dyDescent="0.25">
      <c r="E1368" s="2">
        <f t="shared" si="26"/>
        <v>1505924</v>
      </c>
    </row>
    <row r="1369" spans="5:5" x14ac:dyDescent="0.25">
      <c r="E1369" s="2">
        <f t="shared" si="26"/>
        <v>1505924</v>
      </c>
    </row>
    <row r="1370" spans="5:5" x14ac:dyDescent="0.25">
      <c r="E1370" s="2">
        <f t="shared" si="26"/>
        <v>1505924</v>
      </c>
    </row>
    <row r="1371" spans="5:5" x14ac:dyDescent="0.25">
      <c r="E1371" s="2">
        <f t="shared" si="26"/>
        <v>1505924</v>
      </c>
    </row>
    <row r="1372" spans="5:5" x14ac:dyDescent="0.25">
      <c r="E1372" s="2">
        <f t="shared" si="26"/>
        <v>1505924</v>
      </c>
    </row>
    <row r="1373" spans="5:5" x14ac:dyDescent="0.25">
      <c r="E1373" s="2">
        <f t="shared" si="26"/>
        <v>1505924</v>
      </c>
    </row>
    <row r="1374" spans="5:5" x14ac:dyDescent="0.25">
      <c r="E1374" s="2">
        <f t="shared" si="26"/>
        <v>1505924</v>
      </c>
    </row>
    <row r="1375" spans="5:5" x14ac:dyDescent="0.25">
      <c r="E1375" s="2">
        <f t="shared" si="26"/>
        <v>1505924</v>
      </c>
    </row>
    <row r="1376" spans="5:5" x14ac:dyDescent="0.25">
      <c r="E1376" s="2">
        <f t="shared" si="26"/>
        <v>1505924</v>
      </c>
    </row>
    <row r="1377" spans="5:5" x14ac:dyDescent="0.25">
      <c r="E1377" s="2">
        <f t="shared" si="26"/>
        <v>1505924</v>
      </c>
    </row>
    <row r="1378" spans="5:5" x14ac:dyDescent="0.25">
      <c r="E1378" s="2">
        <f t="shared" si="26"/>
        <v>1505924</v>
      </c>
    </row>
    <row r="1379" spans="5:5" x14ac:dyDescent="0.25">
      <c r="E1379" s="2">
        <f t="shared" si="26"/>
        <v>1505924</v>
      </c>
    </row>
    <row r="1380" spans="5:5" x14ac:dyDescent="0.25">
      <c r="E1380" s="2">
        <f t="shared" si="26"/>
        <v>1505924</v>
      </c>
    </row>
    <row r="1381" spans="5:5" x14ac:dyDescent="0.25">
      <c r="E1381" s="2">
        <f t="shared" si="26"/>
        <v>1505924</v>
      </c>
    </row>
    <row r="1382" spans="5:5" x14ac:dyDescent="0.25">
      <c r="E1382" s="2">
        <f t="shared" si="26"/>
        <v>1505924</v>
      </c>
    </row>
    <row r="1383" spans="5:5" x14ac:dyDescent="0.25">
      <c r="E1383" s="2">
        <f t="shared" si="26"/>
        <v>1505924</v>
      </c>
    </row>
    <row r="1384" spans="5:5" x14ac:dyDescent="0.25">
      <c r="E1384" s="2">
        <f t="shared" si="26"/>
        <v>1505924</v>
      </c>
    </row>
    <row r="1385" spans="5:5" x14ac:dyDescent="0.25">
      <c r="E1385" s="2">
        <f t="shared" si="26"/>
        <v>1505924</v>
      </c>
    </row>
    <row r="1386" spans="5:5" x14ac:dyDescent="0.25">
      <c r="E1386" s="2">
        <f t="shared" si="26"/>
        <v>1505924</v>
      </c>
    </row>
    <row r="1387" spans="5:5" x14ac:dyDescent="0.25">
      <c r="E1387" s="2">
        <f t="shared" si="26"/>
        <v>1505924</v>
      </c>
    </row>
    <row r="1388" spans="5:5" x14ac:dyDescent="0.25">
      <c r="E1388" s="2">
        <f t="shared" si="26"/>
        <v>1505924</v>
      </c>
    </row>
    <row r="1389" spans="5:5" x14ac:dyDescent="0.25">
      <c r="E1389" s="2">
        <f t="shared" si="26"/>
        <v>1505924</v>
      </c>
    </row>
    <row r="1390" spans="5:5" x14ac:dyDescent="0.25">
      <c r="E1390" s="2">
        <f t="shared" si="26"/>
        <v>1505924</v>
      </c>
    </row>
    <row r="1391" spans="5:5" x14ac:dyDescent="0.25">
      <c r="E1391" s="2">
        <f t="shared" si="26"/>
        <v>1505924</v>
      </c>
    </row>
    <row r="1392" spans="5:5" x14ac:dyDescent="0.25">
      <c r="E1392" s="2">
        <f t="shared" si="26"/>
        <v>1505924</v>
      </c>
    </row>
    <row r="1393" spans="5:5" x14ac:dyDescent="0.25">
      <c r="E1393" s="2">
        <f t="shared" si="26"/>
        <v>1505924</v>
      </c>
    </row>
    <row r="1394" spans="5:5" x14ac:dyDescent="0.25">
      <c r="E1394" s="2">
        <f t="shared" si="26"/>
        <v>1505924</v>
      </c>
    </row>
    <row r="1395" spans="5:5" x14ac:dyDescent="0.25">
      <c r="E1395" s="2">
        <f t="shared" si="26"/>
        <v>1505924</v>
      </c>
    </row>
    <row r="1396" spans="5:5" x14ac:dyDescent="0.25">
      <c r="E1396" s="2">
        <f t="shared" si="26"/>
        <v>1505924</v>
      </c>
    </row>
    <row r="1397" spans="5:5" x14ac:dyDescent="0.25">
      <c r="E1397" s="2">
        <f t="shared" si="26"/>
        <v>1505924</v>
      </c>
    </row>
    <row r="1398" spans="5:5" x14ac:dyDescent="0.25">
      <c r="E1398" s="2">
        <f t="shared" si="26"/>
        <v>1505924</v>
      </c>
    </row>
    <row r="1399" spans="5:5" x14ac:dyDescent="0.25">
      <c r="E1399" s="2">
        <f t="shared" si="26"/>
        <v>1505924</v>
      </c>
    </row>
    <row r="1400" spans="5:5" x14ac:dyDescent="0.25">
      <c r="E1400" s="2">
        <f t="shared" si="26"/>
        <v>1505924</v>
      </c>
    </row>
    <row r="1401" spans="5:5" x14ac:dyDescent="0.25">
      <c r="E1401" s="2">
        <f t="shared" si="26"/>
        <v>1505924</v>
      </c>
    </row>
    <row r="1402" spans="5:5" x14ac:dyDescent="0.25">
      <c r="E1402" s="2">
        <f t="shared" si="26"/>
        <v>1505924</v>
      </c>
    </row>
    <row r="1403" spans="5:5" x14ac:dyDescent="0.25">
      <c r="E1403" s="2">
        <f t="shared" si="26"/>
        <v>1505924</v>
      </c>
    </row>
    <row r="1404" spans="5:5" x14ac:dyDescent="0.25">
      <c r="E1404" s="2">
        <f t="shared" si="26"/>
        <v>1505924</v>
      </c>
    </row>
    <row r="1405" spans="5:5" x14ac:dyDescent="0.25">
      <c r="E1405" s="2">
        <f t="shared" si="26"/>
        <v>1505924</v>
      </c>
    </row>
    <row r="1406" spans="5:5" x14ac:dyDescent="0.25">
      <c r="E1406" s="2">
        <f t="shared" si="26"/>
        <v>1505924</v>
      </c>
    </row>
    <row r="1407" spans="5:5" x14ac:dyDescent="0.25">
      <c r="E1407" s="2">
        <f t="shared" si="26"/>
        <v>1505924</v>
      </c>
    </row>
    <row r="1408" spans="5:5" x14ac:dyDescent="0.25">
      <c r="E1408" s="2">
        <f t="shared" si="26"/>
        <v>1505924</v>
      </c>
    </row>
    <row r="1409" spans="5:5" x14ac:dyDescent="0.25">
      <c r="E1409" s="2">
        <f t="shared" si="26"/>
        <v>1505924</v>
      </c>
    </row>
    <row r="1410" spans="5:5" x14ac:dyDescent="0.25">
      <c r="E1410" s="2">
        <f t="shared" si="26"/>
        <v>1505924</v>
      </c>
    </row>
    <row r="1411" spans="5:5" x14ac:dyDescent="0.25">
      <c r="E1411" s="2">
        <f t="shared" si="26"/>
        <v>1505924</v>
      </c>
    </row>
    <row r="1412" spans="5:5" x14ac:dyDescent="0.25">
      <c r="E1412" s="2">
        <f t="shared" si="26"/>
        <v>1505924</v>
      </c>
    </row>
    <row r="1413" spans="5:5" x14ac:dyDescent="0.25">
      <c r="E1413" s="2">
        <f t="shared" si="26"/>
        <v>1505924</v>
      </c>
    </row>
    <row r="1414" spans="5:5" x14ac:dyDescent="0.25">
      <c r="E1414" s="2">
        <f t="shared" si="26"/>
        <v>1505924</v>
      </c>
    </row>
    <row r="1415" spans="5:5" x14ac:dyDescent="0.25">
      <c r="E1415" s="2">
        <f t="shared" si="26"/>
        <v>1505924</v>
      </c>
    </row>
    <row r="1416" spans="5:5" x14ac:dyDescent="0.25">
      <c r="E1416" s="2">
        <f t="shared" si="26"/>
        <v>1505924</v>
      </c>
    </row>
    <row r="1417" spans="5:5" x14ac:dyDescent="0.25">
      <c r="E1417" s="2">
        <f t="shared" si="26"/>
        <v>1505924</v>
      </c>
    </row>
    <row r="1418" spans="5:5" x14ac:dyDescent="0.25">
      <c r="E1418" s="2">
        <f t="shared" si="26"/>
        <v>1505924</v>
      </c>
    </row>
    <row r="1419" spans="5:5" x14ac:dyDescent="0.25">
      <c r="E1419" s="2">
        <f t="shared" si="26"/>
        <v>1505924</v>
      </c>
    </row>
    <row r="1420" spans="5:5" x14ac:dyDescent="0.25">
      <c r="E1420" s="2">
        <f t="shared" si="26"/>
        <v>1505924</v>
      </c>
    </row>
    <row r="1421" spans="5:5" x14ac:dyDescent="0.25">
      <c r="E1421" s="2">
        <f t="shared" si="26"/>
        <v>1505924</v>
      </c>
    </row>
    <row r="1422" spans="5:5" x14ac:dyDescent="0.25">
      <c r="E1422" s="2">
        <f t="shared" ref="E1422:E1485" si="27">E1421+IF(B1422=0,C1422,-B1422)</f>
        <v>1505924</v>
      </c>
    </row>
    <row r="1423" spans="5:5" x14ac:dyDescent="0.25">
      <c r="E1423" s="2">
        <f t="shared" si="27"/>
        <v>1505924</v>
      </c>
    </row>
    <row r="1424" spans="5:5" x14ac:dyDescent="0.25">
      <c r="E1424" s="2">
        <f t="shared" si="27"/>
        <v>1505924</v>
      </c>
    </row>
    <row r="1425" spans="5:5" x14ac:dyDescent="0.25">
      <c r="E1425" s="2">
        <f t="shared" si="27"/>
        <v>1505924</v>
      </c>
    </row>
    <row r="1426" spans="5:5" x14ac:dyDescent="0.25">
      <c r="E1426" s="2">
        <f t="shared" si="27"/>
        <v>1505924</v>
      </c>
    </row>
    <row r="1427" spans="5:5" x14ac:dyDescent="0.25">
      <c r="E1427" s="2">
        <f t="shared" si="27"/>
        <v>1505924</v>
      </c>
    </row>
    <row r="1428" spans="5:5" x14ac:dyDescent="0.25">
      <c r="E1428" s="2">
        <f t="shared" si="27"/>
        <v>1505924</v>
      </c>
    </row>
    <row r="1429" spans="5:5" x14ac:dyDescent="0.25">
      <c r="E1429" s="2">
        <f t="shared" si="27"/>
        <v>1505924</v>
      </c>
    </row>
    <row r="1430" spans="5:5" x14ac:dyDescent="0.25">
      <c r="E1430" s="2">
        <f t="shared" si="27"/>
        <v>1505924</v>
      </c>
    </row>
    <row r="1431" spans="5:5" x14ac:dyDescent="0.25">
      <c r="E1431" s="2">
        <f t="shared" si="27"/>
        <v>1505924</v>
      </c>
    </row>
    <row r="1432" spans="5:5" x14ac:dyDescent="0.25">
      <c r="E1432" s="2">
        <f t="shared" si="27"/>
        <v>1505924</v>
      </c>
    </row>
    <row r="1433" spans="5:5" x14ac:dyDescent="0.25">
      <c r="E1433" s="2">
        <f t="shared" si="27"/>
        <v>1505924</v>
      </c>
    </row>
    <row r="1434" spans="5:5" x14ac:dyDescent="0.25">
      <c r="E1434" s="2">
        <f t="shared" si="27"/>
        <v>1505924</v>
      </c>
    </row>
    <row r="1435" spans="5:5" x14ac:dyDescent="0.25">
      <c r="E1435" s="2">
        <f t="shared" si="27"/>
        <v>1505924</v>
      </c>
    </row>
    <row r="1436" spans="5:5" x14ac:dyDescent="0.25">
      <c r="E1436" s="2">
        <f t="shared" si="27"/>
        <v>1505924</v>
      </c>
    </row>
    <row r="1437" spans="5:5" x14ac:dyDescent="0.25">
      <c r="E1437" s="2">
        <f t="shared" si="27"/>
        <v>1505924</v>
      </c>
    </row>
    <row r="1438" spans="5:5" x14ac:dyDescent="0.25">
      <c r="E1438" s="2">
        <f t="shared" si="27"/>
        <v>1505924</v>
      </c>
    </row>
    <row r="1439" spans="5:5" x14ac:dyDescent="0.25">
      <c r="E1439" s="2">
        <f t="shared" si="27"/>
        <v>1505924</v>
      </c>
    </row>
    <row r="1440" spans="5:5" x14ac:dyDescent="0.25">
      <c r="E1440" s="2">
        <f t="shared" si="27"/>
        <v>1505924</v>
      </c>
    </row>
    <row r="1441" spans="5:5" x14ac:dyDescent="0.25">
      <c r="E1441" s="2">
        <f t="shared" si="27"/>
        <v>1505924</v>
      </c>
    </row>
    <row r="1442" spans="5:5" x14ac:dyDescent="0.25">
      <c r="E1442" s="2">
        <f t="shared" si="27"/>
        <v>1505924</v>
      </c>
    </row>
    <row r="1443" spans="5:5" x14ac:dyDescent="0.25">
      <c r="E1443" s="2">
        <f t="shared" si="27"/>
        <v>1505924</v>
      </c>
    </row>
    <row r="1444" spans="5:5" x14ac:dyDescent="0.25">
      <c r="E1444" s="2">
        <f t="shared" si="27"/>
        <v>1505924</v>
      </c>
    </row>
    <row r="1445" spans="5:5" x14ac:dyDescent="0.25">
      <c r="E1445" s="2">
        <f t="shared" si="27"/>
        <v>1505924</v>
      </c>
    </row>
    <row r="1446" spans="5:5" x14ac:dyDescent="0.25">
      <c r="E1446" s="2">
        <f t="shared" si="27"/>
        <v>1505924</v>
      </c>
    </row>
    <row r="1447" spans="5:5" x14ac:dyDescent="0.25">
      <c r="E1447" s="2">
        <f t="shared" si="27"/>
        <v>1505924</v>
      </c>
    </row>
    <row r="1448" spans="5:5" x14ac:dyDescent="0.25">
      <c r="E1448" s="2">
        <f t="shared" si="27"/>
        <v>1505924</v>
      </c>
    </row>
    <row r="1449" spans="5:5" x14ac:dyDescent="0.25">
      <c r="E1449" s="2">
        <f t="shared" si="27"/>
        <v>1505924</v>
      </c>
    </row>
    <row r="1450" spans="5:5" x14ac:dyDescent="0.25">
      <c r="E1450" s="2">
        <f t="shared" si="27"/>
        <v>1505924</v>
      </c>
    </row>
    <row r="1451" spans="5:5" x14ac:dyDescent="0.25">
      <c r="E1451" s="2">
        <f t="shared" si="27"/>
        <v>1505924</v>
      </c>
    </row>
    <row r="1452" spans="5:5" x14ac:dyDescent="0.25">
      <c r="E1452" s="2">
        <f t="shared" si="27"/>
        <v>1505924</v>
      </c>
    </row>
    <row r="1453" spans="5:5" x14ac:dyDescent="0.25">
      <c r="E1453" s="2">
        <f t="shared" si="27"/>
        <v>1505924</v>
      </c>
    </row>
    <row r="1454" spans="5:5" x14ac:dyDescent="0.25">
      <c r="E1454" s="2">
        <f t="shared" si="27"/>
        <v>1505924</v>
      </c>
    </row>
    <row r="1455" spans="5:5" x14ac:dyDescent="0.25">
      <c r="E1455" s="2">
        <f t="shared" si="27"/>
        <v>1505924</v>
      </c>
    </row>
    <row r="1456" spans="5:5" x14ac:dyDescent="0.25">
      <c r="E1456" s="2">
        <f t="shared" si="27"/>
        <v>1505924</v>
      </c>
    </row>
    <row r="1457" spans="5:5" x14ac:dyDescent="0.25">
      <c r="E1457" s="2">
        <f t="shared" si="27"/>
        <v>1505924</v>
      </c>
    </row>
    <row r="1458" spans="5:5" x14ac:dyDescent="0.25">
      <c r="E1458" s="2">
        <f t="shared" si="27"/>
        <v>1505924</v>
      </c>
    </row>
    <row r="1459" spans="5:5" x14ac:dyDescent="0.25">
      <c r="E1459" s="2">
        <f t="shared" si="27"/>
        <v>1505924</v>
      </c>
    </row>
    <row r="1460" spans="5:5" x14ac:dyDescent="0.25">
      <c r="E1460" s="2">
        <f t="shared" si="27"/>
        <v>1505924</v>
      </c>
    </row>
    <row r="1461" spans="5:5" x14ac:dyDescent="0.25">
      <c r="E1461" s="2">
        <f t="shared" si="27"/>
        <v>1505924</v>
      </c>
    </row>
    <row r="1462" spans="5:5" x14ac:dyDescent="0.25">
      <c r="E1462" s="2">
        <f t="shared" si="27"/>
        <v>1505924</v>
      </c>
    </row>
    <row r="1463" spans="5:5" x14ac:dyDescent="0.25">
      <c r="E1463" s="2">
        <f t="shared" si="27"/>
        <v>1505924</v>
      </c>
    </row>
    <row r="1464" spans="5:5" x14ac:dyDescent="0.25">
      <c r="E1464" s="2">
        <f t="shared" si="27"/>
        <v>1505924</v>
      </c>
    </row>
    <row r="1465" spans="5:5" x14ac:dyDescent="0.25">
      <c r="E1465" s="2">
        <f t="shared" si="27"/>
        <v>1505924</v>
      </c>
    </row>
    <row r="1466" spans="5:5" x14ac:dyDescent="0.25">
      <c r="E1466" s="2">
        <f t="shared" si="27"/>
        <v>1505924</v>
      </c>
    </row>
    <row r="1467" spans="5:5" x14ac:dyDescent="0.25">
      <c r="E1467" s="2">
        <f t="shared" si="27"/>
        <v>1505924</v>
      </c>
    </row>
    <row r="1468" spans="5:5" x14ac:dyDescent="0.25">
      <c r="E1468" s="2">
        <f t="shared" si="27"/>
        <v>1505924</v>
      </c>
    </row>
    <row r="1469" spans="5:5" x14ac:dyDescent="0.25">
      <c r="E1469" s="2">
        <f t="shared" si="27"/>
        <v>1505924</v>
      </c>
    </row>
    <row r="1470" spans="5:5" x14ac:dyDescent="0.25">
      <c r="E1470" s="2">
        <f t="shared" si="27"/>
        <v>1505924</v>
      </c>
    </row>
    <row r="1471" spans="5:5" x14ac:dyDescent="0.25">
      <c r="E1471" s="2">
        <f t="shared" si="27"/>
        <v>1505924</v>
      </c>
    </row>
    <row r="1472" spans="5:5" x14ac:dyDescent="0.25">
      <c r="E1472" s="2">
        <f t="shared" si="27"/>
        <v>1505924</v>
      </c>
    </row>
    <row r="1473" spans="5:5" x14ac:dyDescent="0.25">
      <c r="E1473" s="2">
        <f t="shared" si="27"/>
        <v>1505924</v>
      </c>
    </row>
    <row r="1474" spans="5:5" x14ac:dyDescent="0.25">
      <c r="E1474" s="2">
        <f t="shared" si="27"/>
        <v>1505924</v>
      </c>
    </row>
    <row r="1475" spans="5:5" x14ac:dyDescent="0.25">
      <c r="E1475" s="2">
        <f t="shared" si="27"/>
        <v>1505924</v>
      </c>
    </row>
    <row r="1476" spans="5:5" x14ac:dyDescent="0.25">
      <c r="E1476" s="2">
        <f t="shared" si="27"/>
        <v>1505924</v>
      </c>
    </row>
    <row r="1477" spans="5:5" x14ac:dyDescent="0.25">
      <c r="E1477" s="2">
        <f t="shared" si="27"/>
        <v>1505924</v>
      </c>
    </row>
    <row r="1478" spans="5:5" x14ac:dyDescent="0.25">
      <c r="E1478" s="2">
        <f t="shared" si="27"/>
        <v>1505924</v>
      </c>
    </row>
    <row r="1479" spans="5:5" x14ac:dyDescent="0.25">
      <c r="E1479" s="2">
        <f t="shared" si="27"/>
        <v>1505924</v>
      </c>
    </row>
    <row r="1480" spans="5:5" x14ac:dyDescent="0.25">
      <c r="E1480" s="2">
        <f t="shared" si="27"/>
        <v>1505924</v>
      </c>
    </row>
    <row r="1481" spans="5:5" x14ac:dyDescent="0.25">
      <c r="E1481" s="2">
        <f t="shared" si="27"/>
        <v>1505924</v>
      </c>
    </row>
    <row r="1482" spans="5:5" x14ac:dyDescent="0.25">
      <c r="E1482" s="2">
        <f t="shared" si="27"/>
        <v>1505924</v>
      </c>
    </row>
    <row r="1483" spans="5:5" x14ac:dyDescent="0.25">
      <c r="E1483" s="2">
        <f t="shared" si="27"/>
        <v>1505924</v>
      </c>
    </row>
    <row r="1484" spans="5:5" x14ac:dyDescent="0.25">
      <c r="E1484" s="2">
        <f t="shared" si="27"/>
        <v>1505924</v>
      </c>
    </row>
    <row r="1485" spans="5:5" x14ac:dyDescent="0.25">
      <c r="E1485" s="2">
        <f t="shared" si="27"/>
        <v>1505924</v>
      </c>
    </row>
    <row r="1486" spans="5:5" x14ac:dyDescent="0.25">
      <c r="E1486" s="2">
        <f t="shared" ref="E1486:E1549" si="28">E1485+IF(B1486=0,C1486,-B1486)</f>
        <v>1505924</v>
      </c>
    </row>
    <row r="1487" spans="5:5" x14ac:dyDescent="0.25">
      <c r="E1487" s="2">
        <f t="shared" si="28"/>
        <v>1505924</v>
      </c>
    </row>
    <row r="1488" spans="5:5" x14ac:dyDescent="0.25">
      <c r="E1488" s="2">
        <f t="shared" si="28"/>
        <v>1505924</v>
      </c>
    </row>
    <row r="1489" spans="5:5" x14ac:dyDescent="0.25">
      <c r="E1489" s="2">
        <f t="shared" si="28"/>
        <v>1505924</v>
      </c>
    </row>
    <row r="1490" spans="5:5" x14ac:dyDescent="0.25">
      <c r="E1490" s="2">
        <f t="shared" si="28"/>
        <v>1505924</v>
      </c>
    </row>
    <row r="1491" spans="5:5" x14ac:dyDescent="0.25">
      <c r="E1491" s="2">
        <f t="shared" si="28"/>
        <v>1505924</v>
      </c>
    </row>
    <row r="1492" spans="5:5" x14ac:dyDescent="0.25">
      <c r="E1492" s="2">
        <f t="shared" si="28"/>
        <v>1505924</v>
      </c>
    </row>
    <row r="1493" spans="5:5" x14ac:dyDescent="0.25">
      <c r="E1493" s="2">
        <f t="shared" si="28"/>
        <v>1505924</v>
      </c>
    </row>
    <row r="1494" spans="5:5" x14ac:dyDescent="0.25">
      <c r="E1494" s="2">
        <f t="shared" si="28"/>
        <v>1505924</v>
      </c>
    </row>
    <row r="1495" spans="5:5" x14ac:dyDescent="0.25">
      <c r="E1495" s="2">
        <f t="shared" si="28"/>
        <v>1505924</v>
      </c>
    </row>
    <row r="1496" spans="5:5" x14ac:dyDescent="0.25">
      <c r="E1496" s="2">
        <f t="shared" si="28"/>
        <v>1505924</v>
      </c>
    </row>
    <row r="1497" spans="5:5" x14ac:dyDescent="0.25">
      <c r="E1497" s="2">
        <f t="shared" si="28"/>
        <v>1505924</v>
      </c>
    </row>
    <row r="1498" spans="5:5" x14ac:dyDescent="0.25">
      <c r="E1498" s="2">
        <f t="shared" si="28"/>
        <v>1505924</v>
      </c>
    </row>
    <row r="1499" spans="5:5" x14ac:dyDescent="0.25">
      <c r="E1499" s="2">
        <f t="shared" si="28"/>
        <v>1505924</v>
      </c>
    </row>
    <row r="1500" spans="5:5" x14ac:dyDescent="0.25">
      <c r="E1500" s="2">
        <f t="shared" si="28"/>
        <v>1505924</v>
      </c>
    </row>
    <row r="1501" spans="5:5" x14ac:dyDescent="0.25">
      <c r="E1501" s="2">
        <f t="shared" si="28"/>
        <v>1505924</v>
      </c>
    </row>
    <row r="1502" spans="5:5" x14ac:dyDescent="0.25">
      <c r="E1502" s="2">
        <f t="shared" si="28"/>
        <v>1505924</v>
      </c>
    </row>
    <row r="1503" spans="5:5" x14ac:dyDescent="0.25">
      <c r="E1503" s="2">
        <f t="shared" si="28"/>
        <v>1505924</v>
      </c>
    </row>
    <row r="1504" spans="5:5" x14ac:dyDescent="0.25">
      <c r="E1504" s="2">
        <f t="shared" si="28"/>
        <v>1505924</v>
      </c>
    </row>
    <row r="1505" spans="5:5" x14ac:dyDescent="0.25">
      <c r="E1505" s="2">
        <f t="shared" si="28"/>
        <v>1505924</v>
      </c>
    </row>
    <row r="1506" spans="5:5" x14ac:dyDescent="0.25">
      <c r="E1506" s="2">
        <f t="shared" si="28"/>
        <v>1505924</v>
      </c>
    </row>
    <row r="1507" spans="5:5" x14ac:dyDescent="0.25">
      <c r="E1507" s="2">
        <f t="shared" si="28"/>
        <v>1505924</v>
      </c>
    </row>
    <row r="1508" spans="5:5" x14ac:dyDescent="0.25">
      <c r="E1508" s="2">
        <f t="shared" si="28"/>
        <v>1505924</v>
      </c>
    </row>
    <row r="1509" spans="5:5" x14ac:dyDescent="0.25">
      <c r="E1509" s="2">
        <f t="shared" si="28"/>
        <v>1505924</v>
      </c>
    </row>
    <row r="1510" spans="5:5" x14ac:dyDescent="0.25">
      <c r="E1510" s="2">
        <f t="shared" si="28"/>
        <v>1505924</v>
      </c>
    </row>
    <row r="1511" spans="5:5" x14ac:dyDescent="0.25">
      <c r="E1511" s="2">
        <f t="shared" si="28"/>
        <v>1505924</v>
      </c>
    </row>
    <row r="1512" spans="5:5" x14ac:dyDescent="0.25">
      <c r="E1512" s="2">
        <f t="shared" si="28"/>
        <v>1505924</v>
      </c>
    </row>
    <row r="1513" spans="5:5" x14ac:dyDescent="0.25">
      <c r="E1513" s="2">
        <f t="shared" si="28"/>
        <v>1505924</v>
      </c>
    </row>
    <row r="1514" spans="5:5" x14ac:dyDescent="0.25">
      <c r="E1514" s="2">
        <f t="shared" si="28"/>
        <v>1505924</v>
      </c>
    </row>
    <row r="1515" spans="5:5" x14ac:dyDescent="0.25">
      <c r="E1515" s="2">
        <f t="shared" si="28"/>
        <v>1505924</v>
      </c>
    </row>
    <row r="1516" spans="5:5" x14ac:dyDescent="0.25">
      <c r="E1516" s="2">
        <f t="shared" si="28"/>
        <v>1505924</v>
      </c>
    </row>
    <row r="1517" spans="5:5" x14ac:dyDescent="0.25">
      <c r="E1517" s="2">
        <f t="shared" si="28"/>
        <v>1505924</v>
      </c>
    </row>
    <row r="1518" spans="5:5" x14ac:dyDescent="0.25">
      <c r="E1518" s="2">
        <f t="shared" si="28"/>
        <v>1505924</v>
      </c>
    </row>
    <row r="1519" spans="5:5" x14ac:dyDescent="0.25">
      <c r="E1519" s="2">
        <f t="shared" si="28"/>
        <v>1505924</v>
      </c>
    </row>
    <row r="1520" spans="5:5" x14ac:dyDescent="0.25">
      <c r="E1520" s="2">
        <f t="shared" si="28"/>
        <v>1505924</v>
      </c>
    </row>
    <row r="1521" spans="5:5" x14ac:dyDescent="0.25">
      <c r="E1521" s="2">
        <f t="shared" si="28"/>
        <v>1505924</v>
      </c>
    </row>
    <row r="1522" spans="5:5" x14ac:dyDescent="0.25">
      <c r="E1522" s="2">
        <f t="shared" si="28"/>
        <v>1505924</v>
      </c>
    </row>
    <row r="1523" spans="5:5" x14ac:dyDescent="0.25">
      <c r="E1523" s="2">
        <f t="shared" si="28"/>
        <v>1505924</v>
      </c>
    </row>
    <row r="1524" spans="5:5" x14ac:dyDescent="0.25">
      <c r="E1524" s="2">
        <f t="shared" si="28"/>
        <v>1505924</v>
      </c>
    </row>
    <row r="1525" spans="5:5" x14ac:dyDescent="0.25">
      <c r="E1525" s="2">
        <f t="shared" si="28"/>
        <v>1505924</v>
      </c>
    </row>
    <row r="1526" spans="5:5" x14ac:dyDescent="0.25">
      <c r="E1526" s="2">
        <f t="shared" si="28"/>
        <v>1505924</v>
      </c>
    </row>
    <row r="1527" spans="5:5" x14ac:dyDescent="0.25">
      <c r="E1527" s="2">
        <f t="shared" si="28"/>
        <v>1505924</v>
      </c>
    </row>
    <row r="1528" spans="5:5" x14ac:dyDescent="0.25">
      <c r="E1528" s="2">
        <f t="shared" si="28"/>
        <v>1505924</v>
      </c>
    </row>
    <row r="1529" spans="5:5" x14ac:dyDescent="0.25">
      <c r="E1529" s="2">
        <f t="shared" si="28"/>
        <v>1505924</v>
      </c>
    </row>
    <row r="1530" spans="5:5" x14ac:dyDescent="0.25">
      <c r="E1530" s="2">
        <f t="shared" si="28"/>
        <v>1505924</v>
      </c>
    </row>
    <row r="1531" spans="5:5" x14ac:dyDescent="0.25">
      <c r="E1531" s="2">
        <f t="shared" si="28"/>
        <v>1505924</v>
      </c>
    </row>
    <row r="1532" spans="5:5" x14ac:dyDescent="0.25">
      <c r="E1532" s="2">
        <f t="shared" si="28"/>
        <v>1505924</v>
      </c>
    </row>
    <row r="1533" spans="5:5" x14ac:dyDescent="0.25">
      <c r="E1533" s="2">
        <f t="shared" si="28"/>
        <v>1505924</v>
      </c>
    </row>
    <row r="1534" spans="5:5" x14ac:dyDescent="0.25">
      <c r="E1534" s="2">
        <f t="shared" si="28"/>
        <v>1505924</v>
      </c>
    </row>
    <row r="1535" spans="5:5" x14ac:dyDescent="0.25">
      <c r="E1535" s="2">
        <f t="shared" si="28"/>
        <v>1505924</v>
      </c>
    </row>
    <row r="1536" spans="5:5" x14ac:dyDescent="0.25">
      <c r="E1536" s="2">
        <f t="shared" si="28"/>
        <v>1505924</v>
      </c>
    </row>
    <row r="1537" spans="5:5" x14ac:dyDescent="0.25">
      <c r="E1537" s="2">
        <f t="shared" si="28"/>
        <v>1505924</v>
      </c>
    </row>
    <row r="1538" spans="5:5" x14ac:dyDescent="0.25">
      <c r="E1538" s="2">
        <f t="shared" si="28"/>
        <v>1505924</v>
      </c>
    </row>
    <row r="1539" spans="5:5" x14ac:dyDescent="0.25">
      <c r="E1539" s="2">
        <f t="shared" si="28"/>
        <v>1505924</v>
      </c>
    </row>
    <row r="1540" spans="5:5" x14ac:dyDescent="0.25">
      <c r="E1540" s="2">
        <f t="shared" si="28"/>
        <v>1505924</v>
      </c>
    </row>
    <row r="1541" spans="5:5" x14ac:dyDescent="0.25">
      <c r="E1541" s="2">
        <f t="shared" si="28"/>
        <v>1505924</v>
      </c>
    </row>
    <row r="1542" spans="5:5" x14ac:dyDescent="0.25">
      <c r="E1542" s="2">
        <f t="shared" si="28"/>
        <v>1505924</v>
      </c>
    </row>
    <row r="1543" spans="5:5" x14ac:dyDescent="0.25">
      <c r="E1543" s="2">
        <f t="shared" si="28"/>
        <v>1505924</v>
      </c>
    </row>
    <row r="1544" spans="5:5" x14ac:dyDescent="0.25">
      <c r="E1544" s="2">
        <f t="shared" si="28"/>
        <v>1505924</v>
      </c>
    </row>
    <row r="1545" spans="5:5" x14ac:dyDescent="0.25">
      <c r="E1545" s="2">
        <f t="shared" si="28"/>
        <v>1505924</v>
      </c>
    </row>
    <row r="1546" spans="5:5" x14ac:dyDescent="0.25">
      <c r="E1546" s="2">
        <f t="shared" si="28"/>
        <v>1505924</v>
      </c>
    </row>
    <row r="1547" spans="5:5" x14ac:dyDescent="0.25">
      <c r="E1547" s="2">
        <f t="shared" si="28"/>
        <v>1505924</v>
      </c>
    </row>
    <row r="1548" spans="5:5" x14ac:dyDescent="0.25">
      <c r="E1548" s="2">
        <f t="shared" si="28"/>
        <v>1505924</v>
      </c>
    </row>
    <row r="1549" spans="5:5" x14ac:dyDescent="0.25">
      <c r="E1549" s="2">
        <f t="shared" si="28"/>
        <v>1505924</v>
      </c>
    </row>
    <row r="1550" spans="5:5" x14ac:dyDescent="0.25">
      <c r="E1550" s="2">
        <f t="shared" ref="E1550:E1613" si="29">E1549+IF(B1550=0,C1550,-B1550)</f>
        <v>1505924</v>
      </c>
    </row>
    <row r="1551" spans="5:5" x14ac:dyDescent="0.25">
      <c r="E1551" s="2">
        <f t="shared" si="29"/>
        <v>1505924</v>
      </c>
    </row>
    <row r="1552" spans="5:5" x14ac:dyDescent="0.25">
      <c r="E1552" s="2">
        <f t="shared" si="29"/>
        <v>1505924</v>
      </c>
    </row>
    <row r="1553" spans="5:5" x14ac:dyDescent="0.25">
      <c r="E1553" s="2">
        <f t="shared" si="29"/>
        <v>1505924</v>
      </c>
    </row>
    <row r="1554" spans="5:5" x14ac:dyDescent="0.25">
      <c r="E1554" s="2">
        <f t="shared" si="29"/>
        <v>1505924</v>
      </c>
    </row>
    <row r="1555" spans="5:5" x14ac:dyDescent="0.25">
      <c r="E1555" s="2">
        <f t="shared" si="29"/>
        <v>1505924</v>
      </c>
    </row>
    <row r="1556" spans="5:5" x14ac:dyDescent="0.25">
      <c r="E1556" s="2">
        <f t="shared" si="29"/>
        <v>1505924</v>
      </c>
    </row>
    <row r="1557" spans="5:5" x14ac:dyDescent="0.25">
      <c r="E1557" s="2">
        <f t="shared" si="29"/>
        <v>1505924</v>
      </c>
    </row>
    <row r="1558" spans="5:5" x14ac:dyDescent="0.25">
      <c r="E1558" s="2">
        <f t="shared" si="29"/>
        <v>1505924</v>
      </c>
    </row>
    <row r="1559" spans="5:5" x14ac:dyDescent="0.25">
      <c r="E1559" s="2">
        <f t="shared" si="29"/>
        <v>1505924</v>
      </c>
    </row>
    <row r="1560" spans="5:5" x14ac:dyDescent="0.25">
      <c r="E1560" s="2">
        <f t="shared" si="29"/>
        <v>1505924</v>
      </c>
    </row>
    <row r="1561" spans="5:5" x14ac:dyDescent="0.25">
      <c r="E1561" s="2">
        <f t="shared" si="29"/>
        <v>1505924</v>
      </c>
    </row>
    <row r="1562" spans="5:5" x14ac:dyDescent="0.25">
      <c r="E1562" s="2">
        <f t="shared" si="29"/>
        <v>1505924</v>
      </c>
    </row>
    <row r="1563" spans="5:5" x14ac:dyDescent="0.25">
      <c r="E1563" s="2">
        <f t="shared" si="29"/>
        <v>1505924</v>
      </c>
    </row>
    <row r="1564" spans="5:5" x14ac:dyDescent="0.25">
      <c r="E1564" s="2">
        <f t="shared" si="29"/>
        <v>1505924</v>
      </c>
    </row>
    <row r="1565" spans="5:5" x14ac:dyDescent="0.25">
      <c r="E1565" s="2">
        <f t="shared" si="29"/>
        <v>1505924</v>
      </c>
    </row>
    <row r="1566" spans="5:5" x14ac:dyDescent="0.25">
      <c r="E1566" s="2">
        <f t="shared" si="29"/>
        <v>1505924</v>
      </c>
    </row>
    <row r="1567" spans="5:5" x14ac:dyDescent="0.25">
      <c r="E1567" s="2">
        <f t="shared" si="29"/>
        <v>1505924</v>
      </c>
    </row>
    <row r="1568" spans="5:5" x14ac:dyDescent="0.25">
      <c r="E1568" s="2">
        <f t="shared" si="29"/>
        <v>1505924</v>
      </c>
    </row>
    <row r="1569" spans="5:5" x14ac:dyDescent="0.25">
      <c r="E1569" s="2">
        <f t="shared" si="29"/>
        <v>1505924</v>
      </c>
    </row>
    <row r="1570" spans="5:5" x14ac:dyDescent="0.25">
      <c r="E1570" s="2">
        <f t="shared" si="29"/>
        <v>1505924</v>
      </c>
    </row>
    <row r="1571" spans="5:5" x14ac:dyDescent="0.25">
      <c r="E1571" s="2">
        <f t="shared" si="29"/>
        <v>1505924</v>
      </c>
    </row>
    <row r="1572" spans="5:5" x14ac:dyDescent="0.25">
      <c r="E1572" s="2">
        <f t="shared" si="29"/>
        <v>1505924</v>
      </c>
    </row>
    <row r="1573" spans="5:5" x14ac:dyDescent="0.25">
      <c r="E1573" s="2">
        <f t="shared" si="29"/>
        <v>1505924</v>
      </c>
    </row>
    <row r="1574" spans="5:5" x14ac:dyDescent="0.25">
      <c r="E1574" s="2">
        <f t="shared" si="29"/>
        <v>1505924</v>
      </c>
    </row>
    <row r="1575" spans="5:5" x14ac:dyDescent="0.25">
      <c r="E1575" s="2">
        <f t="shared" si="29"/>
        <v>1505924</v>
      </c>
    </row>
    <row r="1576" spans="5:5" x14ac:dyDescent="0.25">
      <c r="E1576" s="2">
        <f t="shared" si="29"/>
        <v>1505924</v>
      </c>
    </row>
    <row r="1577" spans="5:5" x14ac:dyDescent="0.25">
      <c r="E1577" s="2">
        <f t="shared" si="29"/>
        <v>1505924</v>
      </c>
    </row>
    <row r="1578" spans="5:5" x14ac:dyDescent="0.25">
      <c r="E1578" s="2">
        <f t="shared" si="29"/>
        <v>1505924</v>
      </c>
    </row>
    <row r="1579" spans="5:5" x14ac:dyDescent="0.25">
      <c r="E1579" s="2">
        <f t="shared" si="29"/>
        <v>1505924</v>
      </c>
    </row>
    <row r="1580" spans="5:5" x14ac:dyDescent="0.25">
      <c r="E1580" s="2">
        <f t="shared" si="29"/>
        <v>1505924</v>
      </c>
    </row>
    <row r="1581" spans="5:5" x14ac:dyDescent="0.25">
      <c r="E1581" s="2">
        <f t="shared" si="29"/>
        <v>1505924</v>
      </c>
    </row>
    <row r="1582" spans="5:5" x14ac:dyDescent="0.25">
      <c r="E1582" s="2">
        <f t="shared" si="29"/>
        <v>1505924</v>
      </c>
    </row>
    <row r="1583" spans="5:5" x14ac:dyDescent="0.25">
      <c r="E1583" s="2">
        <f t="shared" si="29"/>
        <v>1505924</v>
      </c>
    </row>
    <row r="1584" spans="5:5" x14ac:dyDescent="0.25">
      <c r="E1584" s="2">
        <f t="shared" si="29"/>
        <v>1505924</v>
      </c>
    </row>
    <row r="1585" spans="5:5" x14ac:dyDescent="0.25">
      <c r="E1585" s="2">
        <f t="shared" si="29"/>
        <v>1505924</v>
      </c>
    </row>
    <row r="1586" spans="5:5" x14ac:dyDescent="0.25">
      <c r="E1586" s="2">
        <f t="shared" si="29"/>
        <v>1505924</v>
      </c>
    </row>
    <row r="1587" spans="5:5" x14ac:dyDescent="0.25">
      <c r="E1587" s="2">
        <f t="shared" si="29"/>
        <v>1505924</v>
      </c>
    </row>
    <row r="1588" spans="5:5" x14ac:dyDescent="0.25">
      <c r="E1588" s="2">
        <f t="shared" si="29"/>
        <v>1505924</v>
      </c>
    </row>
    <row r="1589" spans="5:5" x14ac:dyDescent="0.25">
      <c r="E1589" s="2">
        <f t="shared" si="29"/>
        <v>1505924</v>
      </c>
    </row>
    <row r="1590" spans="5:5" x14ac:dyDescent="0.25">
      <c r="E1590" s="2">
        <f t="shared" si="29"/>
        <v>1505924</v>
      </c>
    </row>
    <row r="1591" spans="5:5" x14ac:dyDescent="0.25">
      <c r="E1591" s="2">
        <f t="shared" si="29"/>
        <v>1505924</v>
      </c>
    </row>
    <row r="1592" spans="5:5" x14ac:dyDescent="0.25">
      <c r="E1592" s="2">
        <f t="shared" si="29"/>
        <v>1505924</v>
      </c>
    </row>
    <row r="1593" spans="5:5" x14ac:dyDescent="0.25">
      <c r="E1593" s="2">
        <f t="shared" si="29"/>
        <v>1505924</v>
      </c>
    </row>
    <row r="1594" spans="5:5" x14ac:dyDescent="0.25">
      <c r="E1594" s="2">
        <f t="shared" si="29"/>
        <v>1505924</v>
      </c>
    </row>
    <row r="1595" spans="5:5" x14ac:dyDescent="0.25">
      <c r="E1595" s="2">
        <f t="shared" si="29"/>
        <v>1505924</v>
      </c>
    </row>
    <row r="1596" spans="5:5" x14ac:dyDescent="0.25">
      <c r="E1596" s="2">
        <f t="shared" si="29"/>
        <v>1505924</v>
      </c>
    </row>
    <row r="1597" spans="5:5" x14ac:dyDescent="0.25">
      <c r="E1597" s="2">
        <f t="shared" si="29"/>
        <v>1505924</v>
      </c>
    </row>
    <row r="1598" spans="5:5" x14ac:dyDescent="0.25">
      <c r="E1598" s="2">
        <f t="shared" si="29"/>
        <v>1505924</v>
      </c>
    </row>
    <row r="1599" spans="5:5" x14ac:dyDescent="0.25">
      <c r="E1599" s="2">
        <f t="shared" si="29"/>
        <v>1505924</v>
      </c>
    </row>
    <row r="1600" spans="5:5" x14ac:dyDescent="0.25">
      <c r="E1600" s="2">
        <f t="shared" si="29"/>
        <v>1505924</v>
      </c>
    </row>
    <row r="1601" spans="5:5" x14ac:dyDescent="0.25">
      <c r="E1601" s="2">
        <f t="shared" si="29"/>
        <v>1505924</v>
      </c>
    </row>
    <row r="1602" spans="5:5" x14ac:dyDescent="0.25">
      <c r="E1602" s="2">
        <f t="shared" si="29"/>
        <v>1505924</v>
      </c>
    </row>
    <row r="1603" spans="5:5" x14ac:dyDescent="0.25">
      <c r="E1603" s="2">
        <f t="shared" si="29"/>
        <v>1505924</v>
      </c>
    </row>
    <row r="1604" spans="5:5" x14ac:dyDescent="0.25">
      <c r="E1604" s="2">
        <f t="shared" si="29"/>
        <v>1505924</v>
      </c>
    </row>
    <row r="1605" spans="5:5" x14ac:dyDescent="0.25">
      <c r="E1605" s="2">
        <f t="shared" si="29"/>
        <v>1505924</v>
      </c>
    </row>
    <row r="1606" spans="5:5" x14ac:dyDescent="0.25">
      <c r="E1606" s="2">
        <f t="shared" si="29"/>
        <v>1505924</v>
      </c>
    </row>
    <row r="1607" spans="5:5" x14ac:dyDescent="0.25">
      <c r="E1607" s="2">
        <f t="shared" si="29"/>
        <v>1505924</v>
      </c>
    </row>
    <row r="1608" spans="5:5" x14ac:dyDescent="0.25">
      <c r="E1608" s="2">
        <f t="shared" si="29"/>
        <v>1505924</v>
      </c>
    </row>
    <row r="1609" spans="5:5" x14ac:dyDescent="0.25">
      <c r="E1609" s="2">
        <f t="shared" si="29"/>
        <v>1505924</v>
      </c>
    </row>
    <row r="1610" spans="5:5" x14ac:dyDescent="0.25">
      <c r="E1610" s="2">
        <f t="shared" si="29"/>
        <v>1505924</v>
      </c>
    </row>
    <row r="1611" spans="5:5" x14ac:dyDescent="0.25">
      <c r="E1611" s="2">
        <f t="shared" si="29"/>
        <v>1505924</v>
      </c>
    </row>
    <row r="1612" spans="5:5" x14ac:dyDescent="0.25">
      <c r="E1612" s="2">
        <f t="shared" si="29"/>
        <v>1505924</v>
      </c>
    </row>
    <row r="1613" spans="5:5" x14ac:dyDescent="0.25">
      <c r="E1613" s="2">
        <f t="shared" si="29"/>
        <v>1505924</v>
      </c>
    </row>
    <row r="1614" spans="5:5" x14ac:dyDescent="0.25">
      <c r="E1614" s="2">
        <f t="shared" ref="E1614:E1677" si="30">E1613+IF(B1614=0,C1614,-B1614)</f>
        <v>1505924</v>
      </c>
    </row>
    <row r="1615" spans="5:5" x14ac:dyDescent="0.25">
      <c r="E1615" s="2">
        <f t="shared" si="30"/>
        <v>1505924</v>
      </c>
    </row>
    <row r="1616" spans="5:5" x14ac:dyDescent="0.25">
      <c r="E1616" s="2">
        <f t="shared" si="30"/>
        <v>1505924</v>
      </c>
    </row>
    <row r="1617" spans="5:5" x14ac:dyDescent="0.25">
      <c r="E1617" s="2">
        <f t="shared" si="30"/>
        <v>1505924</v>
      </c>
    </row>
    <row r="1618" spans="5:5" x14ac:dyDescent="0.25">
      <c r="E1618" s="2">
        <f t="shared" si="30"/>
        <v>1505924</v>
      </c>
    </row>
    <row r="1619" spans="5:5" x14ac:dyDescent="0.25">
      <c r="E1619" s="2">
        <f t="shared" si="30"/>
        <v>1505924</v>
      </c>
    </row>
    <row r="1620" spans="5:5" x14ac:dyDescent="0.25">
      <c r="E1620" s="2">
        <f t="shared" si="30"/>
        <v>1505924</v>
      </c>
    </row>
    <row r="1621" spans="5:5" x14ac:dyDescent="0.25">
      <c r="E1621" s="2">
        <f t="shared" si="30"/>
        <v>1505924</v>
      </c>
    </row>
    <row r="1622" spans="5:5" x14ac:dyDescent="0.25">
      <c r="E1622" s="2">
        <f t="shared" si="30"/>
        <v>1505924</v>
      </c>
    </row>
    <row r="1623" spans="5:5" x14ac:dyDescent="0.25">
      <c r="E1623" s="2">
        <f t="shared" si="30"/>
        <v>1505924</v>
      </c>
    </row>
    <row r="1624" spans="5:5" x14ac:dyDescent="0.25">
      <c r="E1624" s="2">
        <f t="shared" si="30"/>
        <v>1505924</v>
      </c>
    </row>
    <row r="1625" spans="5:5" x14ac:dyDescent="0.25">
      <c r="E1625" s="2">
        <f t="shared" si="30"/>
        <v>1505924</v>
      </c>
    </row>
    <row r="1626" spans="5:5" x14ac:dyDescent="0.25">
      <c r="E1626" s="2">
        <f t="shared" si="30"/>
        <v>1505924</v>
      </c>
    </row>
    <row r="1627" spans="5:5" x14ac:dyDescent="0.25">
      <c r="E1627" s="2">
        <f t="shared" si="30"/>
        <v>1505924</v>
      </c>
    </row>
    <row r="1628" spans="5:5" x14ac:dyDescent="0.25">
      <c r="E1628" s="2">
        <f t="shared" si="30"/>
        <v>1505924</v>
      </c>
    </row>
    <row r="1629" spans="5:5" x14ac:dyDescent="0.25">
      <c r="E1629" s="2">
        <f t="shared" si="30"/>
        <v>1505924</v>
      </c>
    </row>
    <row r="1630" spans="5:5" x14ac:dyDescent="0.25">
      <c r="E1630" s="2">
        <f t="shared" si="30"/>
        <v>1505924</v>
      </c>
    </row>
    <row r="1631" spans="5:5" x14ac:dyDescent="0.25">
      <c r="E1631" s="2">
        <f t="shared" si="30"/>
        <v>1505924</v>
      </c>
    </row>
    <row r="1632" spans="5:5" x14ac:dyDescent="0.25">
      <c r="E1632" s="2">
        <f t="shared" si="30"/>
        <v>1505924</v>
      </c>
    </row>
    <row r="1633" spans="5:5" x14ac:dyDescent="0.25">
      <c r="E1633" s="2">
        <f t="shared" si="30"/>
        <v>1505924</v>
      </c>
    </row>
    <row r="1634" spans="5:5" x14ac:dyDescent="0.25">
      <c r="E1634" s="2">
        <f t="shared" si="30"/>
        <v>1505924</v>
      </c>
    </row>
    <row r="1635" spans="5:5" x14ac:dyDescent="0.25">
      <c r="E1635" s="2">
        <f t="shared" si="30"/>
        <v>1505924</v>
      </c>
    </row>
    <row r="1636" spans="5:5" x14ac:dyDescent="0.25">
      <c r="E1636" s="2">
        <f t="shared" si="30"/>
        <v>1505924</v>
      </c>
    </row>
    <row r="1637" spans="5:5" x14ac:dyDescent="0.25">
      <c r="E1637" s="2">
        <f t="shared" si="30"/>
        <v>1505924</v>
      </c>
    </row>
    <row r="1638" spans="5:5" x14ac:dyDescent="0.25">
      <c r="E1638" s="2">
        <f t="shared" si="30"/>
        <v>1505924</v>
      </c>
    </row>
    <row r="1639" spans="5:5" x14ac:dyDescent="0.25">
      <c r="E1639" s="2">
        <f t="shared" si="30"/>
        <v>1505924</v>
      </c>
    </row>
    <row r="1640" spans="5:5" x14ac:dyDescent="0.25">
      <c r="E1640" s="2">
        <f t="shared" si="30"/>
        <v>1505924</v>
      </c>
    </row>
    <row r="1641" spans="5:5" x14ac:dyDescent="0.25">
      <c r="E1641" s="2">
        <f t="shared" si="30"/>
        <v>1505924</v>
      </c>
    </row>
    <row r="1642" spans="5:5" x14ac:dyDescent="0.25">
      <c r="E1642" s="2">
        <f t="shared" si="30"/>
        <v>1505924</v>
      </c>
    </row>
    <row r="1643" spans="5:5" x14ac:dyDescent="0.25">
      <c r="E1643" s="2">
        <f t="shared" si="30"/>
        <v>1505924</v>
      </c>
    </row>
    <row r="1644" spans="5:5" x14ac:dyDescent="0.25">
      <c r="E1644" s="2">
        <f t="shared" si="30"/>
        <v>1505924</v>
      </c>
    </row>
    <row r="1645" spans="5:5" x14ac:dyDescent="0.25">
      <c r="E1645" s="2">
        <f t="shared" si="30"/>
        <v>1505924</v>
      </c>
    </row>
    <row r="1646" spans="5:5" x14ac:dyDescent="0.25">
      <c r="E1646" s="2">
        <f t="shared" si="30"/>
        <v>1505924</v>
      </c>
    </row>
    <row r="1647" spans="5:5" x14ac:dyDescent="0.25">
      <c r="E1647" s="2">
        <f t="shared" si="30"/>
        <v>1505924</v>
      </c>
    </row>
    <row r="1648" spans="5:5" x14ac:dyDescent="0.25">
      <c r="E1648" s="2">
        <f t="shared" si="30"/>
        <v>1505924</v>
      </c>
    </row>
    <row r="1649" spans="5:5" x14ac:dyDescent="0.25">
      <c r="E1649" s="2">
        <f t="shared" si="30"/>
        <v>1505924</v>
      </c>
    </row>
    <row r="1650" spans="5:5" x14ac:dyDescent="0.25">
      <c r="E1650" s="2">
        <f t="shared" si="30"/>
        <v>1505924</v>
      </c>
    </row>
    <row r="1651" spans="5:5" x14ac:dyDescent="0.25">
      <c r="E1651" s="2">
        <f t="shared" si="30"/>
        <v>1505924</v>
      </c>
    </row>
    <row r="1652" spans="5:5" x14ac:dyDescent="0.25">
      <c r="E1652" s="2">
        <f t="shared" si="30"/>
        <v>1505924</v>
      </c>
    </row>
    <row r="1653" spans="5:5" x14ac:dyDescent="0.25">
      <c r="E1653" s="2">
        <f t="shared" si="30"/>
        <v>1505924</v>
      </c>
    </row>
    <row r="1654" spans="5:5" x14ac:dyDescent="0.25">
      <c r="E1654" s="2">
        <f t="shared" si="30"/>
        <v>1505924</v>
      </c>
    </row>
    <row r="1655" spans="5:5" x14ac:dyDescent="0.25">
      <c r="E1655" s="2">
        <f t="shared" si="30"/>
        <v>1505924</v>
      </c>
    </row>
    <row r="1656" spans="5:5" x14ac:dyDescent="0.25">
      <c r="E1656" s="2">
        <f t="shared" si="30"/>
        <v>1505924</v>
      </c>
    </row>
    <row r="1657" spans="5:5" x14ac:dyDescent="0.25">
      <c r="E1657" s="2">
        <f t="shared" si="30"/>
        <v>1505924</v>
      </c>
    </row>
    <row r="1658" spans="5:5" x14ac:dyDescent="0.25">
      <c r="E1658" s="2">
        <f t="shared" si="30"/>
        <v>1505924</v>
      </c>
    </row>
    <row r="1659" spans="5:5" x14ac:dyDescent="0.25">
      <c r="E1659" s="2">
        <f t="shared" si="30"/>
        <v>1505924</v>
      </c>
    </row>
    <row r="1660" spans="5:5" x14ac:dyDescent="0.25">
      <c r="E1660" s="2">
        <f t="shared" si="30"/>
        <v>1505924</v>
      </c>
    </row>
    <row r="1661" spans="5:5" x14ac:dyDescent="0.25">
      <c r="E1661" s="2">
        <f t="shared" si="30"/>
        <v>1505924</v>
      </c>
    </row>
    <row r="1662" spans="5:5" x14ac:dyDescent="0.25">
      <c r="E1662" s="2">
        <f t="shared" si="30"/>
        <v>1505924</v>
      </c>
    </row>
    <row r="1663" spans="5:5" x14ac:dyDescent="0.25">
      <c r="E1663" s="2">
        <f t="shared" si="30"/>
        <v>1505924</v>
      </c>
    </row>
    <row r="1664" spans="5:5" x14ac:dyDescent="0.25">
      <c r="E1664" s="2">
        <f t="shared" si="30"/>
        <v>1505924</v>
      </c>
    </row>
    <row r="1665" spans="5:5" x14ac:dyDescent="0.25">
      <c r="E1665" s="2">
        <f t="shared" si="30"/>
        <v>1505924</v>
      </c>
    </row>
    <row r="1666" spans="5:5" x14ac:dyDescent="0.25">
      <c r="E1666" s="2">
        <f t="shared" si="30"/>
        <v>1505924</v>
      </c>
    </row>
    <row r="1667" spans="5:5" x14ac:dyDescent="0.25">
      <c r="E1667" s="2">
        <f t="shared" si="30"/>
        <v>1505924</v>
      </c>
    </row>
    <row r="1668" spans="5:5" x14ac:dyDescent="0.25">
      <c r="E1668" s="2">
        <f t="shared" si="30"/>
        <v>1505924</v>
      </c>
    </row>
    <row r="1669" spans="5:5" x14ac:dyDescent="0.25">
      <c r="E1669" s="2">
        <f t="shared" si="30"/>
        <v>1505924</v>
      </c>
    </row>
    <row r="1670" spans="5:5" x14ac:dyDescent="0.25">
      <c r="E1670" s="2">
        <f t="shared" si="30"/>
        <v>1505924</v>
      </c>
    </row>
    <row r="1671" spans="5:5" x14ac:dyDescent="0.25">
      <c r="E1671" s="2">
        <f t="shared" si="30"/>
        <v>1505924</v>
      </c>
    </row>
    <row r="1672" spans="5:5" x14ac:dyDescent="0.25">
      <c r="E1672" s="2">
        <f t="shared" si="30"/>
        <v>1505924</v>
      </c>
    </row>
    <row r="1673" spans="5:5" x14ac:dyDescent="0.25">
      <c r="E1673" s="2">
        <f t="shared" si="30"/>
        <v>1505924</v>
      </c>
    </row>
    <row r="1674" spans="5:5" x14ac:dyDescent="0.25">
      <c r="E1674" s="2">
        <f t="shared" si="30"/>
        <v>1505924</v>
      </c>
    </row>
    <row r="1675" spans="5:5" x14ac:dyDescent="0.25">
      <c r="E1675" s="2">
        <f t="shared" si="30"/>
        <v>1505924</v>
      </c>
    </row>
    <row r="1676" spans="5:5" x14ac:dyDescent="0.25">
      <c r="E1676" s="2">
        <f t="shared" si="30"/>
        <v>1505924</v>
      </c>
    </row>
    <row r="1677" spans="5:5" x14ac:dyDescent="0.25">
      <c r="E1677" s="2">
        <f t="shared" si="30"/>
        <v>1505924</v>
      </c>
    </row>
    <row r="1678" spans="5:5" x14ac:dyDescent="0.25">
      <c r="E1678" s="2">
        <f t="shared" ref="E1678:E1741" si="31">E1677+IF(B1678=0,C1678,-B1678)</f>
        <v>1505924</v>
      </c>
    </row>
    <row r="1679" spans="5:5" x14ac:dyDescent="0.25">
      <c r="E1679" s="2">
        <f t="shared" si="31"/>
        <v>1505924</v>
      </c>
    </row>
    <row r="1680" spans="5:5" x14ac:dyDescent="0.25">
      <c r="E1680" s="2">
        <f t="shared" si="31"/>
        <v>1505924</v>
      </c>
    </row>
    <row r="1681" spans="5:5" x14ac:dyDescent="0.25">
      <c r="E1681" s="2">
        <f t="shared" si="31"/>
        <v>1505924</v>
      </c>
    </row>
    <row r="1682" spans="5:5" x14ac:dyDescent="0.25">
      <c r="E1682" s="2">
        <f t="shared" si="31"/>
        <v>1505924</v>
      </c>
    </row>
    <row r="1683" spans="5:5" x14ac:dyDescent="0.25">
      <c r="E1683" s="2">
        <f t="shared" si="31"/>
        <v>1505924</v>
      </c>
    </row>
    <row r="1684" spans="5:5" x14ac:dyDescent="0.25">
      <c r="E1684" s="2">
        <f t="shared" si="31"/>
        <v>1505924</v>
      </c>
    </row>
    <row r="1685" spans="5:5" x14ac:dyDescent="0.25">
      <c r="E1685" s="2">
        <f t="shared" si="31"/>
        <v>1505924</v>
      </c>
    </row>
    <row r="1686" spans="5:5" x14ac:dyDescent="0.25">
      <c r="E1686" s="2">
        <f t="shared" si="31"/>
        <v>1505924</v>
      </c>
    </row>
    <row r="1687" spans="5:5" x14ac:dyDescent="0.25">
      <c r="E1687" s="2">
        <f t="shared" si="31"/>
        <v>1505924</v>
      </c>
    </row>
    <row r="1688" spans="5:5" x14ac:dyDescent="0.25">
      <c r="E1688" s="2">
        <f t="shared" si="31"/>
        <v>1505924</v>
      </c>
    </row>
    <row r="1689" spans="5:5" x14ac:dyDescent="0.25">
      <c r="E1689" s="2">
        <f t="shared" si="31"/>
        <v>1505924</v>
      </c>
    </row>
    <row r="1690" spans="5:5" x14ac:dyDescent="0.25">
      <c r="E1690" s="2">
        <f t="shared" si="31"/>
        <v>1505924</v>
      </c>
    </row>
    <row r="1691" spans="5:5" x14ac:dyDescent="0.25">
      <c r="E1691" s="2">
        <f t="shared" si="31"/>
        <v>1505924</v>
      </c>
    </row>
    <row r="1692" spans="5:5" x14ac:dyDescent="0.25">
      <c r="E1692" s="2">
        <f t="shared" si="31"/>
        <v>1505924</v>
      </c>
    </row>
    <row r="1693" spans="5:5" x14ac:dyDescent="0.25">
      <c r="E1693" s="2">
        <f t="shared" si="31"/>
        <v>1505924</v>
      </c>
    </row>
    <row r="1694" spans="5:5" x14ac:dyDescent="0.25">
      <c r="E1694" s="2">
        <f t="shared" si="31"/>
        <v>1505924</v>
      </c>
    </row>
    <row r="1695" spans="5:5" x14ac:dyDescent="0.25">
      <c r="E1695" s="2">
        <f t="shared" si="31"/>
        <v>1505924</v>
      </c>
    </row>
    <row r="1696" spans="5:5" x14ac:dyDescent="0.25">
      <c r="E1696" s="2">
        <f t="shared" si="31"/>
        <v>1505924</v>
      </c>
    </row>
    <row r="1697" spans="5:5" x14ac:dyDescent="0.25">
      <c r="E1697" s="2">
        <f t="shared" si="31"/>
        <v>1505924</v>
      </c>
    </row>
    <row r="1698" spans="5:5" x14ac:dyDescent="0.25">
      <c r="E1698" s="2">
        <f t="shared" si="31"/>
        <v>1505924</v>
      </c>
    </row>
    <row r="1699" spans="5:5" x14ac:dyDescent="0.25">
      <c r="E1699" s="2">
        <f t="shared" si="31"/>
        <v>1505924</v>
      </c>
    </row>
    <row r="1700" spans="5:5" x14ac:dyDescent="0.25">
      <c r="E1700" s="2">
        <f t="shared" si="31"/>
        <v>1505924</v>
      </c>
    </row>
    <row r="1701" spans="5:5" x14ac:dyDescent="0.25">
      <c r="E1701" s="2">
        <f t="shared" si="31"/>
        <v>1505924</v>
      </c>
    </row>
    <row r="1702" spans="5:5" x14ac:dyDescent="0.25">
      <c r="E1702" s="2">
        <f t="shared" si="31"/>
        <v>1505924</v>
      </c>
    </row>
    <row r="1703" spans="5:5" x14ac:dyDescent="0.25">
      <c r="E1703" s="2">
        <f t="shared" si="31"/>
        <v>1505924</v>
      </c>
    </row>
    <row r="1704" spans="5:5" x14ac:dyDescent="0.25">
      <c r="E1704" s="2">
        <f t="shared" si="31"/>
        <v>1505924</v>
      </c>
    </row>
    <row r="1705" spans="5:5" x14ac:dyDescent="0.25">
      <c r="E1705" s="2">
        <f t="shared" si="31"/>
        <v>1505924</v>
      </c>
    </row>
    <row r="1706" spans="5:5" x14ac:dyDescent="0.25">
      <c r="E1706" s="2">
        <f t="shared" si="31"/>
        <v>1505924</v>
      </c>
    </row>
    <row r="1707" spans="5:5" x14ac:dyDescent="0.25">
      <c r="E1707" s="2">
        <f t="shared" si="31"/>
        <v>1505924</v>
      </c>
    </row>
    <row r="1708" spans="5:5" x14ac:dyDescent="0.25">
      <c r="E1708" s="2">
        <f t="shared" si="31"/>
        <v>1505924</v>
      </c>
    </row>
    <row r="1709" spans="5:5" x14ac:dyDescent="0.25">
      <c r="E1709" s="2">
        <f t="shared" si="31"/>
        <v>1505924</v>
      </c>
    </row>
    <row r="1710" spans="5:5" x14ac:dyDescent="0.25">
      <c r="E1710" s="2">
        <f t="shared" si="31"/>
        <v>1505924</v>
      </c>
    </row>
    <row r="1711" spans="5:5" x14ac:dyDescent="0.25">
      <c r="E1711" s="2">
        <f t="shared" si="31"/>
        <v>1505924</v>
      </c>
    </row>
    <row r="1712" spans="5:5" x14ac:dyDescent="0.25">
      <c r="E1712" s="2">
        <f t="shared" si="31"/>
        <v>1505924</v>
      </c>
    </row>
    <row r="1713" spans="5:5" x14ac:dyDescent="0.25">
      <c r="E1713" s="2">
        <f t="shared" si="31"/>
        <v>1505924</v>
      </c>
    </row>
    <row r="1714" spans="5:5" x14ac:dyDescent="0.25">
      <c r="E1714" s="2">
        <f t="shared" si="31"/>
        <v>1505924</v>
      </c>
    </row>
    <row r="1715" spans="5:5" x14ac:dyDescent="0.25">
      <c r="E1715" s="2">
        <f t="shared" si="31"/>
        <v>1505924</v>
      </c>
    </row>
    <row r="1716" spans="5:5" x14ac:dyDescent="0.25">
      <c r="E1716" s="2">
        <f t="shared" si="31"/>
        <v>1505924</v>
      </c>
    </row>
    <row r="1717" spans="5:5" x14ac:dyDescent="0.25">
      <c r="E1717" s="2">
        <f t="shared" si="31"/>
        <v>1505924</v>
      </c>
    </row>
    <row r="1718" spans="5:5" x14ac:dyDescent="0.25">
      <c r="E1718" s="2">
        <f t="shared" si="31"/>
        <v>1505924</v>
      </c>
    </row>
    <row r="1719" spans="5:5" x14ac:dyDescent="0.25">
      <c r="E1719" s="2">
        <f t="shared" si="31"/>
        <v>1505924</v>
      </c>
    </row>
    <row r="1720" spans="5:5" x14ac:dyDescent="0.25">
      <c r="E1720" s="2">
        <f t="shared" si="31"/>
        <v>1505924</v>
      </c>
    </row>
    <row r="1721" spans="5:5" x14ac:dyDescent="0.25">
      <c r="E1721" s="2">
        <f t="shared" si="31"/>
        <v>1505924</v>
      </c>
    </row>
    <row r="1722" spans="5:5" x14ac:dyDescent="0.25">
      <c r="E1722" s="2">
        <f t="shared" si="31"/>
        <v>1505924</v>
      </c>
    </row>
    <row r="1723" spans="5:5" x14ac:dyDescent="0.25">
      <c r="E1723" s="2">
        <f t="shared" si="31"/>
        <v>1505924</v>
      </c>
    </row>
    <row r="1724" spans="5:5" x14ac:dyDescent="0.25">
      <c r="E1724" s="2">
        <f t="shared" si="31"/>
        <v>1505924</v>
      </c>
    </row>
    <row r="1725" spans="5:5" x14ac:dyDescent="0.25">
      <c r="E1725" s="2">
        <f t="shared" si="31"/>
        <v>1505924</v>
      </c>
    </row>
    <row r="1726" spans="5:5" x14ac:dyDescent="0.25">
      <c r="E1726" s="2">
        <f t="shared" si="31"/>
        <v>1505924</v>
      </c>
    </row>
    <row r="1727" spans="5:5" x14ac:dyDescent="0.25">
      <c r="E1727" s="2">
        <f t="shared" si="31"/>
        <v>1505924</v>
      </c>
    </row>
    <row r="1728" spans="5:5" x14ac:dyDescent="0.25">
      <c r="E1728" s="2">
        <f t="shared" si="31"/>
        <v>1505924</v>
      </c>
    </row>
    <row r="1729" spans="5:5" x14ac:dyDescent="0.25">
      <c r="E1729" s="2">
        <f t="shared" si="31"/>
        <v>1505924</v>
      </c>
    </row>
    <row r="1730" spans="5:5" x14ac:dyDescent="0.25">
      <c r="E1730" s="2">
        <f t="shared" si="31"/>
        <v>1505924</v>
      </c>
    </row>
    <row r="1731" spans="5:5" x14ac:dyDescent="0.25">
      <c r="E1731" s="2">
        <f t="shared" si="31"/>
        <v>1505924</v>
      </c>
    </row>
    <row r="1732" spans="5:5" x14ac:dyDescent="0.25">
      <c r="E1732" s="2">
        <f t="shared" si="31"/>
        <v>1505924</v>
      </c>
    </row>
    <row r="1733" spans="5:5" x14ac:dyDescent="0.25">
      <c r="E1733" s="2">
        <f t="shared" si="31"/>
        <v>1505924</v>
      </c>
    </row>
    <row r="1734" spans="5:5" x14ac:dyDescent="0.25">
      <c r="E1734" s="2">
        <f t="shared" si="31"/>
        <v>1505924</v>
      </c>
    </row>
    <row r="1735" spans="5:5" x14ac:dyDescent="0.25">
      <c r="E1735" s="2">
        <f t="shared" si="31"/>
        <v>1505924</v>
      </c>
    </row>
    <row r="1736" spans="5:5" x14ac:dyDescent="0.25">
      <c r="E1736" s="2">
        <f t="shared" si="31"/>
        <v>1505924</v>
      </c>
    </row>
    <row r="1737" spans="5:5" x14ac:dyDescent="0.25">
      <c r="E1737" s="2">
        <f t="shared" si="31"/>
        <v>1505924</v>
      </c>
    </row>
    <row r="1738" spans="5:5" x14ac:dyDescent="0.25">
      <c r="E1738" s="2">
        <f t="shared" si="31"/>
        <v>1505924</v>
      </c>
    </row>
    <row r="1739" spans="5:5" x14ac:dyDescent="0.25">
      <c r="E1739" s="2">
        <f t="shared" si="31"/>
        <v>1505924</v>
      </c>
    </row>
    <row r="1740" spans="5:5" x14ac:dyDescent="0.25">
      <c r="E1740" s="2">
        <f t="shared" si="31"/>
        <v>1505924</v>
      </c>
    </row>
    <row r="1741" spans="5:5" x14ac:dyDescent="0.25">
      <c r="E1741" s="2">
        <f t="shared" si="31"/>
        <v>1505924</v>
      </c>
    </row>
    <row r="1742" spans="5:5" x14ac:dyDescent="0.25">
      <c r="E1742" s="2">
        <f t="shared" ref="E1742:E1805" si="32">E1741+IF(B1742=0,C1742,-B1742)</f>
        <v>1505924</v>
      </c>
    </row>
    <row r="1743" spans="5:5" x14ac:dyDescent="0.25">
      <c r="E1743" s="2">
        <f t="shared" si="32"/>
        <v>1505924</v>
      </c>
    </row>
    <row r="1744" spans="5:5" x14ac:dyDescent="0.25">
      <c r="E1744" s="2">
        <f t="shared" si="32"/>
        <v>1505924</v>
      </c>
    </row>
    <row r="1745" spans="5:5" x14ac:dyDescent="0.25">
      <c r="E1745" s="2">
        <f t="shared" si="32"/>
        <v>1505924</v>
      </c>
    </row>
    <row r="1746" spans="5:5" x14ac:dyDescent="0.25">
      <c r="E1746" s="2">
        <f t="shared" si="32"/>
        <v>1505924</v>
      </c>
    </row>
    <row r="1747" spans="5:5" x14ac:dyDescent="0.25">
      <c r="E1747" s="2">
        <f t="shared" si="32"/>
        <v>1505924</v>
      </c>
    </row>
    <row r="1748" spans="5:5" x14ac:dyDescent="0.25">
      <c r="E1748" s="2">
        <f t="shared" si="32"/>
        <v>1505924</v>
      </c>
    </row>
    <row r="1749" spans="5:5" x14ac:dyDescent="0.25">
      <c r="E1749" s="2">
        <f t="shared" si="32"/>
        <v>1505924</v>
      </c>
    </row>
    <row r="1750" spans="5:5" x14ac:dyDescent="0.25">
      <c r="E1750" s="2">
        <f t="shared" si="32"/>
        <v>1505924</v>
      </c>
    </row>
    <row r="1751" spans="5:5" x14ac:dyDescent="0.25">
      <c r="E1751" s="2">
        <f t="shared" si="32"/>
        <v>1505924</v>
      </c>
    </row>
    <row r="1752" spans="5:5" x14ac:dyDescent="0.25">
      <c r="E1752" s="2">
        <f t="shared" si="32"/>
        <v>1505924</v>
      </c>
    </row>
    <row r="1753" spans="5:5" x14ac:dyDescent="0.25">
      <c r="E1753" s="2">
        <f t="shared" si="32"/>
        <v>1505924</v>
      </c>
    </row>
    <row r="1754" spans="5:5" x14ac:dyDescent="0.25">
      <c r="E1754" s="2">
        <f t="shared" si="32"/>
        <v>1505924</v>
      </c>
    </row>
    <row r="1755" spans="5:5" x14ac:dyDescent="0.25">
      <c r="E1755" s="2">
        <f t="shared" si="32"/>
        <v>1505924</v>
      </c>
    </row>
    <row r="1756" spans="5:5" x14ac:dyDescent="0.25">
      <c r="E1756" s="2">
        <f t="shared" si="32"/>
        <v>1505924</v>
      </c>
    </row>
    <row r="1757" spans="5:5" x14ac:dyDescent="0.25">
      <c r="E1757" s="2">
        <f t="shared" si="32"/>
        <v>1505924</v>
      </c>
    </row>
    <row r="1758" spans="5:5" x14ac:dyDescent="0.25">
      <c r="E1758" s="2">
        <f t="shared" si="32"/>
        <v>1505924</v>
      </c>
    </row>
    <row r="1759" spans="5:5" x14ac:dyDescent="0.25">
      <c r="E1759" s="2">
        <f t="shared" si="32"/>
        <v>1505924</v>
      </c>
    </row>
    <row r="1760" spans="5:5" x14ac:dyDescent="0.25">
      <c r="E1760" s="2">
        <f t="shared" si="32"/>
        <v>1505924</v>
      </c>
    </row>
    <row r="1761" spans="5:5" x14ac:dyDescent="0.25">
      <c r="E1761" s="2">
        <f t="shared" si="32"/>
        <v>1505924</v>
      </c>
    </row>
    <row r="1762" spans="5:5" x14ac:dyDescent="0.25">
      <c r="E1762" s="2">
        <f t="shared" si="32"/>
        <v>1505924</v>
      </c>
    </row>
    <row r="1763" spans="5:5" x14ac:dyDescent="0.25">
      <c r="E1763" s="2">
        <f t="shared" si="32"/>
        <v>1505924</v>
      </c>
    </row>
    <row r="1764" spans="5:5" x14ac:dyDescent="0.25">
      <c r="E1764" s="2">
        <f t="shared" si="32"/>
        <v>1505924</v>
      </c>
    </row>
    <row r="1765" spans="5:5" x14ac:dyDescent="0.25">
      <c r="E1765" s="2">
        <f t="shared" si="32"/>
        <v>1505924</v>
      </c>
    </row>
    <row r="1766" spans="5:5" x14ac:dyDescent="0.25">
      <c r="E1766" s="2">
        <f t="shared" si="32"/>
        <v>1505924</v>
      </c>
    </row>
    <row r="1767" spans="5:5" x14ac:dyDescent="0.25">
      <c r="E1767" s="2">
        <f t="shared" si="32"/>
        <v>1505924</v>
      </c>
    </row>
    <row r="1768" spans="5:5" x14ac:dyDescent="0.25">
      <c r="E1768" s="2">
        <f t="shared" si="32"/>
        <v>1505924</v>
      </c>
    </row>
    <row r="1769" spans="5:5" x14ac:dyDescent="0.25">
      <c r="E1769" s="2">
        <f t="shared" si="32"/>
        <v>1505924</v>
      </c>
    </row>
    <row r="1770" spans="5:5" x14ac:dyDescent="0.25">
      <c r="E1770" s="2">
        <f t="shared" si="32"/>
        <v>1505924</v>
      </c>
    </row>
    <row r="1771" spans="5:5" x14ac:dyDescent="0.25">
      <c r="E1771" s="2">
        <f t="shared" si="32"/>
        <v>1505924</v>
      </c>
    </row>
    <row r="1772" spans="5:5" x14ac:dyDescent="0.25">
      <c r="E1772" s="2">
        <f t="shared" si="32"/>
        <v>1505924</v>
      </c>
    </row>
    <row r="1773" spans="5:5" x14ac:dyDescent="0.25">
      <c r="E1773" s="2">
        <f t="shared" si="32"/>
        <v>1505924</v>
      </c>
    </row>
    <row r="1774" spans="5:5" x14ac:dyDescent="0.25">
      <c r="E1774" s="2">
        <f t="shared" si="32"/>
        <v>1505924</v>
      </c>
    </row>
    <row r="1775" spans="5:5" x14ac:dyDescent="0.25">
      <c r="E1775" s="2">
        <f t="shared" si="32"/>
        <v>1505924</v>
      </c>
    </row>
    <row r="1776" spans="5:5" x14ac:dyDescent="0.25">
      <c r="E1776" s="2">
        <f t="shared" si="32"/>
        <v>1505924</v>
      </c>
    </row>
    <row r="1777" spans="5:5" x14ac:dyDescent="0.25">
      <c r="E1777" s="2">
        <f t="shared" si="32"/>
        <v>1505924</v>
      </c>
    </row>
    <row r="1778" spans="5:5" x14ac:dyDescent="0.25">
      <c r="E1778" s="2">
        <f t="shared" si="32"/>
        <v>1505924</v>
      </c>
    </row>
    <row r="1779" spans="5:5" x14ac:dyDescent="0.25">
      <c r="E1779" s="2">
        <f t="shared" si="32"/>
        <v>1505924</v>
      </c>
    </row>
    <row r="1780" spans="5:5" x14ac:dyDescent="0.25">
      <c r="E1780" s="2">
        <f t="shared" si="32"/>
        <v>1505924</v>
      </c>
    </row>
    <row r="1781" spans="5:5" x14ac:dyDescent="0.25">
      <c r="E1781" s="2">
        <f t="shared" si="32"/>
        <v>1505924</v>
      </c>
    </row>
    <row r="1782" spans="5:5" x14ac:dyDescent="0.25">
      <c r="E1782" s="2">
        <f t="shared" si="32"/>
        <v>1505924</v>
      </c>
    </row>
    <row r="1783" spans="5:5" x14ac:dyDescent="0.25">
      <c r="E1783" s="2">
        <f t="shared" si="32"/>
        <v>1505924</v>
      </c>
    </row>
    <row r="1784" spans="5:5" x14ac:dyDescent="0.25">
      <c r="E1784" s="2">
        <f t="shared" si="32"/>
        <v>1505924</v>
      </c>
    </row>
    <row r="1785" spans="5:5" x14ac:dyDescent="0.25">
      <c r="E1785" s="2">
        <f t="shared" si="32"/>
        <v>1505924</v>
      </c>
    </row>
    <row r="1786" spans="5:5" x14ac:dyDescent="0.25">
      <c r="E1786" s="2">
        <f t="shared" si="32"/>
        <v>1505924</v>
      </c>
    </row>
    <row r="1787" spans="5:5" x14ac:dyDescent="0.25">
      <c r="E1787" s="2">
        <f t="shared" si="32"/>
        <v>1505924</v>
      </c>
    </row>
    <row r="1788" spans="5:5" x14ac:dyDescent="0.25">
      <c r="E1788" s="2">
        <f t="shared" si="32"/>
        <v>1505924</v>
      </c>
    </row>
    <row r="1789" spans="5:5" x14ac:dyDescent="0.25">
      <c r="E1789" s="2">
        <f t="shared" si="32"/>
        <v>1505924</v>
      </c>
    </row>
    <row r="1790" spans="5:5" x14ac:dyDescent="0.25">
      <c r="E1790" s="2">
        <f t="shared" si="32"/>
        <v>1505924</v>
      </c>
    </row>
    <row r="1791" spans="5:5" x14ac:dyDescent="0.25">
      <c r="E1791" s="2">
        <f t="shared" si="32"/>
        <v>1505924</v>
      </c>
    </row>
    <row r="1792" spans="5:5" x14ac:dyDescent="0.25">
      <c r="E1792" s="2">
        <f t="shared" si="32"/>
        <v>1505924</v>
      </c>
    </row>
    <row r="1793" spans="5:5" x14ac:dyDescent="0.25">
      <c r="E1793" s="2">
        <f t="shared" si="32"/>
        <v>1505924</v>
      </c>
    </row>
    <row r="1794" spans="5:5" x14ac:dyDescent="0.25">
      <c r="E1794" s="2">
        <f t="shared" si="32"/>
        <v>1505924</v>
      </c>
    </row>
    <row r="1795" spans="5:5" x14ac:dyDescent="0.25">
      <c r="E1795" s="2">
        <f t="shared" si="32"/>
        <v>1505924</v>
      </c>
    </row>
    <row r="1796" spans="5:5" x14ac:dyDescent="0.25">
      <c r="E1796" s="2">
        <f t="shared" si="32"/>
        <v>1505924</v>
      </c>
    </row>
    <row r="1797" spans="5:5" x14ac:dyDescent="0.25">
      <c r="E1797" s="2">
        <f t="shared" si="32"/>
        <v>1505924</v>
      </c>
    </row>
    <row r="1798" spans="5:5" x14ac:dyDescent="0.25">
      <c r="E1798" s="2">
        <f t="shared" si="32"/>
        <v>1505924</v>
      </c>
    </row>
    <row r="1799" spans="5:5" x14ac:dyDescent="0.25">
      <c r="E1799" s="2">
        <f t="shared" si="32"/>
        <v>1505924</v>
      </c>
    </row>
    <row r="1800" spans="5:5" x14ac:dyDescent="0.25">
      <c r="E1800" s="2">
        <f t="shared" si="32"/>
        <v>1505924</v>
      </c>
    </row>
    <row r="1801" spans="5:5" x14ac:dyDescent="0.25">
      <c r="E1801" s="2">
        <f t="shared" si="32"/>
        <v>1505924</v>
      </c>
    </row>
    <row r="1802" spans="5:5" x14ac:dyDescent="0.25">
      <c r="E1802" s="2">
        <f t="shared" si="32"/>
        <v>1505924</v>
      </c>
    </row>
    <row r="1803" spans="5:5" x14ac:dyDescent="0.25">
      <c r="E1803" s="2">
        <f t="shared" si="32"/>
        <v>1505924</v>
      </c>
    </row>
    <row r="1804" spans="5:5" x14ac:dyDescent="0.25">
      <c r="E1804" s="2">
        <f t="shared" si="32"/>
        <v>1505924</v>
      </c>
    </row>
    <row r="1805" spans="5:5" x14ac:dyDescent="0.25">
      <c r="E1805" s="2">
        <f t="shared" si="32"/>
        <v>1505924</v>
      </c>
    </row>
    <row r="1806" spans="5:5" x14ac:dyDescent="0.25">
      <c r="E1806" s="2">
        <f t="shared" ref="E1806:E1869" si="33">E1805+IF(B1806=0,C1806,-B1806)</f>
        <v>1505924</v>
      </c>
    </row>
    <row r="1807" spans="5:5" x14ac:dyDescent="0.25">
      <c r="E1807" s="2">
        <f t="shared" si="33"/>
        <v>1505924</v>
      </c>
    </row>
    <row r="1808" spans="5:5" x14ac:dyDescent="0.25">
      <c r="E1808" s="2">
        <f t="shared" si="33"/>
        <v>1505924</v>
      </c>
    </row>
    <row r="1809" spans="5:5" x14ac:dyDescent="0.25">
      <c r="E1809" s="2">
        <f t="shared" si="33"/>
        <v>1505924</v>
      </c>
    </row>
    <row r="1810" spans="5:5" x14ac:dyDescent="0.25">
      <c r="E1810" s="2">
        <f t="shared" si="33"/>
        <v>1505924</v>
      </c>
    </row>
    <row r="1811" spans="5:5" x14ac:dyDescent="0.25">
      <c r="E1811" s="2">
        <f t="shared" si="33"/>
        <v>1505924</v>
      </c>
    </row>
    <row r="1812" spans="5:5" x14ac:dyDescent="0.25">
      <c r="E1812" s="2">
        <f t="shared" si="33"/>
        <v>1505924</v>
      </c>
    </row>
    <row r="1813" spans="5:5" x14ac:dyDescent="0.25">
      <c r="E1813" s="2">
        <f t="shared" si="33"/>
        <v>1505924</v>
      </c>
    </row>
    <row r="1814" spans="5:5" x14ac:dyDescent="0.25">
      <c r="E1814" s="2">
        <f t="shared" si="33"/>
        <v>1505924</v>
      </c>
    </row>
    <row r="1815" spans="5:5" x14ac:dyDescent="0.25">
      <c r="E1815" s="2">
        <f t="shared" si="33"/>
        <v>1505924</v>
      </c>
    </row>
    <row r="1816" spans="5:5" x14ac:dyDescent="0.25">
      <c r="E1816" s="2">
        <f t="shared" si="33"/>
        <v>1505924</v>
      </c>
    </row>
    <row r="1817" spans="5:5" x14ac:dyDescent="0.25">
      <c r="E1817" s="2">
        <f t="shared" si="33"/>
        <v>1505924</v>
      </c>
    </row>
    <row r="1818" spans="5:5" x14ac:dyDescent="0.25">
      <c r="E1818" s="2">
        <f t="shared" si="33"/>
        <v>1505924</v>
      </c>
    </row>
    <row r="1819" spans="5:5" x14ac:dyDescent="0.25">
      <c r="E1819" s="2">
        <f t="shared" si="33"/>
        <v>1505924</v>
      </c>
    </row>
    <row r="1820" spans="5:5" x14ac:dyDescent="0.25">
      <c r="E1820" s="2">
        <f t="shared" si="33"/>
        <v>1505924</v>
      </c>
    </row>
    <row r="1821" spans="5:5" x14ac:dyDescent="0.25">
      <c r="E1821" s="2">
        <f t="shared" si="33"/>
        <v>1505924</v>
      </c>
    </row>
    <row r="1822" spans="5:5" x14ac:dyDescent="0.25">
      <c r="E1822" s="2">
        <f t="shared" si="33"/>
        <v>1505924</v>
      </c>
    </row>
    <row r="1823" spans="5:5" x14ac:dyDescent="0.25">
      <c r="E1823" s="2">
        <f t="shared" si="33"/>
        <v>1505924</v>
      </c>
    </row>
    <row r="1824" spans="5:5" x14ac:dyDescent="0.25">
      <c r="E1824" s="2">
        <f t="shared" si="33"/>
        <v>1505924</v>
      </c>
    </row>
    <row r="1825" spans="5:5" x14ac:dyDescent="0.25">
      <c r="E1825" s="2">
        <f t="shared" si="33"/>
        <v>1505924</v>
      </c>
    </row>
    <row r="1826" spans="5:5" x14ac:dyDescent="0.25">
      <c r="E1826" s="2">
        <f t="shared" si="33"/>
        <v>1505924</v>
      </c>
    </row>
    <row r="1827" spans="5:5" x14ac:dyDescent="0.25">
      <c r="E1827" s="2">
        <f t="shared" si="33"/>
        <v>1505924</v>
      </c>
    </row>
    <row r="1828" spans="5:5" x14ac:dyDescent="0.25">
      <c r="E1828" s="2">
        <f t="shared" si="33"/>
        <v>1505924</v>
      </c>
    </row>
    <row r="1829" spans="5:5" x14ac:dyDescent="0.25">
      <c r="E1829" s="2">
        <f t="shared" si="33"/>
        <v>1505924</v>
      </c>
    </row>
    <row r="1830" spans="5:5" x14ac:dyDescent="0.25">
      <c r="E1830" s="2">
        <f t="shared" si="33"/>
        <v>1505924</v>
      </c>
    </row>
    <row r="1831" spans="5:5" x14ac:dyDescent="0.25">
      <c r="E1831" s="2">
        <f t="shared" si="33"/>
        <v>1505924</v>
      </c>
    </row>
    <row r="1832" spans="5:5" x14ac:dyDescent="0.25">
      <c r="E1832" s="2">
        <f t="shared" si="33"/>
        <v>1505924</v>
      </c>
    </row>
    <row r="1833" spans="5:5" x14ac:dyDescent="0.25">
      <c r="E1833" s="2">
        <f t="shared" si="33"/>
        <v>1505924</v>
      </c>
    </row>
    <row r="1834" spans="5:5" x14ac:dyDescent="0.25">
      <c r="E1834" s="2">
        <f t="shared" si="33"/>
        <v>1505924</v>
      </c>
    </row>
    <row r="1835" spans="5:5" x14ac:dyDescent="0.25">
      <c r="E1835" s="2">
        <f t="shared" si="33"/>
        <v>1505924</v>
      </c>
    </row>
    <row r="1836" spans="5:5" x14ac:dyDescent="0.25">
      <c r="E1836" s="2">
        <f t="shared" si="33"/>
        <v>1505924</v>
      </c>
    </row>
    <row r="1837" spans="5:5" x14ac:dyDescent="0.25">
      <c r="E1837" s="2">
        <f t="shared" si="33"/>
        <v>1505924</v>
      </c>
    </row>
    <row r="1838" spans="5:5" x14ac:dyDescent="0.25">
      <c r="E1838" s="2">
        <f t="shared" si="33"/>
        <v>1505924</v>
      </c>
    </row>
    <row r="1839" spans="5:5" x14ac:dyDescent="0.25">
      <c r="E1839" s="2">
        <f t="shared" si="33"/>
        <v>1505924</v>
      </c>
    </row>
    <row r="1840" spans="5:5" x14ac:dyDescent="0.25">
      <c r="E1840" s="2">
        <f t="shared" si="33"/>
        <v>1505924</v>
      </c>
    </row>
    <row r="1841" spans="5:5" x14ac:dyDescent="0.25">
      <c r="E1841" s="2">
        <f t="shared" si="33"/>
        <v>1505924</v>
      </c>
    </row>
    <row r="1842" spans="5:5" x14ac:dyDescent="0.25">
      <c r="E1842" s="2">
        <f t="shared" si="33"/>
        <v>1505924</v>
      </c>
    </row>
    <row r="1843" spans="5:5" x14ac:dyDescent="0.25">
      <c r="E1843" s="2">
        <f t="shared" si="33"/>
        <v>1505924</v>
      </c>
    </row>
    <row r="1844" spans="5:5" x14ac:dyDescent="0.25">
      <c r="E1844" s="2">
        <f t="shared" si="33"/>
        <v>1505924</v>
      </c>
    </row>
    <row r="1845" spans="5:5" x14ac:dyDescent="0.25">
      <c r="E1845" s="2">
        <f t="shared" si="33"/>
        <v>1505924</v>
      </c>
    </row>
    <row r="1846" spans="5:5" x14ac:dyDescent="0.25">
      <c r="E1846" s="2">
        <f t="shared" si="33"/>
        <v>1505924</v>
      </c>
    </row>
    <row r="1847" spans="5:5" x14ac:dyDescent="0.25">
      <c r="E1847" s="2">
        <f t="shared" si="33"/>
        <v>1505924</v>
      </c>
    </row>
    <row r="1848" spans="5:5" x14ac:dyDescent="0.25">
      <c r="E1848" s="2">
        <f t="shared" si="33"/>
        <v>1505924</v>
      </c>
    </row>
    <row r="1849" spans="5:5" x14ac:dyDescent="0.25">
      <c r="E1849" s="2">
        <f t="shared" si="33"/>
        <v>1505924</v>
      </c>
    </row>
    <row r="1850" spans="5:5" x14ac:dyDescent="0.25">
      <c r="E1850" s="2">
        <f t="shared" si="33"/>
        <v>1505924</v>
      </c>
    </row>
    <row r="1851" spans="5:5" x14ac:dyDescent="0.25">
      <c r="E1851" s="2">
        <f t="shared" si="33"/>
        <v>1505924</v>
      </c>
    </row>
    <row r="1852" spans="5:5" x14ac:dyDescent="0.25">
      <c r="E1852" s="2">
        <f t="shared" si="33"/>
        <v>1505924</v>
      </c>
    </row>
    <row r="1853" spans="5:5" x14ac:dyDescent="0.25">
      <c r="E1853" s="2">
        <f t="shared" si="33"/>
        <v>1505924</v>
      </c>
    </row>
    <row r="1854" spans="5:5" x14ac:dyDescent="0.25">
      <c r="E1854" s="2">
        <f t="shared" si="33"/>
        <v>1505924</v>
      </c>
    </row>
    <row r="1855" spans="5:5" x14ac:dyDescent="0.25">
      <c r="E1855" s="2">
        <f t="shared" si="33"/>
        <v>1505924</v>
      </c>
    </row>
    <row r="1856" spans="5:5" x14ac:dyDescent="0.25">
      <c r="E1856" s="2">
        <f t="shared" si="33"/>
        <v>1505924</v>
      </c>
    </row>
    <row r="1857" spans="5:5" x14ac:dyDescent="0.25">
      <c r="E1857" s="2">
        <f t="shared" si="33"/>
        <v>1505924</v>
      </c>
    </row>
    <row r="1858" spans="5:5" x14ac:dyDescent="0.25">
      <c r="E1858" s="2">
        <f t="shared" si="33"/>
        <v>1505924</v>
      </c>
    </row>
    <row r="1859" spans="5:5" x14ac:dyDescent="0.25">
      <c r="E1859" s="2">
        <f t="shared" si="33"/>
        <v>1505924</v>
      </c>
    </row>
    <row r="1860" spans="5:5" x14ac:dyDescent="0.25">
      <c r="E1860" s="2">
        <f t="shared" si="33"/>
        <v>1505924</v>
      </c>
    </row>
    <row r="1861" spans="5:5" x14ac:dyDescent="0.25">
      <c r="E1861" s="2">
        <f t="shared" si="33"/>
        <v>1505924</v>
      </c>
    </row>
    <row r="1862" spans="5:5" x14ac:dyDescent="0.25">
      <c r="E1862" s="2">
        <f t="shared" si="33"/>
        <v>1505924</v>
      </c>
    </row>
    <row r="1863" spans="5:5" x14ac:dyDescent="0.25">
      <c r="E1863" s="2">
        <f t="shared" si="33"/>
        <v>1505924</v>
      </c>
    </row>
    <row r="1864" spans="5:5" x14ac:dyDescent="0.25">
      <c r="E1864" s="2">
        <f t="shared" si="33"/>
        <v>1505924</v>
      </c>
    </row>
    <row r="1865" spans="5:5" x14ac:dyDescent="0.25">
      <c r="E1865" s="2">
        <f t="shared" si="33"/>
        <v>1505924</v>
      </c>
    </row>
    <row r="1866" spans="5:5" x14ac:dyDescent="0.25">
      <c r="E1866" s="2">
        <f t="shared" si="33"/>
        <v>1505924</v>
      </c>
    </row>
    <row r="1867" spans="5:5" x14ac:dyDescent="0.25">
      <c r="E1867" s="2">
        <f t="shared" si="33"/>
        <v>1505924</v>
      </c>
    </row>
    <row r="1868" spans="5:5" x14ac:dyDescent="0.25">
      <c r="E1868" s="2">
        <f t="shared" si="33"/>
        <v>1505924</v>
      </c>
    </row>
    <row r="1869" spans="5:5" x14ac:dyDescent="0.25">
      <c r="E1869" s="2">
        <f t="shared" si="33"/>
        <v>1505924</v>
      </c>
    </row>
    <row r="1870" spans="5:5" x14ac:dyDescent="0.25">
      <c r="E1870" s="2">
        <f t="shared" ref="E1870:E1933" si="34">E1869+IF(B1870=0,C1870,-B1870)</f>
        <v>1505924</v>
      </c>
    </row>
    <row r="1871" spans="5:5" x14ac:dyDescent="0.25">
      <c r="E1871" s="2">
        <f t="shared" si="34"/>
        <v>1505924</v>
      </c>
    </row>
    <row r="1872" spans="5:5" x14ac:dyDescent="0.25">
      <c r="E1872" s="2">
        <f t="shared" si="34"/>
        <v>1505924</v>
      </c>
    </row>
    <row r="1873" spans="5:5" x14ac:dyDescent="0.25">
      <c r="E1873" s="2">
        <f t="shared" si="34"/>
        <v>1505924</v>
      </c>
    </row>
    <row r="1874" spans="5:5" x14ac:dyDescent="0.25">
      <c r="E1874" s="2">
        <f t="shared" si="34"/>
        <v>1505924</v>
      </c>
    </row>
    <row r="1875" spans="5:5" x14ac:dyDescent="0.25">
      <c r="E1875" s="2">
        <f t="shared" si="34"/>
        <v>1505924</v>
      </c>
    </row>
    <row r="1876" spans="5:5" x14ac:dyDescent="0.25">
      <c r="E1876" s="2">
        <f t="shared" si="34"/>
        <v>1505924</v>
      </c>
    </row>
    <row r="1877" spans="5:5" x14ac:dyDescent="0.25">
      <c r="E1877" s="2">
        <f t="shared" si="34"/>
        <v>1505924</v>
      </c>
    </row>
    <row r="1878" spans="5:5" x14ac:dyDescent="0.25">
      <c r="E1878" s="2">
        <f t="shared" si="34"/>
        <v>1505924</v>
      </c>
    </row>
    <row r="1879" spans="5:5" x14ac:dyDescent="0.25">
      <c r="E1879" s="2">
        <f t="shared" si="34"/>
        <v>1505924</v>
      </c>
    </row>
    <row r="1880" spans="5:5" x14ac:dyDescent="0.25">
      <c r="E1880" s="2">
        <f t="shared" si="34"/>
        <v>1505924</v>
      </c>
    </row>
    <row r="1881" spans="5:5" x14ac:dyDescent="0.25">
      <c r="E1881" s="2">
        <f t="shared" si="34"/>
        <v>1505924</v>
      </c>
    </row>
    <row r="1882" spans="5:5" x14ac:dyDescent="0.25">
      <c r="E1882" s="2">
        <f t="shared" si="34"/>
        <v>1505924</v>
      </c>
    </row>
    <row r="1883" spans="5:5" x14ac:dyDescent="0.25">
      <c r="E1883" s="2">
        <f t="shared" si="34"/>
        <v>1505924</v>
      </c>
    </row>
    <row r="1884" spans="5:5" x14ac:dyDescent="0.25">
      <c r="E1884" s="2">
        <f t="shared" si="34"/>
        <v>1505924</v>
      </c>
    </row>
    <row r="1885" spans="5:5" x14ac:dyDescent="0.25">
      <c r="E1885" s="2">
        <f t="shared" si="34"/>
        <v>1505924</v>
      </c>
    </row>
    <row r="1886" spans="5:5" x14ac:dyDescent="0.25">
      <c r="E1886" s="2">
        <f t="shared" si="34"/>
        <v>1505924</v>
      </c>
    </row>
    <row r="1887" spans="5:5" x14ac:dyDescent="0.25">
      <c r="E1887" s="2">
        <f t="shared" si="34"/>
        <v>1505924</v>
      </c>
    </row>
    <row r="1888" spans="5:5" x14ac:dyDescent="0.25">
      <c r="E1888" s="2">
        <f t="shared" si="34"/>
        <v>1505924</v>
      </c>
    </row>
    <row r="1889" spans="5:5" x14ac:dyDescent="0.25">
      <c r="E1889" s="2">
        <f t="shared" si="34"/>
        <v>1505924</v>
      </c>
    </row>
    <row r="1890" spans="5:5" x14ac:dyDescent="0.25">
      <c r="E1890" s="2">
        <f t="shared" si="34"/>
        <v>1505924</v>
      </c>
    </row>
    <row r="1891" spans="5:5" x14ac:dyDescent="0.25">
      <c r="E1891" s="2">
        <f t="shared" si="34"/>
        <v>1505924</v>
      </c>
    </row>
    <row r="1892" spans="5:5" x14ac:dyDescent="0.25">
      <c r="E1892" s="2">
        <f t="shared" si="34"/>
        <v>1505924</v>
      </c>
    </row>
    <row r="1893" spans="5:5" x14ac:dyDescent="0.25">
      <c r="E1893" s="2">
        <f t="shared" si="34"/>
        <v>1505924</v>
      </c>
    </row>
    <row r="1894" spans="5:5" x14ac:dyDescent="0.25">
      <c r="E1894" s="2">
        <f t="shared" si="34"/>
        <v>1505924</v>
      </c>
    </row>
    <row r="1895" spans="5:5" x14ac:dyDescent="0.25">
      <c r="E1895" s="2">
        <f t="shared" si="34"/>
        <v>1505924</v>
      </c>
    </row>
    <row r="1896" spans="5:5" x14ac:dyDescent="0.25">
      <c r="E1896" s="2">
        <f t="shared" si="34"/>
        <v>1505924</v>
      </c>
    </row>
    <row r="1897" spans="5:5" x14ac:dyDescent="0.25">
      <c r="E1897" s="2">
        <f t="shared" si="34"/>
        <v>1505924</v>
      </c>
    </row>
    <row r="1898" spans="5:5" x14ac:dyDescent="0.25">
      <c r="E1898" s="2">
        <f t="shared" si="34"/>
        <v>1505924</v>
      </c>
    </row>
    <row r="1899" spans="5:5" x14ac:dyDescent="0.25">
      <c r="E1899" s="2">
        <f t="shared" si="34"/>
        <v>1505924</v>
      </c>
    </row>
    <row r="1900" spans="5:5" x14ac:dyDescent="0.25">
      <c r="E1900" s="2">
        <f t="shared" si="34"/>
        <v>1505924</v>
      </c>
    </row>
    <row r="1901" spans="5:5" x14ac:dyDescent="0.25">
      <c r="E1901" s="2">
        <f t="shared" si="34"/>
        <v>1505924</v>
      </c>
    </row>
    <row r="1902" spans="5:5" x14ac:dyDescent="0.25">
      <c r="E1902" s="2">
        <f t="shared" si="34"/>
        <v>1505924</v>
      </c>
    </row>
    <row r="1903" spans="5:5" x14ac:dyDescent="0.25">
      <c r="E1903" s="2">
        <f t="shared" si="34"/>
        <v>1505924</v>
      </c>
    </row>
    <row r="1904" spans="5:5" x14ac:dyDescent="0.25">
      <c r="E1904" s="2">
        <f t="shared" si="34"/>
        <v>1505924</v>
      </c>
    </row>
    <row r="1905" spans="5:5" x14ac:dyDescent="0.25">
      <c r="E1905" s="2">
        <f t="shared" si="34"/>
        <v>1505924</v>
      </c>
    </row>
    <row r="1906" spans="5:5" x14ac:dyDescent="0.25">
      <c r="E1906" s="2">
        <f t="shared" si="34"/>
        <v>1505924</v>
      </c>
    </row>
    <row r="1907" spans="5:5" x14ac:dyDescent="0.25">
      <c r="E1907" s="2">
        <f t="shared" si="34"/>
        <v>1505924</v>
      </c>
    </row>
    <row r="1908" spans="5:5" x14ac:dyDescent="0.25">
      <c r="E1908" s="2">
        <f t="shared" si="34"/>
        <v>1505924</v>
      </c>
    </row>
    <row r="1909" spans="5:5" x14ac:dyDescent="0.25">
      <c r="E1909" s="2">
        <f t="shared" si="34"/>
        <v>1505924</v>
      </c>
    </row>
    <row r="1910" spans="5:5" x14ac:dyDescent="0.25">
      <c r="E1910" s="2">
        <f t="shared" si="34"/>
        <v>1505924</v>
      </c>
    </row>
    <row r="1911" spans="5:5" x14ac:dyDescent="0.25">
      <c r="E1911" s="2">
        <f t="shared" si="34"/>
        <v>1505924</v>
      </c>
    </row>
    <row r="1912" spans="5:5" x14ac:dyDescent="0.25">
      <c r="E1912" s="2">
        <f t="shared" si="34"/>
        <v>1505924</v>
      </c>
    </row>
    <row r="1913" spans="5:5" x14ac:dyDescent="0.25">
      <c r="E1913" s="2">
        <f t="shared" si="34"/>
        <v>1505924</v>
      </c>
    </row>
    <row r="1914" spans="5:5" x14ac:dyDescent="0.25">
      <c r="E1914" s="2">
        <f t="shared" si="34"/>
        <v>1505924</v>
      </c>
    </row>
    <row r="1915" spans="5:5" x14ac:dyDescent="0.25">
      <c r="E1915" s="2">
        <f t="shared" si="34"/>
        <v>1505924</v>
      </c>
    </row>
    <row r="1916" spans="5:5" x14ac:dyDescent="0.25">
      <c r="E1916" s="2">
        <f t="shared" si="34"/>
        <v>1505924</v>
      </c>
    </row>
    <row r="1917" spans="5:5" x14ac:dyDescent="0.25">
      <c r="E1917" s="2">
        <f t="shared" si="34"/>
        <v>1505924</v>
      </c>
    </row>
    <row r="1918" spans="5:5" x14ac:dyDescent="0.25">
      <c r="E1918" s="2">
        <f t="shared" si="34"/>
        <v>1505924</v>
      </c>
    </row>
    <row r="1919" spans="5:5" x14ac:dyDescent="0.25">
      <c r="E1919" s="2">
        <f t="shared" si="34"/>
        <v>1505924</v>
      </c>
    </row>
    <row r="1920" spans="5:5" x14ac:dyDescent="0.25">
      <c r="E1920" s="2">
        <f t="shared" si="34"/>
        <v>1505924</v>
      </c>
    </row>
    <row r="1921" spans="5:5" x14ac:dyDescent="0.25">
      <c r="E1921" s="2">
        <f t="shared" si="34"/>
        <v>1505924</v>
      </c>
    </row>
    <row r="1922" spans="5:5" x14ac:dyDescent="0.25">
      <c r="E1922" s="2">
        <f t="shared" si="34"/>
        <v>1505924</v>
      </c>
    </row>
    <row r="1923" spans="5:5" x14ac:dyDescent="0.25">
      <c r="E1923" s="2">
        <f t="shared" si="34"/>
        <v>1505924</v>
      </c>
    </row>
    <row r="1924" spans="5:5" x14ac:dyDescent="0.25">
      <c r="E1924" s="2">
        <f t="shared" si="34"/>
        <v>1505924</v>
      </c>
    </row>
    <row r="1925" spans="5:5" x14ac:dyDescent="0.25">
      <c r="E1925" s="2">
        <f t="shared" si="34"/>
        <v>1505924</v>
      </c>
    </row>
    <row r="1926" spans="5:5" x14ac:dyDescent="0.25">
      <c r="E1926" s="2">
        <f t="shared" si="34"/>
        <v>1505924</v>
      </c>
    </row>
    <row r="1927" spans="5:5" x14ac:dyDescent="0.25">
      <c r="E1927" s="2">
        <f t="shared" si="34"/>
        <v>1505924</v>
      </c>
    </row>
    <row r="1928" spans="5:5" x14ac:dyDescent="0.25">
      <c r="E1928" s="2">
        <f t="shared" si="34"/>
        <v>1505924</v>
      </c>
    </row>
    <row r="1929" spans="5:5" x14ac:dyDescent="0.25">
      <c r="E1929" s="2">
        <f t="shared" si="34"/>
        <v>1505924</v>
      </c>
    </row>
    <row r="1930" spans="5:5" x14ac:dyDescent="0.25">
      <c r="E1930" s="2">
        <f t="shared" si="34"/>
        <v>1505924</v>
      </c>
    </row>
    <row r="1931" spans="5:5" x14ac:dyDescent="0.25">
      <c r="E1931" s="2">
        <f t="shared" si="34"/>
        <v>1505924</v>
      </c>
    </row>
    <row r="1932" spans="5:5" x14ac:dyDescent="0.25">
      <c r="E1932" s="2">
        <f t="shared" si="34"/>
        <v>1505924</v>
      </c>
    </row>
    <row r="1933" spans="5:5" x14ac:dyDescent="0.25">
      <c r="E1933" s="2">
        <f t="shared" si="34"/>
        <v>1505924</v>
      </c>
    </row>
    <row r="1934" spans="5:5" x14ac:dyDescent="0.25">
      <c r="E1934" s="2">
        <f t="shared" ref="E1934:E1997" si="35">E1933+IF(B1934=0,C1934,-B1934)</f>
        <v>1505924</v>
      </c>
    </row>
    <row r="1935" spans="5:5" x14ac:dyDescent="0.25">
      <c r="E1935" s="2">
        <f t="shared" si="35"/>
        <v>1505924</v>
      </c>
    </row>
    <row r="1936" spans="5:5" x14ac:dyDescent="0.25">
      <c r="E1936" s="2">
        <f t="shared" si="35"/>
        <v>1505924</v>
      </c>
    </row>
    <row r="1937" spans="5:5" x14ac:dyDescent="0.25">
      <c r="E1937" s="2">
        <f t="shared" si="35"/>
        <v>1505924</v>
      </c>
    </row>
    <row r="1938" spans="5:5" x14ac:dyDescent="0.25">
      <c r="E1938" s="2">
        <f t="shared" si="35"/>
        <v>1505924</v>
      </c>
    </row>
    <row r="1939" spans="5:5" x14ac:dyDescent="0.25">
      <c r="E1939" s="2">
        <f t="shared" si="35"/>
        <v>1505924</v>
      </c>
    </row>
    <row r="1940" spans="5:5" x14ac:dyDescent="0.25">
      <c r="E1940" s="2">
        <f t="shared" si="35"/>
        <v>1505924</v>
      </c>
    </row>
    <row r="1941" spans="5:5" x14ac:dyDescent="0.25">
      <c r="E1941" s="2">
        <f t="shared" si="35"/>
        <v>1505924</v>
      </c>
    </row>
    <row r="1942" spans="5:5" x14ac:dyDescent="0.25">
      <c r="E1942" s="2">
        <f t="shared" si="35"/>
        <v>1505924</v>
      </c>
    </row>
    <row r="1943" spans="5:5" x14ac:dyDescent="0.25">
      <c r="E1943" s="2">
        <f t="shared" si="35"/>
        <v>1505924</v>
      </c>
    </row>
    <row r="1944" spans="5:5" x14ac:dyDescent="0.25">
      <c r="E1944" s="2">
        <f t="shared" si="35"/>
        <v>1505924</v>
      </c>
    </row>
    <row r="1945" spans="5:5" x14ac:dyDescent="0.25">
      <c r="E1945" s="2">
        <f t="shared" si="35"/>
        <v>1505924</v>
      </c>
    </row>
    <row r="1946" spans="5:5" x14ac:dyDescent="0.25">
      <c r="E1946" s="2">
        <f t="shared" si="35"/>
        <v>1505924</v>
      </c>
    </row>
    <row r="1947" spans="5:5" x14ac:dyDescent="0.25">
      <c r="E1947" s="2">
        <f t="shared" si="35"/>
        <v>1505924</v>
      </c>
    </row>
    <row r="1948" spans="5:5" x14ac:dyDescent="0.25">
      <c r="E1948" s="2">
        <f t="shared" si="35"/>
        <v>1505924</v>
      </c>
    </row>
    <row r="1949" spans="5:5" x14ac:dyDescent="0.25">
      <c r="E1949" s="2">
        <f t="shared" si="35"/>
        <v>1505924</v>
      </c>
    </row>
    <row r="1950" spans="5:5" x14ac:dyDescent="0.25">
      <c r="E1950" s="2">
        <f t="shared" si="35"/>
        <v>1505924</v>
      </c>
    </row>
    <row r="1951" spans="5:5" x14ac:dyDescent="0.25">
      <c r="E1951" s="2">
        <f t="shared" si="35"/>
        <v>1505924</v>
      </c>
    </row>
    <row r="1952" spans="5:5" x14ac:dyDescent="0.25">
      <c r="E1952" s="2">
        <f t="shared" si="35"/>
        <v>1505924</v>
      </c>
    </row>
    <row r="1953" spans="5:5" x14ac:dyDescent="0.25">
      <c r="E1953" s="2">
        <f t="shared" si="35"/>
        <v>1505924</v>
      </c>
    </row>
    <row r="1954" spans="5:5" x14ac:dyDescent="0.25">
      <c r="E1954" s="2">
        <f t="shared" si="35"/>
        <v>1505924</v>
      </c>
    </row>
    <row r="1955" spans="5:5" x14ac:dyDescent="0.25">
      <c r="E1955" s="2">
        <f t="shared" si="35"/>
        <v>1505924</v>
      </c>
    </row>
    <row r="1956" spans="5:5" x14ac:dyDescent="0.25">
      <c r="E1956" s="2">
        <f t="shared" si="35"/>
        <v>1505924</v>
      </c>
    </row>
    <row r="1957" spans="5:5" x14ac:dyDescent="0.25">
      <c r="E1957" s="2">
        <f t="shared" si="35"/>
        <v>1505924</v>
      </c>
    </row>
    <row r="1958" spans="5:5" x14ac:dyDescent="0.25">
      <c r="E1958" s="2">
        <f t="shared" si="35"/>
        <v>1505924</v>
      </c>
    </row>
    <row r="1959" spans="5:5" x14ac:dyDescent="0.25">
      <c r="E1959" s="2">
        <f t="shared" si="35"/>
        <v>1505924</v>
      </c>
    </row>
    <row r="1960" spans="5:5" x14ac:dyDescent="0.25">
      <c r="E1960" s="2">
        <f t="shared" si="35"/>
        <v>1505924</v>
      </c>
    </row>
    <row r="1961" spans="5:5" x14ac:dyDescent="0.25">
      <c r="E1961" s="2">
        <f t="shared" si="35"/>
        <v>1505924</v>
      </c>
    </row>
    <row r="1962" spans="5:5" x14ac:dyDescent="0.25">
      <c r="E1962" s="2">
        <f t="shared" si="35"/>
        <v>1505924</v>
      </c>
    </row>
    <row r="1963" spans="5:5" x14ac:dyDescent="0.25">
      <c r="E1963" s="2">
        <f t="shared" si="35"/>
        <v>1505924</v>
      </c>
    </row>
    <row r="1964" spans="5:5" x14ac:dyDescent="0.25">
      <c r="E1964" s="2">
        <f t="shared" si="35"/>
        <v>1505924</v>
      </c>
    </row>
    <row r="1965" spans="5:5" x14ac:dyDescent="0.25">
      <c r="E1965" s="2">
        <f t="shared" si="35"/>
        <v>1505924</v>
      </c>
    </row>
    <row r="1966" spans="5:5" x14ac:dyDescent="0.25">
      <c r="E1966" s="2">
        <f t="shared" si="35"/>
        <v>1505924</v>
      </c>
    </row>
    <row r="1967" spans="5:5" x14ac:dyDescent="0.25">
      <c r="E1967" s="2">
        <f t="shared" si="35"/>
        <v>1505924</v>
      </c>
    </row>
    <row r="1968" spans="5:5" x14ac:dyDescent="0.25">
      <c r="E1968" s="2">
        <f t="shared" si="35"/>
        <v>1505924</v>
      </c>
    </row>
    <row r="1969" spans="5:5" x14ac:dyDescent="0.25">
      <c r="E1969" s="2">
        <f t="shared" si="35"/>
        <v>1505924</v>
      </c>
    </row>
    <row r="1970" spans="5:5" x14ac:dyDescent="0.25">
      <c r="E1970" s="2">
        <f t="shared" si="35"/>
        <v>1505924</v>
      </c>
    </row>
    <row r="1971" spans="5:5" x14ac:dyDescent="0.25">
      <c r="E1971" s="2">
        <f t="shared" si="35"/>
        <v>1505924</v>
      </c>
    </row>
    <row r="1972" spans="5:5" x14ac:dyDescent="0.25">
      <c r="E1972" s="2">
        <f t="shared" si="35"/>
        <v>1505924</v>
      </c>
    </row>
    <row r="1973" spans="5:5" x14ac:dyDescent="0.25">
      <c r="E1973" s="2">
        <f t="shared" si="35"/>
        <v>1505924</v>
      </c>
    </row>
    <row r="1974" spans="5:5" x14ac:dyDescent="0.25">
      <c r="E1974" s="2">
        <f t="shared" si="35"/>
        <v>1505924</v>
      </c>
    </row>
    <row r="1975" spans="5:5" x14ac:dyDescent="0.25">
      <c r="E1975" s="2">
        <f t="shared" si="35"/>
        <v>1505924</v>
      </c>
    </row>
    <row r="1976" spans="5:5" x14ac:dyDescent="0.25">
      <c r="E1976" s="2">
        <f t="shared" si="35"/>
        <v>1505924</v>
      </c>
    </row>
    <row r="1977" spans="5:5" x14ac:dyDescent="0.25">
      <c r="E1977" s="2">
        <f t="shared" si="35"/>
        <v>1505924</v>
      </c>
    </row>
    <row r="1978" spans="5:5" x14ac:dyDescent="0.25">
      <c r="E1978" s="2">
        <f t="shared" si="35"/>
        <v>1505924</v>
      </c>
    </row>
    <row r="1979" spans="5:5" x14ac:dyDescent="0.25">
      <c r="E1979" s="2">
        <f t="shared" si="35"/>
        <v>1505924</v>
      </c>
    </row>
    <row r="1980" spans="5:5" x14ac:dyDescent="0.25">
      <c r="E1980" s="2">
        <f t="shared" si="35"/>
        <v>1505924</v>
      </c>
    </row>
    <row r="1981" spans="5:5" x14ac:dyDescent="0.25">
      <c r="E1981" s="2">
        <f t="shared" si="35"/>
        <v>1505924</v>
      </c>
    </row>
    <row r="1982" spans="5:5" x14ac:dyDescent="0.25">
      <c r="E1982" s="2">
        <f t="shared" si="35"/>
        <v>1505924</v>
      </c>
    </row>
    <row r="1983" spans="5:5" x14ac:dyDescent="0.25">
      <c r="E1983" s="2">
        <f t="shared" si="35"/>
        <v>1505924</v>
      </c>
    </row>
    <row r="1984" spans="5:5" x14ac:dyDescent="0.25">
      <c r="E1984" s="2">
        <f t="shared" si="35"/>
        <v>1505924</v>
      </c>
    </row>
    <row r="1985" spans="5:5" x14ac:dyDescent="0.25">
      <c r="E1985" s="2">
        <f t="shared" si="35"/>
        <v>1505924</v>
      </c>
    </row>
    <row r="1986" spans="5:5" x14ac:dyDescent="0.25">
      <c r="E1986" s="2">
        <f t="shared" si="35"/>
        <v>1505924</v>
      </c>
    </row>
    <row r="1987" spans="5:5" x14ac:dyDescent="0.25">
      <c r="E1987" s="2">
        <f t="shared" si="35"/>
        <v>1505924</v>
      </c>
    </row>
    <row r="1988" spans="5:5" x14ac:dyDescent="0.25">
      <c r="E1988" s="2">
        <f t="shared" si="35"/>
        <v>1505924</v>
      </c>
    </row>
    <row r="1989" spans="5:5" x14ac:dyDescent="0.25">
      <c r="E1989" s="2">
        <f t="shared" si="35"/>
        <v>1505924</v>
      </c>
    </row>
    <row r="1990" spans="5:5" x14ac:dyDescent="0.25">
      <c r="E1990" s="2">
        <f t="shared" si="35"/>
        <v>1505924</v>
      </c>
    </row>
    <row r="1991" spans="5:5" x14ac:dyDescent="0.25">
      <c r="E1991" s="2">
        <f t="shared" si="35"/>
        <v>1505924</v>
      </c>
    </row>
    <row r="1992" spans="5:5" x14ac:dyDescent="0.25">
      <c r="E1992" s="2">
        <f t="shared" si="35"/>
        <v>1505924</v>
      </c>
    </row>
    <row r="1993" spans="5:5" x14ac:dyDescent="0.25">
      <c r="E1993" s="2">
        <f t="shared" si="35"/>
        <v>1505924</v>
      </c>
    </row>
    <row r="1994" spans="5:5" x14ac:dyDescent="0.25">
      <c r="E1994" s="2">
        <f t="shared" si="35"/>
        <v>1505924</v>
      </c>
    </row>
    <row r="1995" spans="5:5" x14ac:dyDescent="0.25">
      <c r="E1995" s="2">
        <f t="shared" si="35"/>
        <v>1505924</v>
      </c>
    </row>
    <row r="1996" spans="5:5" x14ac:dyDescent="0.25">
      <c r="E1996" s="2">
        <f t="shared" si="35"/>
        <v>1505924</v>
      </c>
    </row>
    <row r="1997" spans="5:5" x14ac:dyDescent="0.25">
      <c r="E1997" s="2">
        <f t="shared" si="35"/>
        <v>1505924</v>
      </c>
    </row>
    <row r="1998" spans="5:5" x14ac:dyDescent="0.25">
      <c r="E1998" s="2">
        <f t="shared" ref="E1998:E2061" si="36">E1997+IF(B1998=0,C1998,-B1998)</f>
        <v>1505924</v>
      </c>
    </row>
    <row r="1999" spans="5:5" x14ac:dyDescent="0.25">
      <c r="E1999" s="2">
        <f t="shared" si="36"/>
        <v>1505924</v>
      </c>
    </row>
    <row r="2000" spans="5:5" x14ac:dyDescent="0.25">
      <c r="E2000" s="2">
        <f t="shared" si="36"/>
        <v>1505924</v>
      </c>
    </row>
    <row r="2001" spans="5:5" x14ac:dyDescent="0.25">
      <c r="E2001" s="2">
        <f t="shared" si="36"/>
        <v>1505924</v>
      </c>
    </row>
    <row r="2002" spans="5:5" x14ac:dyDescent="0.25">
      <c r="E2002" s="2">
        <f t="shared" si="36"/>
        <v>1505924</v>
      </c>
    </row>
    <row r="2003" spans="5:5" x14ac:dyDescent="0.25">
      <c r="E2003" s="2">
        <f t="shared" si="36"/>
        <v>1505924</v>
      </c>
    </row>
    <row r="2004" spans="5:5" x14ac:dyDescent="0.25">
      <c r="E2004" s="2">
        <f t="shared" si="36"/>
        <v>1505924</v>
      </c>
    </row>
    <row r="2005" spans="5:5" x14ac:dyDescent="0.25">
      <c r="E2005" s="2">
        <f t="shared" si="36"/>
        <v>1505924</v>
      </c>
    </row>
    <row r="2006" spans="5:5" x14ac:dyDescent="0.25">
      <c r="E2006" s="2">
        <f t="shared" si="36"/>
        <v>1505924</v>
      </c>
    </row>
    <row r="2007" spans="5:5" x14ac:dyDescent="0.25">
      <c r="E2007" s="2">
        <f t="shared" si="36"/>
        <v>1505924</v>
      </c>
    </row>
    <row r="2008" spans="5:5" x14ac:dyDescent="0.25">
      <c r="E2008" s="2">
        <f t="shared" si="36"/>
        <v>1505924</v>
      </c>
    </row>
    <row r="2009" spans="5:5" x14ac:dyDescent="0.25">
      <c r="E2009" s="2">
        <f t="shared" si="36"/>
        <v>1505924</v>
      </c>
    </row>
    <row r="2010" spans="5:5" x14ac:dyDescent="0.25">
      <c r="E2010" s="2">
        <f t="shared" si="36"/>
        <v>1505924</v>
      </c>
    </row>
    <row r="2011" spans="5:5" x14ac:dyDescent="0.25">
      <c r="E2011" s="2">
        <f t="shared" si="36"/>
        <v>1505924</v>
      </c>
    </row>
    <row r="2012" spans="5:5" x14ac:dyDescent="0.25">
      <c r="E2012" s="2">
        <f t="shared" si="36"/>
        <v>1505924</v>
      </c>
    </row>
    <row r="2013" spans="5:5" x14ac:dyDescent="0.25">
      <c r="E2013" s="2">
        <f t="shared" si="36"/>
        <v>1505924</v>
      </c>
    </row>
    <row r="2014" spans="5:5" x14ac:dyDescent="0.25">
      <c r="E2014" s="2">
        <f t="shared" si="36"/>
        <v>1505924</v>
      </c>
    </row>
    <row r="2015" spans="5:5" x14ac:dyDescent="0.25">
      <c r="E2015" s="2">
        <f t="shared" si="36"/>
        <v>1505924</v>
      </c>
    </row>
    <row r="2016" spans="5:5" x14ac:dyDescent="0.25">
      <c r="E2016" s="2">
        <f t="shared" si="36"/>
        <v>1505924</v>
      </c>
    </row>
    <row r="2017" spans="5:5" x14ac:dyDescent="0.25">
      <c r="E2017" s="2">
        <f t="shared" si="36"/>
        <v>1505924</v>
      </c>
    </row>
    <row r="2018" spans="5:5" x14ac:dyDescent="0.25">
      <c r="E2018" s="2">
        <f t="shared" si="36"/>
        <v>1505924</v>
      </c>
    </row>
    <row r="2019" spans="5:5" x14ac:dyDescent="0.25">
      <c r="E2019" s="2">
        <f t="shared" si="36"/>
        <v>1505924</v>
      </c>
    </row>
    <row r="2020" spans="5:5" x14ac:dyDescent="0.25">
      <c r="E2020" s="2">
        <f t="shared" si="36"/>
        <v>1505924</v>
      </c>
    </row>
    <row r="2021" spans="5:5" x14ac:dyDescent="0.25">
      <c r="E2021" s="2">
        <f t="shared" si="36"/>
        <v>1505924</v>
      </c>
    </row>
    <row r="2022" spans="5:5" x14ac:dyDescent="0.25">
      <c r="E2022" s="2">
        <f t="shared" si="36"/>
        <v>1505924</v>
      </c>
    </row>
    <row r="2023" spans="5:5" x14ac:dyDescent="0.25">
      <c r="E2023" s="2">
        <f t="shared" si="36"/>
        <v>1505924</v>
      </c>
    </row>
    <row r="2024" spans="5:5" x14ac:dyDescent="0.25">
      <c r="E2024" s="2">
        <f t="shared" si="36"/>
        <v>1505924</v>
      </c>
    </row>
    <row r="2025" spans="5:5" x14ac:dyDescent="0.25">
      <c r="E2025" s="2">
        <f t="shared" si="36"/>
        <v>1505924</v>
      </c>
    </row>
    <row r="2026" spans="5:5" x14ac:dyDescent="0.25">
      <c r="E2026" s="2">
        <f t="shared" si="36"/>
        <v>1505924</v>
      </c>
    </row>
    <row r="2027" spans="5:5" x14ac:dyDescent="0.25">
      <c r="E2027" s="2">
        <f t="shared" si="36"/>
        <v>1505924</v>
      </c>
    </row>
    <row r="2028" spans="5:5" x14ac:dyDescent="0.25">
      <c r="E2028" s="2">
        <f t="shared" si="36"/>
        <v>1505924</v>
      </c>
    </row>
    <row r="2029" spans="5:5" x14ac:dyDescent="0.25">
      <c r="E2029" s="2">
        <f t="shared" si="36"/>
        <v>1505924</v>
      </c>
    </row>
    <row r="2030" spans="5:5" x14ac:dyDescent="0.25">
      <c r="E2030" s="2">
        <f t="shared" si="36"/>
        <v>1505924</v>
      </c>
    </row>
    <row r="2031" spans="5:5" x14ac:dyDescent="0.25">
      <c r="E2031" s="2">
        <f t="shared" si="36"/>
        <v>1505924</v>
      </c>
    </row>
    <row r="2032" spans="5:5" x14ac:dyDescent="0.25">
      <c r="E2032" s="2">
        <f t="shared" si="36"/>
        <v>1505924</v>
      </c>
    </row>
    <row r="2033" spans="5:5" x14ac:dyDescent="0.25">
      <c r="E2033" s="2">
        <f t="shared" si="36"/>
        <v>1505924</v>
      </c>
    </row>
    <row r="2034" spans="5:5" x14ac:dyDescent="0.25">
      <c r="E2034" s="2">
        <f t="shared" si="36"/>
        <v>1505924</v>
      </c>
    </row>
    <row r="2035" spans="5:5" x14ac:dyDescent="0.25">
      <c r="E2035" s="2">
        <f t="shared" si="36"/>
        <v>1505924</v>
      </c>
    </row>
    <row r="2036" spans="5:5" x14ac:dyDescent="0.25">
      <c r="E2036" s="2">
        <f t="shared" si="36"/>
        <v>1505924</v>
      </c>
    </row>
    <row r="2037" spans="5:5" x14ac:dyDescent="0.25">
      <c r="E2037" s="2">
        <f t="shared" si="36"/>
        <v>1505924</v>
      </c>
    </row>
    <row r="2038" spans="5:5" x14ac:dyDescent="0.25">
      <c r="E2038" s="2">
        <f t="shared" si="36"/>
        <v>1505924</v>
      </c>
    </row>
    <row r="2039" spans="5:5" x14ac:dyDescent="0.25">
      <c r="E2039" s="2">
        <f t="shared" si="36"/>
        <v>1505924</v>
      </c>
    </row>
    <row r="2040" spans="5:5" x14ac:dyDescent="0.25">
      <c r="E2040" s="2">
        <f t="shared" si="36"/>
        <v>1505924</v>
      </c>
    </row>
    <row r="2041" spans="5:5" x14ac:dyDescent="0.25">
      <c r="E2041" s="2">
        <f t="shared" si="36"/>
        <v>1505924</v>
      </c>
    </row>
    <row r="2042" spans="5:5" x14ac:dyDescent="0.25">
      <c r="E2042" s="2">
        <f t="shared" si="36"/>
        <v>1505924</v>
      </c>
    </row>
    <row r="2043" spans="5:5" x14ac:dyDescent="0.25">
      <c r="E2043" s="2">
        <f t="shared" si="36"/>
        <v>1505924</v>
      </c>
    </row>
    <row r="2044" spans="5:5" x14ac:dyDescent="0.25">
      <c r="E2044" s="2">
        <f t="shared" si="36"/>
        <v>1505924</v>
      </c>
    </row>
    <row r="2045" spans="5:5" x14ac:dyDescent="0.25">
      <c r="E2045" s="2">
        <f t="shared" si="36"/>
        <v>1505924</v>
      </c>
    </row>
    <row r="2046" spans="5:5" x14ac:dyDescent="0.25">
      <c r="E2046" s="2">
        <f t="shared" si="36"/>
        <v>1505924</v>
      </c>
    </row>
    <row r="2047" spans="5:5" x14ac:dyDescent="0.25">
      <c r="E2047" s="2">
        <f t="shared" si="36"/>
        <v>1505924</v>
      </c>
    </row>
    <row r="2048" spans="5:5" x14ac:dyDescent="0.25">
      <c r="E2048" s="2">
        <f t="shared" si="36"/>
        <v>1505924</v>
      </c>
    </row>
    <row r="2049" spans="5:5" x14ac:dyDescent="0.25">
      <c r="E2049" s="2">
        <f t="shared" si="36"/>
        <v>1505924</v>
      </c>
    </row>
    <row r="2050" spans="5:5" x14ac:dyDescent="0.25">
      <c r="E2050" s="2">
        <f t="shared" si="36"/>
        <v>1505924</v>
      </c>
    </row>
    <row r="2051" spans="5:5" x14ac:dyDescent="0.25">
      <c r="E2051" s="2">
        <f t="shared" si="36"/>
        <v>1505924</v>
      </c>
    </row>
    <row r="2052" spans="5:5" x14ac:dyDescent="0.25">
      <c r="E2052" s="2">
        <f t="shared" si="36"/>
        <v>1505924</v>
      </c>
    </row>
    <row r="2053" spans="5:5" x14ac:dyDescent="0.25">
      <c r="E2053" s="2">
        <f t="shared" si="36"/>
        <v>1505924</v>
      </c>
    </row>
    <row r="2054" spans="5:5" x14ac:dyDescent="0.25">
      <c r="E2054" s="2">
        <f t="shared" si="36"/>
        <v>1505924</v>
      </c>
    </row>
    <row r="2055" spans="5:5" x14ac:dyDescent="0.25">
      <c r="E2055" s="2">
        <f t="shared" si="36"/>
        <v>1505924</v>
      </c>
    </row>
    <row r="2056" spans="5:5" x14ac:dyDescent="0.25">
      <c r="E2056" s="2">
        <f t="shared" si="36"/>
        <v>1505924</v>
      </c>
    </row>
    <row r="2057" spans="5:5" x14ac:dyDescent="0.25">
      <c r="E2057" s="2">
        <f t="shared" si="36"/>
        <v>1505924</v>
      </c>
    </row>
    <row r="2058" spans="5:5" x14ac:dyDescent="0.25">
      <c r="E2058" s="2">
        <f t="shared" si="36"/>
        <v>1505924</v>
      </c>
    </row>
    <row r="2059" spans="5:5" x14ac:dyDescent="0.25">
      <c r="E2059" s="2">
        <f t="shared" si="36"/>
        <v>1505924</v>
      </c>
    </row>
    <row r="2060" spans="5:5" x14ac:dyDescent="0.25">
      <c r="E2060" s="2">
        <f t="shared" si="36"/>
        <v>1505924</v>
      </c>
    </row>
    <row r="2061" spans="5:5" x14ac:dyDescent="0.25">
      <c r="E2061" s="2">
        <f t="shared" si="36"/>
        <v>1505924</v>
      </c>
    </row>
    <row r="2062" spans="5:5" x14ac:dyDescent="0.25">
      <c r="E2062" s="2">
        <f t="shared" ref="E2062:E2125" si="37">E2061+IF(B2062=0,C2062,-B2062)</f>
        <v>1505924</v>
      </c>
    </row>
    <row r="2063" spans="5:5" x14ac:dyDescent="0.25">
      <c r="E2063" s="2">
        <f t="shared" si="37"/>
        <v>1505924</v>
      </c>
    </row>
    <row r="2064" spans="5:5" x14ac:dyDescent="0.25">
      <c r="E2064" s="2">
        <f t="shared" si="37"/>
        <v>1505924</v>
      </c>
    </row>
    <row r="2065" spans="5:5" x14ac:dyDescent="0.25">
      <c r="E2065" s="2">
        <f t="shared" si="37"/>
        <v>1505924</v>
      </c>
    </row>
    <row r="2066" spans="5:5" x14ac:dyDescent="0.25">
      <c r="E2066" s="2">
        <f t="shared" si="37"/>
        <v>1505924</v>
      </c>
    </row>
    <row r="2067" spans="5:5" x14ac:dyDescent="0.25">
      <c r="E2067" s="2">
        <f t="shared" si="37"/>
        <v>1505924</v>
      </c>
    </row>
    <row r="2068" spans="5:5" x14ac:dyDescent="0.25">
      <c r="E2068" s="2">
        <f t="shared" si="37"/>
        <v>1505924</v>
      </c>
    </row>
    <row r="2069" spans="5:5" x14ac:dyDescent="0.25">
      <c r="E2069" s="2">
        <f t="shared" si="37"/>
        <v>1505924</v>
      </c>
    </row>
    <row r="2070" spans="5:5" x14ac:dyDescent="0.25">
      <c r="E2070" s="2">
        <f t="shared" si="37"/>
        <v>1505924</v>
      </c>
    </row>
    <row r="2071" spans="5:5" x14ac:dyDescent="0.25">
      <c r="E2071" s="2">
        <f t="shared" si="37"/>
        <v>1505924</v>
      </c>
    </row>
    <row r="2072" spans="5:5" x14ac:dyDescent="0.25">
      <c r="E2072" s="2">
        <f t="shared" si="37"/>
        <v>1505924</v>
      </c>
    </row>
    <row r="2073" spans="5:5" x14ac:dyDescent="0.25">
      <c r="E2073" s="2">
        <f t="shared" si="37"/>
        <v>1505924</v>
      </c>
    </row>
    <row r="2074" spans="5:5" x14ac:dyDescent="0.25">
      <c r="E2074" s="2">
        <f t="shared" si="37"/>
        <v>1505924</v>
      </c>
    </row>
    <row r="2075" spans="5:5" x14ac:dyDescent="0.25">
      <c r="E2075" s="2">
        <f t="shared" si="37"/>
        <v>1505924</v>
      </c>
    </row>
    <row r="2076" spans="5:5" x14ac:dyDescent="0.25">
      <c r="E2076" s="2">
        <f t="shared" si="37"/>
        <v>1505924</v>
      </c>
    </row>
    <row r="2077" spans="5:5" x14ac:dyDescent="0.25">
      <c r="E2077" s="2">
        <f t="shared" si="37"/>
        <v>1505924</v>
      </c>
    </row>
    <row r="2078" spans="5:5" x14ac:dyDescent="0.25">
      <c r="E2078" s="2">
        <f t="shared" si="37"/>
        <v>1505924</v>
      </c>
    </row>
    <row r="2079" spans="5:5" x14ac:dyDescent="0.25">
      <c r="E2079" s="2">
        <f t="shared" si="37"/>
        <v>1505924</v>
      </c>
    </row>
    <row r="2080" spans="5:5" x14ac:dyDescent="0.25">
      <c r="E2080" s="2">
        <f t="shared" si="37"/>
        <v>1505924</v>
      </c>
    </row>
    <row r="2081" spans="5:5" x14ac:dyDescent="0.25">
      <c r="E2081" s="2">
        <f t="shared" si="37"/>
        <v>1505924</v>
      </c>
    </row>
    <row r="2082" spans="5:5" x14ac:dyDescent="0.25">
      <c r="E2082" s="2">
        <f t="shared" si="37"/>
        <v>1505924</v>
      </c>
    </row>
    <row r="2083" spans="5:5" x14ac:dyDescent="0.25">
      <c r="E2083" s="2">
        <f t="shared" si="37"/>
        <v>1505924</v>
      </c>
    </row>
    <row r="2084" spans="5:5" x14ac:dyDescent="0.25">
      <c r="E2084" s="2">
        <f t="shared" si="37"/>
        <v>1505924</v>
      </c>
    </row>
    <row r="2085" spans="5:5" x14ac:dyDescent="0.25">
      <c r="E2085" s="2">
        <f t="shared" si="37"/>
        <v>1505924</v>
      </c>
    </row>
    <row r="2086" spans="5:5" x14ac:dyDescent="0.25">
      <c r="E2086" s="2">
        <f t="shared" si="37"/>
        <v>1505924</v>
      </c>
    </row>
    <row r="2087" spans="5:5" x14ac:dyDescent="0.25">
      <c r="E2087" s="2">
        <f t="shared" si="37"/>
        <v>1505924</v>
      </c>
    </row>
    <row r="2088" spans="5:5" x14ac:dyDescent="0.25">
      <c r="E2088" s="2">
        <f t="shared" si="37"/>
        <v>1505924</v>
      </c>
    </row>
    <row r="2089" spans="5:5" x14ac:dyDescent="0.25">
      <c r="E2089" s="2">
        <f t="shared" si="37"/>
        <v>1505924</v>
      </c>
    </row>
    <row r="2090" spans="5:5" x14ac:dyDescent="0.25">
      <c r="E2090" s="2">
        <f t="shared" si="37"/>
        <v>1505924</v>
      </c>
    </row>
    <row r="2091" spans="5:5" x14ac:dyDescent="0.25">
      <c r="E2091" s="2">
        <f t="shared" si="37"/>
        <v>1505924</v>
      </c>
    </row>
    <row r="2092" spans="5:5" x14ac:dyDescent="0.25">
      <c r="E2092" s="2">
        <f t="shared" si="37"/>
        <v>1505924</v>
      </c>
    </row>
    <row r="2093" spans="5:5" x14ac:dyDescent="0.25">
      <c r="E2093" s="2">
        <f t="shared" si="37"/>
        <v>1505924</v>
      </c>
    </row>
    <row r="2094" spans="5:5" x14ac:dyDescent="0.25">
      <c r="E2094" s="2">
        <f t="shared" si="37"/>
        <v>1505924</v>
      </c>
    </row>
    <row r="2095" spans="5:5" x14ac:dyDescent="0.25">
      <c r="E2095" s="2">
        <f t="shared" si="37"/>
        <v>1505924</v>
      </c>
    </row>
    <row r="2096" spans="5:5" x14ac:dyDescent="0.25">
      <c r="E2096" s="2">
        <f t="shared" si="37"/>
        <v>1505924</v>
      </c>
    </row>
    <row r="2097" spans="5:5" x14ac:dyDescent="0.25">
      <c r="E2097" s="2">
        <f t="shared" si="37"/>
        <v>1505924</v>
      </c>
    </row>
    <row r="2098" spans="5:5" x14ac:dyDescent="0.25">
      <c r="E2098" s="2">
        <f t="shared" si="37"/>
        <v>1505924</v>
      </c>
    </row>
    <row r="2099" spans="5:5" x14ac:dyDescent="0.25">
      <c r="E2099" s="2">
        <f t="shared" si="37"/>
        <v>1505924</v>
      </c>
    </row>
    <row r="2100" spans="5:5" x14ac:dyDescent="0.25">
      <c r="E2100" s="2">
        <f t="shared" si="37"/>
        <v>1505924</v>
      </c>
    </row>
    <row r="2101" spans="5:5" x14ac:dyDescent="0.25">
      <c r="E2101" s="2">
        <f t="shared" si="37"/>
        <v>1505924</v>
      </c>
    </row>
    <row r="2102" spans="5:5" x14ac:dyDescent="0.25">
      <c r="E2102" s="2">
        <f t="shared" si="37"/>
        <v>1505924</v>
      </c>
    </row>
    <row r="2103" spans="5:5" x14ac:dyDescent="0.25">
      <c r="E2103" s="2">
        <f t="shared" si="37"/>
        <v>1505924</v>
      </c>
    </row>
    <row r="2104" spans="5:5" x14ac:dyDescent="0.25">
      <c r="E2104" s="2">
        <f t="shared" si="37"/>
        <v>1505924</v>
      </c>
    </row>
    <row r="2105" spans="5:5" x14ac:dyDescent="0.25">
      <c r="E2105" s="2">
        <f t="shared" si="37"/>
        <v>1505924</v>
      </c>
    </row>
    <row r="2106" spans="5:5" x14ac:dyDescent="0.25">
      <c r="E2106" s="2">
        <f t="shared" si="37"/>
        <v>1505924</v>
      </c>
    </row>
    <row r="2107" spans="5:5" x14ac:dyDescent="0.25">
      <c r="E2107" s="2">
        <f t="shared" si="37"/>
        <v>1505924</v>
      </c>
    </row>
    <row r="2108" spans="5:5" x14ac:dyDescent="0.25">
      <c r="E2108" s="2">
        <f t="shared" si="37"/>
        <v>1505924</v>
      </c>
    </row>
    <row r="2109" spans="5:5" x14ac:dyDescent="0.25">
      <c r="E2109" s="2">
        <f t="shared" si="37"/>
        <v>1505924</v>
      </c>
    </row>
    <row r="2110" spans="5:5" x14ac:dyDescent="0.25">
      <c r="E2110" s="2">
        <f t="shared" si="37"/>
        <v>1505924</v>
      </c>
    </row>
    <row r="2111" spans="5:5" x14ac:dyDescent="0.25">
      <c r="E2111" s="2">
        <f t="shared" si="37"/>
        <v>1505924</v>
      </c>
    </row>
    <row r="2112" spans="5:5" x14ac:dyDescent="0.25">
      <c r="E2112" s="2">
        <f t="shared" si="37"/>
        <v>1505924</v>
      </c>
    </row>
    <row r="2113" spans="5:5" x14ac:dyDescent="0.25">
      <c r="E2113" s="2">
        <f t="shared" si="37"/>
        <v>1505924</v>
      </c>
    </row>
    <row r="2114" spans="5:5" x14ac:dyDescent="0.25">
      <c r="E2114" s="2">
        <f t="shared" si="37"/>
        <v>1505924</v>
      </c>
    </row>
    <row r="2115" spans="5:5" x14ac:dyDescent="0.25">
      <c r="E2115" s="2">
        <f t="shared" si="37"/>
        <v>1505924</v>
      </c>
    </row>
    <row r="2116" spans="5:5" x14ac:dyDescent="0.25">
      <c r="E2116" s="2">
        <f t="shared" si="37"/>
        <v>1505924</v>
      </c>
    </row>
    <row r="2117" spans="5:5" x14ac:dyDescent="0.25">
      <c r="E2117" s="2">
        <f t="shared" si="37"/>
        <v>1505924</v>
      </c>
    </row>
    <row r="2118" spans="5:5" x14ac:dyDescent="0.25">
      <c r="E2118" s="2">
        <f t="shared" si="37"/>
        <v>1505924</v>
      </c>
    </row>
    <row r="2119" spans="5:5" x14ac:dyDescent="0.25">
      <c r="E2119" s="2">
        <f t="shared" si="37"/>
        <v>1505924</v>
      </c>
    </row>
    <row r="2120" spans="5:5" x14ac:dyDescent="0.25">
      <c r="E2120" s="2">
        <f t="shared" si="37"/>
        <v>1505924</v>
      </c>
    </row>
    <row r="2121" spans="5:5" x14ac:dyDescent="0.25">
      <c r="E2121" s="2">
        <f t="shared" si="37"/>
        <v>1505924</v>
      </c>
    </row>
    <row r="2122" spans="5:5" x14ac:dyDescent="0.25">
      <c r="E2122" s="2">
        <f t="shared" si="37"/>
        <v>1505924</v>
      </c>
    </row>
    <row r="2123" spans="5:5" x14ac:dyDescent="0.25">
      <c r="E2123" s="2">
        <f t="shared" si="37"/>
        <v>1505924</v>
      </c>
    </row>
    <row r="2124" spans="5:5" x14ac:dyDescent="0.25">
      <c r="E2124" s="2">
        <f t="shared" si="37"/>
        <v>1505924</v>
      </c>
    </row>
    <row r="2125" spans="5:5" x14ac:dyDescent="0.25">
      <c r="E2125" s="2">
        <f t="shared" si="37"/>
        <v>1505924</v>
      </c>
    </row>
    <row r="2126" spans="5:5" x14ac:dyDescent="0.25">
      <c r="E2126" s="2">
        <f t="shared" ref="E2126:E2189" si="38">E2125+IF(B2126=0,C2126,-B2126)</f>
        <v>1505924</v>
      </c>
    </row>
    <row r="2127" spans="5:5" x14ac:dyDescent="0.25">
      <c r="E2127" s="2">
        <f t="shared" si="38"/>
        <v>1505924</v>
      </c>
    </row>
    <row r="2128" spans="5:5" x14ac:dyDescent="0.25">
      <c r="E2128" s="2">
        <f t="shared" si="38"/>
        <v>1505924</v>
      </c>
    </row>
    <row r="2129" spans="5:5" x14ac:dyDescent="0.25">
      <c r="E2129" s="2">
        <f t="shared" si="38"/>
        <v>1505924</v>
      </c>
    </row>
    <row r="2130" spans="5:5" x14ac:dyDescent="0.25">
      <c r="E2130" s="2">
        <f t="shared" si="38"/>
        <v>1505924</v>
      </c>
    </row>
    <row r="2131" spans="5:5" x14ac:dyDescent="0.25">
      <c r="E2131" s="2">
        <f t="shared" si="38"/>
        <v>1505924</v>
      </c>
    </row>
    <row r="2132" spans="5:5" x14ac:dyDescent="0.25">
      <c r="E2132" s="2">
        <f t="shared" si="38"/>
        <v>1505924</v>
      </c>
    </row>
    <row r="2133" spans="5:5" x14ac:dyDescent="0.25">
      <c r="E2133" s="2">
        <f t="shared" si="38"/>
        <v>1505924</v>
      </c>
    </row>
    <row r="2134" spans="5:5" x14ac:dyDescent="0.25">
      <c r="E2134" s="2">
        <f t="shared" si="38"/>
        <v>1505924</v>
      </c>
    </row>
    <row r="2135" spans="5:5" x14ac:dyDescent="0.25">
      <c r="E2135" s="2">
        <f t="shared" si="38"/>
        <v>1505924</v>
      </c>
    </row>
    <row r="2136" spans="5:5" x14ac:dyDescent="0.25">
      <c r="E2136" s="2">
        <f t="shared" si="38"/>
        <v>1505924</v>
      </c>
    </row>
    <row r="2137" spans="5:5" x14ac:dyDescent="0.25">
      <c r="E2137" s="2">
        <f t="shared" si="38"/>
        <v>1505924</v>
      </c>
    </row>
    <row r="2138" spans="5:5" x14ac:dyDescent="0.25">
      <c r="E2138" s="2">
        <f t="shared" si="38"/>
        <v>1505924</v>
      </c>
    </row>
    <row r="2139" spans="5:5" x14ac:dyDescent="0.25">
      <c r="E2139" s="2">
        <f t="shared" si="38"/>
        <v>1505924</v>
      </c>
    </row>
    <row r="2140" spans="5:5" x14ac:dyDescent="0.25">
      <c r="E2140" s="2">
        <f t="shared" si="38"/>
        <v>1505924</v>
      </c>
    </row>
    <row r="2141" spans="5:5" x14ac:dyDescent="0.25">
      <c r="E2141" s="2">
        <f t="shared" si="38"/>
        <v>1505924</v>
      </c>
    </row>
    <row r="2142" spans="5:5" x14ac:dyDescent="0.25">
      <c r="E2142" s="2">
        <f t="shared" si="38"/>
        <v>1505924</v>
      </c>
    </row>
    <row r="2143" spans="5:5" x14ac:dyDescent="0.25">
      <c r="E2143" s="2">
        <f t="shared" si="38"/>
        <v>1505924</v>
      </c>
    </row>
    <row r="2144" spans="5:5" x14ac:dyDescent="0.25">
      <c r="E2144" s="2">
        <f t="shared" si="38"/>
        <v>1505924</v>
      </c>
    </row>
    <row r="2145" spans="5:5" x14ac:dyDescent="0.25">
      <c r="E2145" s="2">
        <f t="shared" si="38"/>
        <v>1505924</v>
      </c>
    </row>
    <row r="2146" spans="5:5" x14ac:dyDescent="0.25">
      <c r="E2146" s="2">
        <f t="shared" si="38"/>
        <v>1505924</v>
      </c>
    </row>
    <row r="2147" spans="5:5" x14ac:dyDescent="0.25">
      <c r="E2147" s="2">
        <f t="shared" si="38"/>
        <v>1505924</v>
      </c>
    </row>
    <row r="2148" spans="5:5" x14ac:dyDescent="0.25">
      <c r="E2148" s="2">
        <f t="shared" si="38"/>
        <v>1505924</v>
      </c>
    </row>
    <row r="2149" spans="5:5" x14ac:dyDescent="0.25">
      <c r="E2149" s="2">
        <f t="shared" si="38"/>
        <v>1505924</v>
      </c>
    </row>
    <row r="2150" spans="5:5" x14ac:dyDescent="0.25">
      <c r="E2150" s="2">
        <f t="shared" si="38"/>
        <v>1505924</v>
      </c>
    </row>
    <row r="2151" spans="5:5" x14ac:dyDescent="0.25">
      <c r="E2151" s="2">
        <f t="shared" si="38"/>
        <v>1505924</v>
      </c>
    </row>
    <row r="2152" spans="5:5" x14ac:dyDescent="0.25">
      <c r="E2152" s="2">
        <f t="shared" si="38"/>
        <v>1505924</v>
      </c>
    </row>
    <row r="2153" spans="5:5" x14ac:dyDescent="0.25">
      <c r="E2153" s="2">
        <f t="shared" si="38"/>
        <v>1505924</v>
      </c>
    </row>
    <row r="2154" spans="5:5" x14ac:dyDescent="0.25">
      <c r="E2154" s="2">
        <f t="shared" si="38"/>
        <v>1505924</v>
      </c>
    </row>
    <row r="2155" spans="5:5" x14ac:dyDescent="0.25">
      <c r="E2155" s="2">
        <f t="shared" si="38"/>
        <v>1505924</v>
      </c>
    </row>
    <row r="2156" spans="5:5" x14ac:dyDescent="0.25">
      <c r="E2156" s="2">
        <f t="shared" si="38"/>
        <v>1505924</v>
      </c>
    </row>
    <row r="2157" spans="5:5" x14ac:dyDescent="0.25">
      <c r="E2157" s="2">
        <f t="shared" si="38"/>
        <v>1505924</v>
      </c>
    </row>
    <row r="2158" spans="5:5" x14ac:dyDescent="0.25">
      <c r="E2158" s="2">
        <f t="shared" si="38"/>
        <v>1505924</v>
      </c>
    </row>
    <row r="2159" spans="5:5" x14ac:dyDescent="0.25">
      <c r="E2159" s="2">
        <f t="shared" si="38"/>
        <v>1505924</v>
      </c>
    </row>
    <row r="2160" spans="5:5" x14ac:dyDescent="0.25">
      <c r="E2160" s="2">
        <f t="shared" si="38"/>
        <v>1505924</v>
      </c>
    </row>
    <row r="2161" spans="5:5" x14ac:dyDescent="0.25">
      <c r="E2161" s="2">
        <f t="shared" si="38"/>
        <v>1505924</v>
      </c>
    </row>
    <row r="2162" spans="5:5" x14ac:dyDescent="0.25">
      <c r="E2162" s="2">
        <f t="shared" si="38"/>
        <v>1505924</v>
      </c>
    </row>
    <row r="2163" spans="5:5" x14ac:dyDescent="0.25">
      <c r="E2163" s="2">
        <f t="shared" si="38"/>
        <v>1505924</v>
      </c>
    </row>
    <row r="2164" spans="5:5" x14ac:dyDescent="0.25">
      <c r="E2164" s="2">
        <f t="shared" si="38"/>
        <v>1505924</v>
      </c>
    </row>
    <row r="2165" spans="5:5" x14ac:dyDescent="0.25">
      <c r="E2165" s="2">
        <f t="shared" si="38"/>
        <v>1505924</v>
      </c>
    </row>
    <row r="2166" spans="5:5" x14ac:dyDescent="0.25">
      <c r="E2166" s="2">
        <f t="shared" si="38"/>
        <v>1505924</v>
      </c>
    </row>
    <row r="2167" spans="5:5" x14ac:dyDescent="0.25">
      <c r="E2167" s="2">
        <f t="shared" si="38"/>
        <v>1505924</v>
      </c>
    </row>
    <row r="2168" spans="5:5" x14ac:dyDescent="0.25">
      <c r="E2168" s="2">
        <f t="shared" si="38"/>
        <v>1505924</v>
      </c>
    </row>
    <row r="2169" spans="5:5" x14ac:dyDescent="0.25">
      <c r="E2169" s="2">
        <f t="shared" si="38"/>
        <v>1505924</v>
      </c>
    </row>
    <row r="2170" spans="5:5" x14ac:dyDescent="0.25">
      <c r="E2170" s="2">
        <f t="shared" si="38"/>
        <v>1505924</v>
      </c>
    </row>
    <row r="2171" spans="5:5" x14ac:dyDescent="0.25">
      <c r="E2171" s="2">
        <f t="shared" si="38"/>
        <v>1505924</v>
      </c>
    </row>
    <row r="2172" spans="5:5" x14ac:dyDescent="0.25">
      <c r="E2172" s="2">
        <f t="shared" si="38"/>
        <v>1505924</v>
      </c>
    </row>
    <row r="2173" spans="5:5" x14ac:dyDescent="0.25">
      <c r="E2173" s="2">
        <f t="shared" si="38"/>
        <v>1505924</v>
      </c>
    </row>
    <row r="2174" spans="5:5" x14ac:dyDescent="0.25">
      <c r="E2174" s="2">
        <f t="shared" si="38"/>
        <v>1505924</v>
      </c>
    </row>
    <row r="2175" spans="5:5" x14ac:dyDescent="0.25">
      <c r="E2175" s="2">
        <f t="shared" si="38"/>
        <v>1505924</v>
      </c>
    </row>
    <row r="2176" spans="5:5" x14ac:dyDescent="0.25">
      <c r="E2176" s="2">
        <f t="shared" si="38"/>
        <v>1505924</v>
      </c>
    </row>
    <row r="2177" spans="5:5" x14ac:dyDescent="0.25">
      <c r="E2177" s="2">
        <f t="shared" si="38"/>
        <v>1505924</v>
      </c>
    </row>
    <row r="2178" spans="5:5" x14ac:dyDescent="0.25">
      <c r="E2178" s="2">
        <f t="shared" si="38"/>
        <v>1505924</v>
      </c>
    </row>
    <row r="2179" spans="5:5" x14ac:dyDescent="0.25">
      <c r="E2179" s="2">
        <f t="shared" si="38"/>
        <v>1505924</v>
      </c>
    </row>
    <row r="2180" spans="5:5" x14ac:dyDescent="0.25">
      <c r="E2180" s="2">
        <f t="shared" si="38"/>
        <v>1505924</v>
      </c>
    </row>
    <row r="2181" spans="5:5" x14ac:dyDescent="0.25">
      <c r="E2181" s="2">
        <f t="shared" si="38"/>
        <v>1505924</v>
      </c>
    </row>
    <row r="2182" spans="5:5" x14ac:dyDescent="0.25">
      <c r="E2182" s="2">
        <f t="shared" si="38"/>
        <v>1505924</v>
      </c>
    </row>
    <row r="2183" spans="5:5" x14ac:dyDescent="0.25">
      <c r="E2183" s="2">
        <f t="shared" si="38"/>
        <v>1505924</v>
      </c>
    </row>
    <row r="2184" spans="5:5" x14ac:dyDescent="0.25">
      <c r="E2184" s="2">
        <f t="shared" si="38"/>
        <v>1505924</v>
      </c>
    </row>
    <row r="2185" spans="5:5" x14ac:dyDescent="0.25">
      <c r="E2185" s="2">
        <f t="shared" si="38"/>
        <v>1505924</v>
      </c>
    </row>
    <row r="2186" spans="5:5" x14ac:dyDescent="0.25">
      <c r="E2186" s="2">
        <f t="shared" si="38"/>
        <v>1505924</v>
      </c>
    </row>
    <row r="2187" spans="5:5" x14ac:dyDescent="0.25">
      <c r="E2187" s="2">
        <f t="shared" si="38"/>
        <v>1505924</v>
      </c>
    </row>
    <row r="2188" spans="5:5" x14ac:dyDescent="0.25">
      <c r="E2188" s="2">
        <f t="shared" si="38"/>
        <v>1505924</v>
      </c>
    </row>
    <row r="2189" spans="5:5" x14ac:dyDescent="0.25">
      <c r="E2189" s="2">
        <f t="shared" si="38"/>
        <v>1505924</v>
      </c>
    </row>
    <row r="2190" spans="5:5" x14ac:dyDescent="0.25">
      <c r="E2190" s="2">
        <f t="shared" ref="E2190:E2253" si="39">E2189+IF(B2190=0,C2190,-B2190)</f>
        <v>1505924</v>
      </c>
    </row>
    <row r="2191" spans="5:5" x14ac:dyDescent="0.25">
      <c r="E2191" s="2">
        <f t="shared" si="39"/>
        <v>1505924</v>
      </c>
    </row>
    <row r="2192" spans="5:5" x14ac:dyDescent="0.25">
      <c r="E2192" s="2">
        <f t="shared" si="39"/>
        <v>1505924</v>
      </c>
    </row>
    <row r="2193" spans="5:5" x14ac:dyDescent="0.25">
      <c r="E2193" s="2">
        <f t="shared" si="39"/>
        <v>1505924</v>
      </c>
    </row>
    <row r="2194" spans="5:5" x14ac:dyDescent="0.25">
      <c r="E2194" s="2">
        <f t="shared" si="39"/>
        <v>1505924</v>
      </c>
    </row>
    <row r="2195" spans="5:5" x14ac:dyDescent="0.25">
      <c r="E2195" s="2">
        <f t="shared" si="39"/>
        <v>1505924</v>
      </c>
    </row>
    <row r="2196" spans="5:5" x14ac:dyDescent="0.25">
      <c r="E2196" s="2">
        <f t="shared" si="39"/>
        <v>1505924</v>
      </c>
    </row>
    <row r="2197" spans="5:5" x14ac:dyDescent="0.25">
      <c r="E2197" s="2">
        <f t="shared" si="39"/>
        <v>1505924</v>
      </c>
    </row>
    <row r="2198" spans="5:5" x14ac:dyDescent="0.25">
      <c r="E2198" s="2">
        <f t="shared" si="39"/>
        <v>1505924</v>
      </c>
    </row>
    <row r="2199" spans="5:5" x14ac:dyDescent="0.25">
      <c r="E2199" s="2">
        <f t="shared" si="39"/>
        <v>1505924</v>
      </c>
    </row>
    <row r="2200" spans="5:5" x14ac:dyDescent="0.25">
      <c r="E2200" s="2">
        <f t="shared" si="39"/>
        <v>1505924</v>
      </c>
    </row>
    <row r="2201" spans="5:5" x14ac:dyDescent="0.25">
      <c r="E2201" s="2">
        <f t="shared" si="39"/>
        <v>1505924</v>
      </c>
    </row>
    <row r="2202" spans="5:5" x14ac:dyDescent="0.25">
      <c r="E2202" s="2">
        <f t="shared" si="39"/>
        <v>1505924</v>
      </c>
    </row>
    <row r="2203" spans="5:5" x14ac:dyDescent="0.25">
      <c r="E2203" s="2">
        <f t="shared" si="39"/>
        <v>1505924</v>
      </c>
    </row>
    <row r="2204" spans="5:5" x14ac:dyDescent="0.25">
      <c r="E2204" s="2">
        <f t="shared" si="39"/>
        <v>1505924</v>
      </c>
    </row>
    <row r="2205" spans="5:5" x14ac:dyDescent="0.25">
      <c r="E2205" s="2">
        <f t="shared" si="39"/>
        <v>1505924</v>
      </c>
    </row>
    <row r="2206" spans="5:5" x14ac:dyDescent="0.25">
      <c r="E2206" s="2">
        <f t="shared" si="39"/>
        <v>1505924</v>
      </c>
    </row>
    <row r="2207" spans="5:5" x14ac:dyDescent="0.25">
      <c r="E2207" s="2">
        <f t="shared" si="39"/>
        <v>1505924</v>
      </c>
    </row>
    <row r="2208" spans="5:5" x14ac:dyDescent="0.25">
      <c r="E2208" s="2">
        <f t="shared" si="39"/>
        <v>1505924</v>
      </c>
    </row>
    <row r="2209" spans="5:5" x14ac:dyDescent="0.25">
      <c r="E2209" s="2">
        <f t="shared" si="39"/>
        <v>1505924</v>
      </c>
    </row>
    <row r="2210" spans="5:5" x14ac:dyDescent="0.25">
      <c r="E2210" s="2">
        <f t="shared" si="39"/>
        <v>1505924</v>
      </c>
    </row>
    <row r="2211" spans="5:5" x14ac:dyDescent="0.25">
      <c r="E2211" s="2">
        <f t="shared" si="39"/>
        <v>1505924</v>
      </c>
    </row>
    <row r="2212" spans="5:5" x14ac:dyDescent="0.25">
      <c r="E2212" s="2">
        <f t="shared" si="39"/>
        <v>1505924</v>
      </c>
    </row>
    <row r="2213" spans="5:5" x14ac:dyDescent="0.25">
      <c r="E2213" s="2">
        <f t="shared" si="39"/>
        <v>1505924</v>
      </c>
    </row>
    <row r="2214" spans="5:5" x14ac:dyDescent="0.25">
      <c r="E2214" s="2">
        <f t="shared" si="39"/>
        <v>1505924</v>
      </c>
    </row>
    <row r="2215" spans="5:5" x14ac:dyDescent="0.25">
      <c r="E2215" s="2">
        <f t="shared" si="39"/>
        <v>1505924</v>
      </c>
    </row>
    <row r="2216" spans="5:5" x14ac:dyDescent="0.25">
      <c r="E2216" s="2">
        <f t="shared" si="39"/>
        <v>1505924</v>
      </c>
    </row>
    <row r="2217" spans="5:5" x14ac:dyDescent="0.25">
      <c r="E2217" s="2">
        <f t="shared" si="39"/>
        <v>1505924</v>
      </c>
    </row>
    <row r="2218" spans="5:5" x14ac:dyDescent="0.25">
      <c r="E2218" s="2">
        <f t="shared" si="39"/>
        <v>1505924</v>
      </c>
    </row>
    <row r="2219" spans="5:5" x14ac:dyDescent="0.25">
      <c r="E2219" s="2">
        <f t="shared" si="39"/>
        <v>1505924</v>
      </c>
    </row>
    <row r="2220" spans="5:5" x14ac:dyDescent="0.25">
      <c r="E2220" s="2">
        <f t="shared" si="39"/>
        <v>1505924</v>
      </c>
    </row>
    <row r="2221" spans="5:5" x14ac:dyDescent="0.25">
      <c r="E2221" s="2">
        <f t="shared" si="39"/>
        <v>1505924</v>
      </c>
    </row>
    <row r="2222" spans="5:5" x14ac:dyDescent="0.25">
      <c r="E2222" s="2">
        <f t="shared" si="39"/>
        <v>1505924</v>
      </c>
    </row>
    <row r="2223" spans="5:5" x14ac:dyDescent="0.25">
      <c r="E2223" s="2">
        <f t="shared" si="39"/>
        <v>1505924</v>
      </c>
    </row>
    <row r="2224" spans="5:5" x14ac:dyDescent="0.25">
      <c r="E2224" s="2">
        <f t="shared" si="39"/>
        <v>1505924</v>
      </c>
    </row>
    <row r="2225" spans="5:5" x14ac:dyDescent="0.25">
      <c r="E2225" s="2">
        <f t="shared" si="39"/>
        <v>1505924</v>
      </c>
    </row>
    <row r="2226" spans="5:5" x14ac:dyDescent="0.25">
      <c r="E2226" s="2">
        <f t="shared" si="39"/>
        <v>1505924</v>
      </c>
    </row>
    <row r="2227" spans="5:5" x14ac:dyDescent="0.25">
      <c r="E2227" s="2">
        <f t="shared" si="39"/>
        <v>1505924</v>
      </c>
    </row>
    <row r="2228" spans="5:5" x14ac:dyDescent="0.25">
      <c r="E2228" s="2">
        <f t="shared" si="39"/>
        <v>1505924</v>
      </c>
    </row>
    <row r="2229" spans="5:5" x14ac:dyDescent="0.25">
      <c r="E2229" s="2">
        <f t="shared" si="39"/>
        <v>1505924</v>
      </c>
    </row>
    <row r="2230" spans="5:5" x14ac:dyDescent="0.25">
      <c r="E2230" s="2">
        <f t="shared" si="39"/>
        <v>1505924</v>
      </c>
    </row>
    <row r="2231" spans="5:5" x14ac:dyDescent="0.25">
      <c r="E2231" s="2">
        <f t="shared" si="39"/>
        <v>1505924</v>
      </c>
    </row>
    <row r="2232" spans="5:5" x14ac:dyDescent="0.25">
      <c r="E2232" s="2">
        <f t="shared" si="39"/>
        <v>1505924</v>
      </c>
    </row>
    <row r="2233" spans="5:5" x14ac:dyDescent="0.25">
      <c r="E2233" s="2">
        <f t="shared" si="39"/>
        <v>1505924</v>
      </c>
    </row>
    <row r="2234" spans="5:5" x14ac:dyDescent="0.25">
      <c r="E2234" s="2">
        <f t="shared" si="39"/>
        <v>1505924</v>
      </c>
    </row>
    <row r="2235" spans="5:5" x14ac:dyDescent="0.25">
      <c r="E2235" s="2">
        <f t="shared" si="39"/>
        <v>1505924</v>
      </c>
    </row>
    <row r="2236" spans="5:5" x14ac:dyDescent="0.25">
      <c r="E2236" s="2">
        <f t="shared" si="39"/>
        <v>1505924</v>
      </c>
    </row>
    <row r="2237" spans="5:5" x14ac:dyDescent="0.25">
      <c r="E2237" s="2">
        <f t="shared" si="39"/>
        <v>1505924</v>
      </c>
    </row>
    <row r="2238" spans="5:5" x14ac:dyDescent="0.25">
      <c r="E2238" s="2">
        <f t="shared" si="39"/>
        <v>1505924</v>
      </c>
    </row>
    <row r="2239" spans="5:5" x14ac:dyDescent="0.25">
      <c r="E2239" s="2">
        <f t="shared" si="39"/>
        <v>1505924</v>
      </c>
    </row>
    <row r="2240" spans="5:5" x14ac:dyDescent="0.25">
      <c r="E2240" s="2">
        <f t="shared" si="39"/>
        <v>1505924</v>
      </c>
    </row>
    <row r="2241" spans="5:5" x14ac:dyDescent="0.25">
      <c r="E2241" s="2">
        <f t="shared" si="39"/>
        <v>1505924</v>
      </c>
    </row>
    <row r="2242" spans="5:5" x14ac:dyDescent="0.25">
      <c r="E2242" s="2">
        <f t="shared" si="39"/>
        <v>1505924</v>
      </c>
    </row>
    <row r="2243" spans="5:5" x14ac:dyDescent="0.25">
      <c r="E2243" s="2">
        <f t="shared" si="39"/>
        <v>1505924</v>
      </c>
    </row>
    <row r="2244" spans="5:5" x14ac:dyDescent="0.25">
      <c r="E2244" s="2">
        <f t="shared" si="39"/>
        <v>1505924</v>
      </c>
    </row>
    <row r="2245" spans="5:5" x14ac:dyDescent="0.25">
      <c r="E2245" s="2">
        <f t="shared" si="39"/>
        <v>1505924</v>
      </c>
    </row>
    <row r="2246" spans="5:5" x14ac:dyDescent="0.25">
      <c r="E2246" s="2">
        <f t="shared" si="39"/>
        <v>1505924</v>
      </c>
    </row>
    <row r="2247" spans="5:5" x14ac:dyDescent="0.25">
      <c r="E2247" s="2">
        <f t="shared" si="39"/>
        <v>1505924</v>
      </c>
    </row>
    <row r="2248" spans="5:5" x14ac:dyDescent="0.25">
      <c r="E2248" s="2">
        <f t="shared" si="39"/>
        <v>1505924</v>
      </c>
    </row>
    <row r="2249" spans="5:5" x14ac:dyDescent="0.25">
      <c r="E2249" s="2">
        <f t="shared" si="39"/>
        <v>1505924</v>
      </c>
    </row>
    <row r="2250" spans="5:5" x14ac:dyDescent="0.25">
      <c r="E2250" s="2">
        <f t="shared" si="39"/>
        <v>1505924</v>
      </c>
    </row>
    <row r="2251" spans="5:5" x14ac:dyDescent="0.25">
      <c r="E2251" s="2">
        <f t="shared" si="39"/>
        <v>1505924</v>
      </c>
    </row>
    <row r="2252" spans="5:5" x14ac:dyDescent="0.25">
      <c r="E2252" s="2">
        <f t="shared" si="39"/>
        <v>1505924</v>
      </c>
    </row>
    <row r="2253" spans="5:5" x14ac:dyDescent="0.25">
      <c r="E2253" s="2">
        <f t="shared" si="39"/>
        <v>1505924</v>
      </c>
    </row>
    <row r="2254" spans="5:5" x14ac:dyDescent="0.25">
      <c r="E2254" s="2">
        <f t="shared" ref="E2254:E2317" si="40">E2253+IF(B2254=0,C2254,-B2254)</f>
        <v>1505924</v>
      </c>
    </row>
    <row r="2255" spans="5:5" x14ac:dyDescent="0.25">
      <c r="E2255" s="2">
        <f t="shared" si="40"/>
        <v>1505924</v>
      </c>
    </row>
    <row r="2256" spans="5:5" x14ac:dyDescent="0.25">
      <c r="E2256" s="2">
        <f t="shared" si="40"/>
        <v>1505924</v>
      </c>
    </row>
    <row r="2257" spans="5:5" x14ac:dyDescent="0.25">
      <c r="E2257" s="2">
        <f t="shared" si="40"/>
        <v>1505924</v>
      </c>
    </row>
    <row r="2258" spans="5:5" x14ac:dyDescent="0.25">
      <c r="E2258" s="2">
        <f t="shared" si="40"/>
        <v>1505924</v>
      </c>
    </row>
    <row r="2259" spans="5:5" x14ac:dyDescent="0.25">
      <c r="E2259" s="2">
        <f t="shared" si="40"/>
        <v>1505924</v>
      </c>
    </row>
    <row r="2260" spans="5:5" x14ac:dyDescent="0.25">
      <c r="E2260" s="2">
        <f t="shared" si="40"/>
        <v>1505924</v>
      </c>
    </row>
    <row r="2261" spans="5:5" x14ac:dyDescent="0.25">
      <c r="E2261" s="2">
        <f t="shared" si="40"/>
        <v>1505924</v>
      </c>
    </row>
    <row r="2262" spans="5:5" x14ac:dyDescent="0.25">
      <c r="E2262" s="2">
        <f t="shared" si="40"/>
        <v>1505924</v>
      </c>
    </row>
    <row r="2263" spans="5:5" x14ac:dyDescent="0.25">
      <c r="E2263" s="2">
        <f t="shared" si="40"/>
        <v>1505924</v>
      </c>
    </row>
    <row r="2264" spans="5:5" x14ac:dyDescent="0.25">
      <c r="E2264" s="2">
        <f t="shared" si="40"/>
        <v>1505924</v>
      </c>
    </row>
    <row r="2265" spans="5:5" x14ac:dyDescent="0.25">
      <c r="E2265" s="2">
        <f t="shared" si="40"/>
        <v>1505924</v>
      </c>
    </row>
    <row r="2266" spans="5:5" x14ac:dyDescent="0.25">
      <c r="E2266" s="2">
        <f t="shared" si="40"/>
        <v>1505924</v>
      </c>
    </row>
    <row r="2267" spans="5:5" x14ac:dyDescent="0.25">
      <c r="E2267" s="2">
        <f t="shared" si="40"/>
        <v>1505924</v>
      </c>
    </row>
    <row r="2268" spans="5:5" x14ac:dyDescent="0.25">
      <c r="E2268" s="2">
        <f t="shared" si="40"/>
        <v>1505924</v>
      </c>
    </row>
    <row r="2269" spans="5:5" x14ac:dyDescent="0.25">
      <c r="E2269" s="2">
        <f t="shared" si="40"/>
        <v>1505924</v>
      </c>
    </row>
    <row r="2270" spans="5:5" x14ac:dyDescent="0.25">
      <c r="E2270" s="2">
        <f t="shared" si="40"/>
        <v>1505924</v>
      </c>
    </row>
    <row r="2271" spans="5:5" x14ac:dyDescent="0.25">
      <c r="E2271" s="2">
        <f t="shared" si="40"/>
        <v>1505924</v>
      </c>
    </row>
    <row r="2272" spans="5:5" x14ac:dyDescent="0.25">
      <c r="E2272" s="2">
        <f t="shared" si="40"/>
        <v>1505924</v>
      </c>
    </row>
    <row r="2273" spans="5:5" x14ac:dyDescent="0.25">
      <c r="E2273" s="2">
        <f t="shared" si="40"/>
        <v>1505924</v>
      </c>
    </row>
    <row r="2274" spans="5:5" x14ac:dyDescent="0.25">
      <c r="E2274" s="2">
        <f t="shared" si="40"/>
        <v>1505924</v>
      </c>
    </row>
    <row r="2275" spans="5:5" x14ac:dyDescent="0.25">
      <c r="E2275" s="2">
        <f t="shared" si="40"/>
        <v>1505924</v>
      </c>
    </row>
    <row r="2276" spans="5:5" x14ac:dyDescent="0.25">
      <c r="E2276" s="2">
        <f t="shared" si="40"/>
        <v>1505924</v>
      </c>
    </row>
    <row r="2277" spans="5:5" x14ac:dyDescent="0.25">
      <c r="E2277" s="2">
        <f t="shared" si="40"/>
        <v>1505924</v>
      </c>
    </row>
    <row r="2278" spans="5:5" x14ac:dyDescent="0.25">
      <c r="E2278" s="2">
        <f t="shared" si="40"/>
        <v>1505924</v>
      </c>
    </row>
    <row r="2279" spans="5:5" x14ac:dyDescent="0.25">
      <c r="E2279" s="2">
        <f t="shared" si="40"/>
        <v>1505924</v>
      </c>
    </row>
    <row r="2280" spans="5:5" x14ac:dyDescent="0.25">
      <c r="E2280" s="2">
        <f t="shared" si="40"/>
        <v>1505924</v>
      </c>
    </row>
    <row r="2281" spans="5:5" x14ac:dyDescent="0.25">
      <c r="E2281" s="2">
        <f t="shared" si="40"/>
        <v>1505924</v>
      </c>
    </row>
    <row r="2282" spans="5:5" x14ac:dyDescent="0.25">
      <c r="E2282" s="2">
        <f t="shared" si="40"/>
        <v>1505924</v>
      </c>
    </row>
    <row r="2283" spans="5:5" x14ac:dyDescent="0.25">
      <c r="E2283" s="2">
        <f t="shared" si="40"/>
        <v>1505924</v>
      </c>
    </row>
    <row r="2284" spans="5:5" x14ac:dyDescent="0.25">
      <c r="E2284" s="2">
        <f t="shared" si="40"/>
        <v>1505924</v>
      </c>
    </row>
    <row r="2285" spans="5:5" x14ac:dyDescent="0.25">
      <c r="E2285" s="2">
        <f t="shared" si="40"/>
        <v>1505924</v>
      </c>
    </row>
    <row r="2286" spans="5:5" x14ac:dyDescent="0.25">
      <c r="E2286" s="2">
        <f t="shared" si="40"/>
        <v>1505924</v>
      </c>
    </row>
    <row r="2287" spans="5:5" x14ac:dyDescent="0.25">
      <c r="E2287" s="2">
        <f t="shared" si="40"/>
        <v>1505924</v>
      </c>
    </row>
    <row r="2288" spans="5:5" x14ac:dyDescent="0.25">
      <c r="E2288" s="2">
        <f t="shared" si="40"/>
        <v>1505924</v>
      </c>
    </row>
    <row r="2289" spans="5:5" x14ac:dyDescent="0.25">
      <c r="E2289" s="2">
        <f t="shared" si="40"/>
        <v>1505924</v>
      </c>
    </row>
    <row r="2290" spans="5:5" x14ac:dyDescent="0.25">
      <c r="E2290" s="2">
        <f t="shared" si="40"/>
        <v>1505924</v>
      </c>
    </row>
    <row r="2291" spans="5:5" x14ac:dyDescent="0.25">
      <c r="E2291" s="2">
        <f t="shared" si="40"/>
        <v>1505924</v>
      </c>
    </row>
    <row r="2292" spans="5:5" x14ac:dyDescent="0.25">
      <c r="E2292" s="2">
        <f t="shared" si="40"/>
        <v>1505924</v>
      </c>
    </row>
    <row r="2293" spans="5:5" x14ac:dyDescent="0.25">
      <c r="E2293" s="2">
        <f t="shared" si="40"/>
        <v>1505924</v>
      </c>
    </row>
    <row r="2294" spans="5:5" x14ac:dyDescent="0.25">
      <c r="E2294" s="2">
        <f t="shared" si="40"/>
        <v>1505924</v>
      </c>
    </row>
    <row r="2295" spans="5:5" x14ac:dyDescent="0.25">
      <c r="E2295" s="2">
        <f t="shared" si="40"/>
        <v>1505924</v>
      </c>
    </row>
    <row r="2296" spans="5:5" x14ac:dyDescent="0.25">
      <c r="E2296" s="2">
        <f t="shared" si="40"/>
        <v>1505924</v>
      </c>
    </row>
    <row r="2297" spans="5:5" x14ac:dyDescent="0.25">
      <c r="E2297" s="2">
        <f t="shared" si="40"/>
        <v>1505924</v>
      </c>
    </row>
    <row r="2298" spans="5:5" x14ac:dyDescent="0.25">
      <c r="E2298" s="2">
        <f t="shared" si="40"/>
        <v>1505924</v>
      </c>
    </row>
    <row r="2299" spans="5:5" x14ac:dyDescent="0.25">
      <c r="E2299" s="2">
        <f t="shared" si="40"/>
        <v>1505924</v>
      </c>
    </row>
    <row r="2300" spans="5:5" x14ac:dyDescent="0.25">
      <c r="E2300" s="2">
        <f t="shared" si="40"/>
        <v>1505924</v>
      </c>
    </row>
    <row r="2301" spans="5:5" x14ac:dyDescent="0.25">
      <c r="E2301" s="2">
        <f t="shared" si="40"/>
        <v>1505924</v>
      </c>
    </row>
    <row r="2302" spans="5:5" x14ac:dyDescent="0.25">
      <c r="E2302" s="2">
        <f t="shared" si="40"/>
        <v>1505924</v>
      </c>
    </row>
    <row r="2303" spans="5:5" x14ac:dyDescent="0.25">
      <c r="E2303" s="2">
        <f t="shared" si="40"/>
        <v>1505924</v>
      </c>
    </row>
    <row r="2304" spans="5:5" x14ac:dyDescent="0.25">
      <c r="E2304" s="2">
        <f t="shared" si="40"/>
        <v>1505924</v>
      </c>
    </row>
    <row r="2305" spans="5:5" x14ac:dyDescent="0.25">
      <c r="E2305" s="2">
        <f t="shared" si="40"/>
        <v>1505924</v>
      </c>
    </row>
    <row r="2306" spans="5:5" x14ac:dyDescent="0.25">
      <c r="E2306" s="2">
        <f t="shared" si="40"/>
        <v>1505924</v>
      </c>
    </row>
    <row r="2307" spans="5:5" x14ac:dyDescent="0.25">
      <c r="E2307" s="2">
        <f t="shared" si="40"/>
        <v>1505924</v>
      </c>
    </row>
    <row r="2308" spans="5:5" x14ac:dyDescent="0.25">
      <c r="E2308" s="2">
        <f t="shared" si="40"/>
        <v>1505924</v>
      </c>
    </row>
    <row r="2309" spans="5:5" x14ac:dyDescent="0.25">
      <c r="E2309" s="2">
        <f t="shared" si="40"/>
        <v>1505924</v>
      </c>
    </row>
    <row r="2310" spans="5:5" x14ac:dyDescent="0.25">
      <c r="E2310" s="2">
        <f t="shared" si="40"/>
        <v>1505924</v>
      </c>
    </row>
    <row r="2311" spans="5:5" x14ac:dyDescent="0.25">
      <c r="E2311" s="2">
        <f t="shared" si="40"/>
        <v>1505924</v>
      </c>
    </row>
    <row r="2312" spans="5:5" x14ac:dyDescent="0.25">
      <c r="E2312" s="2">
        <f t="shared" si="40"/>
        <v>1505924</v>
      </c>
    </row>
    <row r="2313" spans="5:5" x14ac:dyDescent="0.25">
      <c r="E2313" s="2">
        <f t="shared" si="40"/>
        <v>1505924</v>
      </c>
    </row>
    <row r="2314" spans="5:5" x14ac:dyDescent="0.25">
      <c r="E2314" s="2">
        <f t="shared" si="40"/>
        <v>1505924</v>
      </c>
    </row>
    <row r="2315" spans="5:5" x14ac:dyDescent="0.25">
      <c r="E2315" s="2">
        <f t="shared" si="40"/>
        <v>1505924</v>
      </c>
    </row>
    <row r="2316" spans="5:5" x14ac:dyDescent="0.25">
      <c r="E2316" s="2">
        <f t="shared" si="40"/>
        <v>1505924</v>
      </c>
    </row>
    <row r="2317" spans="5:5" x14ac:dyDescent="0.25">
      <c r="E2317" s="2">
        <f t="shared" si="40"/>
        <v>1505924</v>
      </c>
    </row>
    <row r="2318" spans="5:5" x14ac:dyDescent="0.25">
      <c r="E2318" s="2">
        <f t="shared" ref="E2318:E2381" si="41">E2317+IF(B2318=0,C2318,-B2318)</f>
        <v>1505924</v>
      </c>
    </row>
    <row r="2319" spans="5:5" x14ac:dyDescent="0.25">
      <c r="E2319" s="2">
        <f t="shared" si="41"/>
        <v>1505924</v>
      </c>
    </row>
    <row r="2320" spans="5:5" x14ac:dyDescent="0.25">
      <c r="E2320" s="2">
        <f t="shared" si="41"/>
        <v>1505924</v>
      </c>
    </row>
    <row r="2321" spans="5:5" x14ac:dyDescent="0.25">
      <c r="E2321" s="2">
        <f t="shared" si="41"/>
        <v>1505924</v>
      </c>
    </row>
    <row r="2322" spans="5:5" x14ac:dyDescent="0.25">
      <c r="E2322" s="2">
        <f t="shared" si="41"/>
        <v>1505924</v>
      </c>
    </row>
    <row r="2323" spans="5:5" x14ac:dyDescent="0.25">
      <c r="E2323" s="2">
        <f t="shared" si="41"/>
        <v>1505924</v>
      </c>
    </row>
    <row r="2324" spans="5:5" x14ac:dyDescent="0.25">
      <c r="E2324" s="2">
        <f t="shared" si="41"/>
        <v>1505924</v>
      </c>
    </row>
    <row r="2325" spans="5:5" x14ac:dyDescent="0.25">
      <c r="E2325" s="2">
        <f t="shared" si="41"/>
        <v>1505924</v>
      </c>
    </row>
    <row r="2326" spans="5:5" x14ac:dyDescent="0.25">
      <c r="E2326" s="2">
        <f t="shared" si="41"/>
        <v>1505924</v>
      </c>
    </row>
    <row r="2327" spans="5:5" x14ac:dyDescent="0.25">
      <c r="E2327" s="2">
        <f t="shared" si="41"/>
        <v>1505924</v>
      </c>
    </row>
    <row r="2328" spans="5:5" x14ac:dyDescent="0.25">
      <c r="E2328" s="2">
        <f t="shared" si="41"/>
        <v>1505924</v>
      </c>
    </row>
    <row r="2329" spans="5:5" x14ac:dyDescent="0.25">
      <c r="E2329" s="2">
        <f t="shared" si="41"/>
        <v>1505924</v>
      </c>
    </row>
    <row r="2330" spans="5:5" x14ac:dyDescent="0.25">
      <c r="E2330" s="2">
        <f t="shared" si="41"/>
        <v>1505924</v>
      </c>
    </row>
    <row r="2331" spans="5:5" x14ac:dyDescent="0.25">
      <c r="E2331" s="2">
        <f t="shared" si="41"/>
        <v>1505924</v>
      </c>
    </row>
    <row r="2332" spans="5:5" x14ac:dyDescent="0.25">
      <c r="E2332" s="2">
        <f t="shared" si="41"/>
        <v>1505924</v>
      </c>
    </row>
    <row r="2333" spans="5:5" x14ac:dyDescent="0.25">
      <c r="E2333" s="2">
        <f t="shared" si="41"/>
        <v>1505924</v>
      </c>
    </row>
    <row r="2334" spans="5:5" x14ac:dyDescent="0.25">
      <c r="E2334" s="2">
        <f t="shared" si="41"/>
        <v>1505924</v>
      </c>
    </row>
    <row r="2335" spans="5:5" x14ac:dyDescent="0.25">
      <c r="E2335" s="2">
        <f t="shared" si="41"/>
        <v>1505924</v>
      </c>
    </row>
    <row r="2336" spans="5:5" x14ac:dyDescent="0.25">
      <c r="E2336" s="2">
        <f t="shared" si="41"/>
        <v>1505924</v>
      </c>
    </row>
    <row r="2337" spans="5:5" x14ac:dyDescent="0.25">
      <c r="E2337" s="2">
        <f t="shared" si="41"/>
        <v>1505924</v>
      </c>
    </row>
    <row r="2338" spans="5:5" x14ac:dyDescent="0.25">
      <c r="E2338" s="2">
        <f t="shared" si="41"/>
        <v>1505924</v>
      </c>
    </row>
    <row r="2339" spans="5:5" x14ac:dyDescent="0.25">
      <c r="E2339" s="2">
        <f t="shared" si="41"/>
        <v>1505924</v>
      </c>
    </row>
    <row r="2340" spans="5:5" x14ac:dyDescent="0.25">
      <c r="E2340" s="2">
        <f t="shared" si="41"/>
        <v>1505924</v>
      </c>
    </row>
    <row r="2341" spans="5:5" x14ac:dyDescent="0.25">
      <c r="E2341" s="2">
        <f t="shared" si="41"/>
        <v>1505924</v>
      </c>
    </row>
    <row r="2342" spans="5:5" x14ac:dyDescent="0.25">
      <c r="E2342" s="2">
        <f t="shared" si="41"/>
        <v>1505924</v>
      </c>
    </row>
    <row r="2343" spans="5:5" x14ac:dyDescent="0.25">
      <c r="E2343" s="2">
        <f t="shared" si="41"/>
        <v>1505924</v>
      </c>
    </row>
    <row r="2344" spans="5:5" x14ac:dyDescent="0.25">
      <c r="E2344" s="2">
        <f t="shared" si="41"/>
        <v>1505924</v>
      </c>
    </row>
    <row r="2345" spans="5:5" x14ac:dyDescent="0.25">
      <c r="E2345" s="2">
        <f t="shared" si="41"/>
        <v>1505924</v>
      </c>
    </row>
    <row r="2346" spans="5:5" x14ac:dyDescent="0.25">
      <c r="E2346" s="2">
        <f t="shared" si="41"/>
        <v>1505924</v>
      </c>
    </row>
    <row r="2347" spans="5:5" x14ac:dyDescent="0.25">
      <c r="E2347" s="2">
        <f t="shared" si="41"/>
        <v>1505924</v>
      </c>
    </row>
    <row r="2348" spans="5:5" x14ac:dyDescent="0.25">
      <c r="E2348" s="2">
        <f t="shared" si="41"/>
        <v>1505924</v>
      </c>
    </row>
    <row r="2349" spans="5:5" x14ac:dyDescent="0.25">
      <c r="E2349" s="2">
        <f t="shared" si="41"/>
        <v>1505924</v>
      </c>
    </row>
    <row r="2350" spans="5:5" x14ac:dyDescent="0.25">
      <c r="E2350" s="2">
        <f t="shared" si="41"/>
        <v>1505924</v>
      </c>
    </row>
    <row r="2351" spans="5:5" x14ac:dyDescent="0.25">
      <c r="E2351" s="2">
        <f t="shared" si="41"/>
        <v>1505924</v>
      </c>
    </row>
    <row r="2352" spans="5:5" x14ac:dyDescent="0.25">
      <c r="E2352" s="2">
        <f t="shared" si="41"/>
        <v>1505924</v>
      </c>
    </row>
    <row r="2353" spans="5:5" x14ac:dyDescent="0.25">
      <c r="E2353" s="2">
        <f t="shared" si="41"/>
        <v>1505924</v>
      </c>
    </row>
    <row r="2354" spans="5:5" x14ac:dyDescent="0.25">
      <c r="E2354" s="2">
        <f t="shared" si="41"/>
        <v>1505924</v>
      </c>
    </row>
    <row r="2355" spans="5:5" x14ac:dyDescent="0.25">
      <c r="E2355" s="2">
        <f t="shared" si="41"/>
        <v>1505924</v>
      </c>
    </row>
    <row r="2356" spans="5:5" x14ac:dyDescent="0.25">
      <c r="E2356" s="2">
        <f t="shared" si="41"/>
        <v>1505924</v>
      </c>
    </row>
    <row r="2357" spans="5:5" x14ac:dyDescent="0.25">
      <c r="E2357" s="2">
        <f t="shared" si="41"/>
        <v>1505924</v>
      </c>
    </row>
    <row r="2358" spans="5:5" x14ac:dyDescent="0.25">
      <c r="E2358" s="2">
        <f t="shared" si="41"/>
        <v>1505924</v>
      </c>
    </row>
    <row r="2359" spans="5:5" x14ac:dyDescent="0.25">
      <c r="E2359" s="2">
        <f t="shared" si="41"/>
        <v>1505924</v>
      </c>
    </row>
    <row r="2360" spans="5:5" x14ac:dyDescent="0.25">
      <c r="E2360" s="2">
        <f t="shared" si="41"/>
        <v>1505924</v>
      </c>
    </row>
    <row r="2361" spans="5:5" x14ac:dyDescent="0.25">
      <c r="E2361" s="2">
        <f t="shared" si="41"/>
        <v>1505924</v>
      </c>
    </row>
    <row r="2362" spans="5:5" x14ac:dyDescent="0.25">
      <c r="E2362" s="2">
        <f t="shared" si="41"/>
        <v>1505924</v>
      </c>
    </row>
    <row r="2363" spans="5:5" x14ac:dyDescent="0.25">
      <c r="E2363" s="2">
        <f t="shared" si="41"/>
        <v>1505924</v>
      </c>
    </row>
    <row r="2364" spans="5:5" x14ac:dyDescent="0.25">
      <c r="E2364" s="2">
        <f t="shared" si="41"/>
        <v>1505924</v>
      </c>
    </row>
    <row r="2365" spans="5:5" x14ac:dyDescent="0.25">
      <c r="E2365" s="2">
        <f t="shared" si="41"/>
        <v>1505924</v>
      </c>
    </row>
    <row r="2366" spans="5:5" x14ac:dyDescent="0.25">
      <c r="E2366" s="2">
        <f t="shared" si="41"/>
        <v>1505924</v>
      </c>
    </row>
    <row r="2367" spans="5:5" x14ac:dyDescent="0.25">
      <c r="E2367" s="2">
        <f t="shared" si="41"/>
        <v>1505924</v>
      </c>
    </row>
    <row r="2368" spans="5:5" x14ac:dyDescent="0.25">
      <c r="E2368" s="2">
        <f t="shared" si="41"/>
        <v>1505924</v>
      </c>
    </row>
    <row r="2369" spans="5:5" x14ac:dyDescent="0.25">
      <c r="E2369" s="2">
        <f t="shared" si="41"/>
        <v>1505924</v>
      </c>
    </row>
    <row r="2370" spans="5:5" x14ac:dyDescent="0.25">
      <c r="E2370" s="2">
        <f t="shared" si="41"/>
        <v>1505924</v>
      </c>
    </row>
    <row r="2371" spans="5:5" x14ac:dyDescent="0.25">
      <c r="E2371" s="2">
        <f t="shared" si="41"/>
        <v>1505924</v>
      </c>
    </row>
    <row r="2372" spans="5:5" x14ac:dyDescent="0.25">
      <c r="E2372" s="2">
        <f t="shared" si="41"/>
        <v>1505924</v>
      </c>
    </row>
    <row r="2373" spans="5:5" x14ac:dyDescent="0.25">
      <c r="E2373" s="2">
        <f t="shared" si="41"/>
        <v>1505924</v>
      </c>
    </row>
    <row r="2374" spans="5:5" x14ac:dyDescent="0.25">
      <c r="E2374" s="2">
        <f t="shared" si="41"/>
        <v>1505924</v>
      </c>
    </row>
    <row r="2375" spans="5:5" x14ac:dyDescent="0.25">
      <c r="E2375" s="2">
        <f t="shared" si="41"/>
        <v>1505924</v>
      </c>
    </row>
    <row r="2376" spans="5:5" x14ac:dyDescent="0.25">
      <c r="E2376" s="2">
        <f t="shared" si="41"/>
        <v>1505924</v>
      </c>
    </row>
    <row r="2377" spans="5:5" x14ac:dyDescent="0.25">
      <c r="E2377" s="2">
        <f t="shared" si="41"/>
        <v>1505924</v>
      </c>
    </row>
    <row r="2378" spans="5:5" x14ac:dyDescent="0.25">
      <c r="E2378" s="2">
        <f t="shared" si="41"/>
        <v>1505924</v>
      </c>
    </row>
    <row r="2379" spans="5:5" x14ac:dyDescent="0.25">
      <c r="E2379" s="2">
        <f t="shared" si="41"/>
        <v>1505924</v>
      </c>
    </row>
    <row r="2380" spans="5:5" x14ac:dyDescent="0.25">
      <c r="E2380" s="2">
        <f t="shared" si="41"/>
        <v>1505924</v>
      </c>
    </row>
    <row r="2381" spans="5:5" x14ac:dyDescent="0.25">
      <c r="E2381" s="2">
        <f t="shared" si="41"/>
        <v>1505924</v>
      </c>
    </row>
    <row r="2382" spans="5:5" x14ac:dyDescent="0.25">
      <c r="E2382" s="2">
        <f t="shared" ref="E2382:E2445" si="42">E2381+IF(B2382=0,C2382,-B2382)</f>
        <v>1505924</v>
      </c>
    </row>
    <row r="2383" spans="5:5" x14ac:dyDescent="0.25">
      <c r="E2383" s="2">
        <f t="shared" si="42"/>
        <v>1505924</v>
      </c>
    </row>
    <row r="2384" spans="5:5" x14ac:dyDescent="0.25">
      <c r="E2384" s="2">
        <f t="shared" si="42"/>
        <v>1505924</v>
      </c>
    </row>
    <row r="2385" spans="5:5" x14ac:dyDescent="0.25">
      <c r="E2385" s="2">
        <f t="shared" si="42"/>
        <v>1505924</v>
      </c>
    </row>
    <row r="2386" spans="5:5" x14ac:dyDescent="0.25">
      <c r="E2386" s="2">
        <f t="shared" si="42"/>
        <v>1505924</v>
      </c>
    </row>
    <row r="2387" spans="5:5" x14ac:dyDescent="0.25">
      <c r="E2387" s="2">
        <f t="shared" si="42"/>
        <v>1505924</v>
      </c>
    </row>
    <row r="2388" spans="5:5" x14ac:dyDescent="0.25">
      <c r="E2388" s="2">
        <f t="shared" si="42"/>
        <v>1505924</v>
      </c>
    </row>
    <row r="2389" spans="5:5" x14ac:dyDescent="0.25">
      <c r="E2389" s="2">
        <f t="shared" si="42"/>
        <v>1505924</v>
      </c>
    </row>
    <row r="2390" spans="5:5" x14ac:dyDescent="0.25">
      <c r="E2390" s="2">
        <f t="shared" si="42"/>
        <v>1505924</v>
      </c>
    </row>
    <row r="2391" spans="5:5" x14ac:dyDescent="0.25">
      <c r="E2391" s="2">
        <f t="shared" si="42"/>
        <v>1505924</v>
      </c>
    </row>
    <row r="2392" spans="5:5" x14ac:dyDescent="0.25">
      <c r="E2392" s="2">
        <f t="shared" si="42"/>
        <v>1505924</v>
      </c>
    </row>
    <row r="2393" spans="5:5" x14ac:dyDescent="0.25">
      <c r="E2393" s="2">
        <f t="shared" si="42"/>
        <v>1505924</v>
      </c>
    </row>
    <row r="2394" spans="5:5" x14ac:dyDescent="0.25">
      <c r="E2394" s="2">
        <f t="shared" si="42"/>
        <v>1505924</v>
      </c>
    </row>
    <row r="2395" spans="5:5" x14ac:dyDescent="0.25">
      <c r="E2395" s="2">
        <f t="shared" si="42"/>
        <v>1505924</v>
      </c>
    </row>
    <row r="2396" spans="5:5" x14ac:dyDescent="0.25">
      <c r="E2396" s="2">
        <f t="shared" si="42"/>
        <v>1505924</v>
      </c>
    </row>
    <row r="2397" spans="5:5" x14ac:dyDescent="0.25">
      <c r="E2397" s="2">
        <f t="shared" si="42"/>
        <v>1505924</v>
      </c>
    </row>
    <row r="2398" spans="5:5" x14ac:dyDescent="0.25">
      <c r="E2398" s="2">
        <f t="shared" si="42"/>
        <v>1505924</v>
      </c>
    </row>
    <row r="2399" spans="5:5" x14ac:dyDescent="0.25">
      <c r="E2399" s="2">
        <f t="shared" si="42"/>
        <v>1505924</v>
      </c>
    </row>
    <row r="2400" spans="5:5" x14ac:dyDescent="0.25">
      <c r="E2400" s="2">
        <f t="shared" si="42"/>
        <v>1505924</v>
      </c>
    </row>
    <row r="2401" spans="5:5" x14ac:dyDescent="0.25">
      <c r="E2401" s="2">
        <f t="shared" si="42"/>
        <v>1505924</v>
      </c>
    </row>
    <row r="2402" spans="5:5" x14ac:dyDescent="0.25">
      <c r="E2402" s="2">
        <f t="shared" si="42"/>
        <v>1505924</v>
      </c>
    </row>
    <row r="2403" spans="5:5" x14ac:dyDescent="0.25">
      <c r="E2403" s="2">
        <f t="shared" si="42"/>
        <v>1505924</v>
      </c>
    </row>
    <row r="2404" spans="5:5" x14ac:dyDescent="0.25">
      <c r="E2404" s="2">
        <f t="shared" si="42"/>
        <v>1505924</v>
      </c>
    </row>
    <row r="2405" spans="5:5" x14ac:dyDescent="0.25">
      <c r="E2405" s="2">
        <f t="shared" si="42"/>
        <v>1505924</v>
      </c>
    </row>
    <row r="2406" spans="5:5" x14ac:dyDescent="0.25">
      <c r="E2406" s="2">
        <f t="shared" si="42"/>
        <v>1505924</v>
      </c>
    </row>
    <row r="2407" spans="5:5" x14ac:dyDescent="0.25">
      <c r="E2407" s="2">
        <f t="shared" si="42"/>
        <v>1505924</v>
      </c>
    </row>
    <row r="2408" spans="5:5" x14ac:dyDescent="0.25">
      <c r="E2408" s="2">
        <f t="shared" si="42"/>
        <v>1505924</v>
      </c>
    </row>
    <row r="2409" spans="5:5" x14ac:dyDescent="0.25">
      <c r="E2409" s="2">
        <f t="shared" si="42"/>
        <v>1505924</v>
      </c>
    </row>
    <row r="2410" spans="5:5" x14ac:dyDescent="0.25">
      <c r="E2410" s="2">
        <f t="shared" si="42"/>
        <v>1505924</v>
      </c>
    </row>
    <row r="2411" spans="5:5" x14ac:dyDescent="0.25">
      <c r="E2411" s="2">
        <f t="shared" si="42"/>
        <v>1505924</v>
      </c>
    </row>
    <row r="2412" spans="5:5" x14ac:dyDescent="0.25">
      <c r="E2412" s="2">
        <f t="shared" si="42"/>
        <v>1505924</v>
      </c>
    </row>
    <row r="2413" spans="5:5" x14ac:dyDescent="0.25">
      <c r="E2413" s="2">
        <f t="shared" si="42"/>
        <v>1505924</v>
      </c>
    </row>
    <row r="2414" spans="5:5" x14ac:dyDescent="0.25">
      <c r="E2414" s="2">
        <f t="shared" si="42"/>
        <v>1505924</v>
      </c>
    </row>
    <row r="2415" spans="5:5" x14ac:dyDescent="0.25">
      <c r="E2415" s="2">
        <f t="shared" si="42"/>
        <v>1505924</v>
      </c>
    </row>
    <row r="2416" spans="5:5" x14ac:dyDescent="0.25">
      <c r="E2416" s="2">
        <f t="shared" si="42"/>
        <v>1505924</v>
      </c>
    </row>
    <row r="2417" spans="5:5" x14ac:dyDescent="0.25">
      <c r="E2417" s="2">
        <f t="shared" si="42"/>
        <v>1505924</v>
      </c>
    </row>
    <row r="2418" spans="5:5" x14ac:dyDescent="0.25">
      <c r="E2418" s="2">
        <f t="shared" si="42"/>
        <v>1505924</v>
      </c>
    </row>
    <row r="2419" spans="5:5" x14ac:dyDescent="0.25">
      <c r="E2419" s="2">
        <f t="shared" si="42"/>
        <v>1505924</v>
      </c>
    </row>
    <row r="2420" spans="5:5" x14ac:dyDescent="0.25">
      <c r="E2420" s="2">
        <f t="shared" si="42"/>
        <v>1505924</v>
      </c>
    </row>
    <row r="2421" spans="5:5" x14ac:dyDescent="0.25">
      <c r="E2421" s="2">
        <f t="shared" si="42"/>
        <v>1505924</v>
      </c>
    </row>
    <row r="2422" spans="5:5" x14ac:dyDescent="0.25">
      <c r="E2422" s="2">
        <f t="shared" si="42"/>
        <v>1505924</v>
      </c>
    </row>
    <row r="2423" spans="5:5" x14ac:dyDescent="0.25">
      <c r="E2423" s="2">
        <f t="shared" si="42"/>
        <v>1505924</v>
      </c>
    </row>
    <row r="2424" spans="5:5" x14ac:dyDescent="0.25">
      <c r="E2424" s="2">
        <f t="shared" si="42"/>
        <v>1505924</v>
      </c>
    </row>
    <row r="2425" spans="5:5" x14ac:dyDescent="0.25">
      <c r="E2425" s="2">
        <f t="shared" si="42"/>
        <v>1505924</v>
      </c>
    </row>
    <row r="2426" spans="5:5" x14ac:dyDescent="0.25">
      <c r="E2426" s="2">
        <f t="shared" si="42"/>
        <v>1505924</v>
      </c>
    </row>
    <row r="2427" spans="5:5" x14ac:dyDescent="0.25">
      <c r="E2427" s="2">
        <f t="shared" si="42"/>
        <v>1505924</v>
      </c>
    </row>
    <row r="2428" spans="5:5" x14ac:dyDescent="0.25">
      <c r="E2428" s="2">
        <f t="shared" si="42"/>
        <v>1505924</v>
      </c>
    </row>
    <row r="2429" spans="5:5" x14ac:dyDescent="0.25">
      <c r="E2429" s="2">
        <f t="shared" si="42"/>
        <v>1505924</v>
      </c>
    </row>
    <row r="2430" spans="5:5" x14ac:dyDescent="0.25">
      <c r="E2430" s="2">
        <f t="shared" si="42"/>
        <v>1505924</v>
      </c>
    </row>
    <row r="2431" spans="5:5" x14ac:dyDescent="0.25">
      <c r="E2431" s="2">
        <f t="shared" si="42"/>
        <v>1505924</v>
      </c>
    </row>
    <row r="2432" spans="5:5" x14ac:dyDescent="0.25">
      <c r="E2432" s="2">
        <f t="shared" si="42"/>
        <v>1505924</v>
      </c>
    </row>
    <row r="2433" spans="5:5" x14ac:dyDescent="0.25">
      <c r="E2433" s="2">
        <f t="shared" si="42"/>
        <v>1505924</v>
      </c>
    </row>
    <row r="2434" spans="5:5" x14ac:dyDescent="0.25">
      <c r="E2434" s="2">
        <f t="shared" si="42"/>
        <v>1505924</v>
      </c>
    </row>
    <row r="2435" spans="5:5" x14ac:dyDescent="0.25">
      <c r="E2435" s="2">
        <f t="shared" si="42"/>
        <v>1505924</v>
      </c>
    </row>
    <row r="2436" spans="5:5" x14ac:dyDescent="0.25">
      <c r="E2436" s="2">
        <f t="shared" si="42"/>
        <v>1505924</v>
      </c>
    </row>
    <row r="2437" spans="5:5" x14ac:dyDescent="0.25">
      <c r="E2437" s="2">
        <f t="shared" si="42"/>
        <v>1505924</v>
      </c>
    </row>
    <row r="2438" spans="5:5" x14ac:dyDescent="0.25">
      <c r="E2438" s="2">
        <f t="shared" si="42"/>
        <v>1505924</v>
      </c>
    </row>
    <row r="2439" spans="5:5" x14ac:dyDescent="0.25">
      <c r="E2439" s="2">
        <f t="shared" si="42"/>
        <v>1505924</v>
      </c>
    </row>
    <row r="2440" spans="5:5" x14ac:dyDescent="0.25">
      <c r="E2440" s="2">
        <f t="shared" si="42"/>
        <v>1505924</v>
      </c>
    </row>
    <row r="2441" spans="5:5" x14ac:dyDescent="0.25">
      <c r="E2441" s="2">
        <f t="shared" si="42"/>
        <v>1505924</v>
      </c>
    </row>
    <row r="2442" spans="5:5" x14ac:dyDescent="0.25">
      <c r="E2442" s="2">
        <f t="shared" si="42"/>
        <v>1505924</v>
      </c>
    </row>
    <row r="2443" spans="5:5" x14ac:dyDescent="0.25">
      <c r="E2443" s="2">
        <f t="shared" si="42"/>
        <v>1505924</v>
      </c>
    </row>
    <row r="2444" spans="5:5" x14ac:dyDescent="0.25">
      <c r="E2444" s="2">
        <f t="shared" si="42"/>
        <v>1505924</v>
      </c>
    </row>
    <row r="2445" spans="5:5" x14ac:dyDescent="0.25">
      <c r="E2445" s="2">
        <f t="shared" si="42"/>
        <v>1505924</v>
      </c>
    </row>
    <row r="2446" spans="5:5" x14ac:dyDescent="0.25">
      <c r="E2446" s="2">
        <f t="shared" ref="E2446:E2509" si="43">E2445+IF(B2446=0,C2446,-B2446)</f>
        <v>1505924</v>
      </c>
    </row>
    <row r="2447" spans="5:5" x14ac:dyDescent="0.25">
      <c r="E2447" s="2">
        <f t="shared" si="43"/>
        <v>1505924</v>
      </c>
    </row>
    <row r="2448" spans="5:5" x14ac:dyDescent="0.25">
      <c r="E2448" s="2">
        <f t="shared" si="43"/>
        <v>1505924</v>
      </c>
    </row>
    <row r="2449" spans="5:5" x14ac:dyDescent="0.25">
      <c r="E2449" s="2">
        <f t="shared" si="43"/>
        <v>1505924</v>
      </c>
    </row>
    <row r="2450" spans="5:5" x14ac:dyDescent="0.25">
      <c r="E2450" s="2">
        <f t="shared" si="43"/>
        <v>1505924</v>
      </c>
    </row>
    <row r="2451" spans="5:5" x14ac:dyDescent="0.25">
      <c r="E2451" s="2">
        <f t="shared" si="43"/>
        <v>1505924</v>
      </c>
    </row>
    <row r="2452" spans="5:5" x14ac:dyDescent="0.25">
      <c r="E2452" s="2">
        <f t="shared" si="43"/>
        <v>1505924</v>
      </c>
    </row>
    <row r="2453" spans="5:5" x14ac:dyDescent="0.25">
      <c r="E2453" s="2">
        <f t="shared" si="43"/>
        <v>1505924</v>
      </c>
    </row>
    <row r="2454" spans="5:5" x14ac:dyDescent="0.25">
      <c r="E2454" s="2">
        <f t="shared" si="43"/>
        <v>1505924</v>
      </c>
    </row>
    <row r="2455" spans="5:5" x14ac:dyDescent="0.25">
      <c r="E2455" s="2">
        <f t="shared" si="43"/>
        <v>1505924</v>
      </c>
    </row>
    <row r="2456" spans="5:5" x14ac:dyDescent="0.25">
      <c r="E2456" s="2">
        <f t="shared" si="43"/>
        <v>1505924</v>
      </c>
    </row>
    <row r="2457" spans="5:5" x14ac:dyDescent="0.25">
      <c r="E2457" s="2">
        <f t="shared" si="43"/>
        <v>1505924</v>
      </c>
    </row>
    <row r="2458" spans="5:5" x14ac:dyDescent="0.25">
      <c r="E2458" s="2">
        <f t="shared" si="43"/>
        <v>1505924</v>
      </c>
    </row>
    <row r="2459" spans="5:5" x14ac:dyDescent="0.25">
      <c r="E2459" s="2">
        <f t="shared" si="43"/>
        <v>1505924</v>
      </c>
    </row>
    <row r="2460" spans="5:5" x14ac:dyDescent="0.25">
      <c r="E2460" s="2">
        <f t="shared" si="43"/>
        <v>1505924</v>
      </c>
    </row>
    <row r="2461" spans="5:5" x14ac:dyDescent="0.25">
      <c r="E2461" s="2">
        <f t="shared" si="43"/>
        <v>1505924</v>
      </c>
    </row>
    <row r="2462" spans="5:5" x14ac:dyDescent="0.25">
      <c r="E2462" s="2">
        <f t="shared" si="43"/>
        <v>1505924</v>
      </c>
    </row>
    <row r="2463" spans="5:5" x14ac:dyDescent="0.25">
      <c r="E2463" s="2">
        <f t="shared" si="43"/>
        <v>1505924</v>
      </c>
    </row>
    <row r="2464" spans="5:5" x14ac:dyDescent="0.25">
      <c r="E2464" s="2">
        <f t="shared" si="43"/>
        <v>1505924</v>
      </c>
    </row>
    <row r="2465" spans="5:5" x14ac:dyDescent="0.25">
      <c r="E2465" s="2">
        <f t="shared" si="43"/>
        <v>1505924</v>
      </c>
    </row>
    <row r="2466" spans="5:5" x14ac:dyDescent="0.25">
      <c r="E2466" s="2">
        <f t="shared" si="43"/>
        <v>1505924</v>
      </c>
    </row>
    <row r="2467" spans="5:5" x14ac:dyDescent="0.25">
      <c r="E2467" s="2">
        <f t="shared" si="43"/>
        <v>1505924</v>
      </c>
    </row>
    <row r="2468" spans="5:5" x14ac:dyDescent="0.25">
      <c r="E2468" s="2">
        <f t="shared" si="43"/>
        <v>1505924</v>
      </c>
    </row>
    <row r="2469" spans="5:5" x14ac:dyDescent="0.25">
      <c r="E2469" s="2">
        <f t="shared" si="43"/>
        <v>1505924</v>
      </c>
    </row>
    <row r="2470" spans="5:5" x14ac:dyDescent="0.25">
      <c r="E2470" s="2">
        <f t="shared" si="43"/>
        <v>1505924</v>
      </c>
    </row>
    <row r="2471" spans="5:5" x14ac:dyDescent="0.25">
      <c r="E2471" s="2">
        <f t="shared" si="43"/>
        <v>1505924</v>
      </c>
    </row>
    <row r="2472" spans="5:5" x14ac:dyDescent="0.25">
      <c r="E2472" s="2">
        <f t="shared" si="43"/>
        <v>1505924</v>
      </c>
    </row>
    <row r="2473" spans="5:5" x14ac:dyDescent="0.25">
      <c r="E2473" s="2">
        <f t="shared" si="43"/>
        <v>1505924</v>
      </c>
    </row>
    <row r="2474" spans="5:5" x14ac:dyDescent="0.25">
      <c r="E2474" s="2">
        <f t="shared" si="43"/>
        <v>1505924</v>
      </c>
    </row>
    <row r="2475" spans="5:5" x14ac:dyDescent="0.25">
      <c r="E2475" s="2">
        <f t="shared" si="43"/>
        <v>1505924</v>
      </c>
    </row>
    <row r="2476" spans="5:5" x14ac:dyDescent="0.25">
      <c r="E2476" s="2">
        <f t="shared" si="43"/>
        <v>1505924</v>
      </c>
    </row>
    <row r="2477" spans="5:5" x14ac:dyDescent="0.25">
      <c r="E2477" s="2">
        <f t="shared" si="43"/>
        <v>1505924</v>
      </c>
    </row>
    <row r="2478" spans="5:5" x14ac:dyDescent="0.25">
      <c r="E2478" s="2">
        <f t="shared" si="43"/>
        <v>1505924</v>
      </c>
    </row>
    <row r="2479" spans="5:5" x14ac:dyDescent="0.25">
      <c r="E2479" s="2">
        <f t="shared" si="43"/>
        <v>1505924</v>
      </c>
    </row>
    <row r="2480" spans="5:5" x14ac:dyDescent="0.25">
      <c r="E2480" s="2">
        <f t="shared" si="43"/>
        <v>1505924</v>
      </c>
    </row>
    <row r="2481" spans="5:5" x14ac:dyDescent="0.25">
      <c r="E2481" s="2">
        <f t="shared" si="43"/>
        <v>1505924</v>
      </c>
    </row>
    <row r="2482" spans="5:5" x14ac:dyDescent="0.25">
      <c r="E2482" s="2">
        <f t="shared" si="43"/>
        <v>1505924</v>
      </c>
    </row>
    <row r="2483" spans="5:5" x14ac:dyDescent="0.25">
      <c r="E2483" s="2">
        <f t="shared" si="43"/>
        <v>1505924</v>
      </c>
    </row>
    <row r="2484" spans="5:5" x14ac:dyDescent="0.25">
      <c r="E2484" s="2">
        <f t="shared" si="43"/>
        <v>1505924</v>
      </c>
    </row>
    <row r="2485" spans="5:5" x14ac:dyDescent="0.25">
      <c r="E2485" s="2">
        <f t="shared" si="43"/>
        <v>1505924</v>
      </c>
    </row>
    <row r="2486" spans="5:5" x14ac:dyDescent="0.25">
      <c r="E2486" s="2">
        <f t="shared" si="43"/>
        <v>1505924</v>
      </c>
    </row>
    <row r="2487" spans="5:5" x14ac:dyDescent="0.25">
      <c r="E2487" s="2">
        <f t="shared" si="43"/>
        <v>1505924</v>
      </c>
    </row>
    <row r="2488" spans="5:5" x14ac:dyDescent="0.25">
      <c r="E2488" s="2">
        <f t="shared" si="43"/>
        <v>1505924</v>
      </c>
    </row>
    <row r="2489" spans="5:5" x14ac:dyDescent="0.25">
      <c r="E2489" s="2">
        <f t="shared" si="43"/>
        <v>1505924</v>
      </c>
    </row>
    <row r="2490" spans="5:5" x14ac:dyDescent="0.25">
      <c r="E2490" s="2">
        <f t="shared" si="43"/>
        <v>1505924</v>
      </c>
    </row>
    <row r="2491" spans="5:5" x14ac:dyDescent="0.25">
      <c r="E2491" s="2">
        <f t="shared" si="43"/>
        <v>1505924</v>
      </c>
    </row>
    <row r="2492" spans="5:5" x14ac:dyDescent="0.25">
      <c r="E2492" s="2">
        <f t="shared" si="43"/>
        <v>1505924</v>
      </c>
    </row>
    <row r="2493" spans="5:5" x14ac:dyDescent="0.25">
      <c r="E2493" s="2">
        <f t="shared" si="43"/>
        <v>1505924</v>
      </c>
    </row>
    <row r="2494" spans="5:5" x14ac:dyDescent="0.25">
      <c r="E2494" s="2">
        <f t="shared" si="43"/>
        <v>1505924</v>
      </c>
    </row>
    <row r="2495" spans="5:5" x14ac:dyDescent="0.25">
      <c r="E2495" s="2">
        <f t="shared" si="43"/>
        <v>1505924</v>
      </c>
    </row>
    <row r="2496" spans="5:5" x14ac:dyDescent="0.25">
      <c r="E2496" s="2">
        <f t="shared" si="43"/>
        <v>1505924</v>
      </c>
    </row>
    <row r="2497" spans="5:5" x14ac:dyDescent="0.25">
      <c r="E2497" s="2">
        <f t="shared" si="43"/>
        <v>1505924</v>
      </c>
    </row>
    <row r="2498" spans="5:5" x14ac:dyDescent="0.25">
      <c r="E2498" s="2">
        <f t="shared" si="43"/>
        <v>1505924</v>
      </c>
    </row>
    <row r="2499" spans="5:5" x14ac:dyDescent="0.25">
      <c r="E2499" s="2">
        <f t="shared" si="43"/>
        <v>1505924</v>
      </c>
    </row>
    <row r="2500" spans="5:5" x14ac:dyDescent="0.25">
      <c r="E2500" s="2">
        <f t="shared" si="43"/>
        <v>1505924</v>
      </c>
    </row>
    <row r="2501" spans="5:5" x14ac:dyDescent="0.25">
      <c r="E2501" s="2">
        <f t="shared" si="43"/>
        <v>1505924</v>
      </c>
    </row>
    <row r="2502" spans="5:5" x14ac:dyDescent="0.25">
      <c r="E2502" s="2">
        <f t="shared" si="43"/>
        <v>1505924</v>
      </c>
    </row>
    <row r="2503" spans="5:5" x14ac:dyDescent="0.25">
      <c r="E2503" s="2">
        <f t="shared" si="43"/>
        <v>1505924</v>
      </c>
    </row>
    <row r="2504" spans="5:5" x14ac:dyDescent="0.25">
      <c r="E2504" s="2">
        <f t="shared" si="43"/>
        <v>1505924</v>
      </c>
    </row>
    <row r="2505" spans="5:5" x14ac:dyDescent="0.25">
      <c r="E2505" s="2">
        <f t="shared" si="43"/>
        <v>1505924</v>
      </c>
    </row>
    <row r="2506" spans="5:5" x14ac:dyDescent="0.25">
      <c r="E2506" s="2">
        <f t="shared" si="43"/>
        <v>1505924</v>
      </c>
    </row>
    <row r="2507" spans="5:5" x14ac:dyDescent="0.25">
      <c r="E2507" s="2">
        <f t="shared" si="43"/>
        <v>1505924</v>
      </c>
    </row>
    <row r="2508" spans="5:5" x14ac:dyDescent="0.25">
      <c r="E2508" s="2">
        <f t="shared" si="43"/>
        <v>1505924</v>
      </c>
    </row>
    <row r="2509" spans="5:5" x14ac:dyDescent="0.25">
      <c r="E2509" s="2">
        <f t="shared" si="43"/>
        <v>1505924</v>
      </c>
    </row>
    <row r="2510" spans="5:5" x14ac:dyDescent="0.25">
      <c r="E2510" s="2">
        <f t="shared" ref="E2510:E2573" si="44">E2509+IF(B2510=0,C2510,-B2510)</f>
        <v>1505924</v>
      </c>
    </row>
    <row r="2511" spans="5:5" x14ac:dyDescent="0.25">
      <c r="E2511" s="2">
        <f t="shared" si="44"/>
        <v>1505924</v>
      </c>
    </row>
    <row r="2512" spans="5:5" x14ac:dyDescent="0.25">
      <c r="E2512" s="2">
        <f t="shared" si="44"/>
        <v>1505924</v>
      </c>
    </row>
    <row r="2513" spans="5:5" x14ac:dyDescent="0.25">
      <c r="E2513" s="2">
        <f t="shared" si="44"/>
        <v>1505924</v>
      </c>
    </row>
    <row r="2514" spans="5:5" x14ac:dyDescent="0.25">
      <c r="E2514" s="2">
        <f t="shared" si="44"/>
        <v>1505924</v>
      </c>
    </row>
    <row r="2515" spans="5:5" x14ac:dyDescent="0.25">
      <c r="E2515" s="2">
        <f t="shared" si="44"/>
        <v>1505924</v>
      </c>
    </row>
    <row r="2516" spans="5:5" x14ac:dyDescent="0.25">
      <c r="E2516" s="2">
        <f t="shared" si="44"/>
        <v>1505924</v>
      </c>
    </row>
    <row r="2517" spans="5:5" x14ac:dyDescent="0.25">
      <c r="E2517" s="2">
        <f t="shared" si="44"/>
        <v>1505924</v>
      </c>
    </row>
    <row r="2518" spans="5:5" x14ac:dyDescent="0.25">
      <c r="E2518" s="2">
        <f t="shared" si="44"/>
        <v>1505924</v>
      </c>
    </row>
    <row r="2519" spans="5:5" x14ac:dyDescent="0.25">
      <c r="E2519" s="2">
        <f t="shared" si="44"/>
        <v>1505924</v>
      </c>
    </row>
    <row r="2520" spans="5:5" x14ac:dyDescent="0.25">
      <c r="E2520" s="2">
        <f t="shared" si="44"/>
        <v>1505924</v>
      </c>
    </row>
    <row r="2521" spans="5:5" x14ac:dyDescent="0.25">
      <c r="E2521" s="2">
        <f t="shared" si="44"/>
        <v>1505924</v>
      </c>
    </row>
    <row r="2522" spans="5:5" x14ac:dyDescent="0.25">
      <c r="E2522" s="2">
        <f t="shared" si="44"/>
        <v>1505924</v>
      </c>
    </row>
    <row r="2523" spans="5:5" x14ac:dyDescent="0.25">
      <c r="E2523" s="2">
        <f t="shared" si="44"/>
        <v>1505924</v>
      </c>
    </row>
    <row r="2524" spans="5:5" x14ac:dyDescent="0.25">
      <c r="E2524" s="2">
        <f t="shared" si="44"/>
        <v>1505924</v>
      </c>
    </row>
    <row r="2525" spans="5:5" x14ac:dyDescent="0.25">
      <c r="E2525" s="2">
        <f t="shared" si="44"/>
        <v>1505924</v>
      </c>
    </row>
    <row r="2526" spans="5:5" x14ac:dyDescent="0.25">
      <c r="E2526" s="2">
        <f t="shared" si="44"/>
        <v>1505924</v>
      </c>
    </row>
    <row r="2527" spans="5:5" x14ac:dyDescent="0.25">
      <c r="E2527" s="2">
        <f t="shared" si="44"/>
        <v>1505924</v>
      </c>
    </row>
    <row r="2528" spans="5:5" x14ac:dyDescent="0.25">
      <c r="E2528" s="2">
        <f t="shared" si="44"/>
        <v>1505924</v>
      </c>
    </row>
    <row r="2529" spans="5:5" x14ac:dyDescent="0.25">
      <c r="E2529" s="2">
        <f t="shared" si="44"/>
        <v>1505924</v>
      </c>
    </row>
    <row r="2530" spans="5:5" x14ac:dyDescent="0.25">
      <c r="E2530" s="2">
        <f t="shared" si="44"/>
        <v>1505924</v>
      </c>
    </row>
    <row r="2531" spans="5:5" x14ac:dyDescent="0.25">
      <c r="E2531" s="2">
        <f t="shared" si="44"/>
        <v>1505924</v>
      </c>
    </row>
    <row r="2532" spans="5:5" x14ac:dyDescent="0.25">
      <c r="E2532" s="2">
        <f t="shared" si="44"/>
        <v>1505924</v>
      </c>
    </row>
    <row r="2533" spans="5:5" x14ac:dyDescent="0.25">
      <c r="E2533" s="2">
        <f t="shared" si="44"/>
        <v>1505924</v>
      </c>
    </row>
    <row r="2534" spans="5:5" x14ac:dyDescent="0.25">
      <c r="E2534" s="2">
        <f t="shared" si="44"/>
        <v>1505924</v>
      </c>
    </row>
    <row r="2535" spans="5:5" x14ac:dyDescent="0.25">
      <c r="E2535" s="2">
        <f t="shared" si="44"/>
        <v>1505924</v>
      </c>
    </row>
    <row r="2536" spans="5:5" x14ac:dyDescent="0.25">
      <c r="E2536" s="2">
        <f t="shared" si="44"/>
        <v>1505924</v>
      </c>
    </row>
    <row r="2537" spans="5:5" x14ac:dyDescent="0.25">
      <c r="E2537" s="2">
        <f t="shared" si="44"/>
        <v>1505924</v>
      </c>
    </row>
    <row r="2538" spans="5:5" x14ac:dyDescent="0.25">
      <c r="E2538" s="2">
        <f t="shared" si="44"/>
        <v>1505924</v>
      </c>
    </row>
    <row r="2539" spans="5:5" x14ac:dyDescent="0.25">
      <c r="E2539" s="2">
        <f t="shared" si="44"/>
        <v>1505924</v>
      </c>
    </row>
    <row r="2540" spans="5:5" x14ac:dyDescent="0.25">
      <c r="E2540" s="2">
        <f t="shared" si="44"/>
        <v>1505924</v>
      </c>
    </row>
    <row r="2541" spans="5:5" x14ac:dyDescent="0.25">
      <c r="E2541" s="2">
        <f t="shared" si="44"/>
        <v>1505924</v>
      </c>
    </row>
    <row r="2542" spans="5:5" x14ac:dyDescent="0.25">
      <c r="E2542" s="2">
        <f t="shared" si="44"/>
        <v>1505924</v>
      </c>
    </row>
    <row r="2543" spans="5:5" x14ac:dyDescent="0.25">
      <c r="E2543" s="2">
        <f t="shared" si="44"/>
        <v>1505924</v>
      </c>
    </row>
    <row r="2544" spans="5:5" x14ac:dyDescent="0.25">
      <c r="E2544" s="2">
        <f t="shared" si="44"/>
        <v>1505924</v>
      </c>
    </row>
    <row r="2545" spans="5:5" x14ac:dyDescent="0.25">
      <c r="E2545" s="2">
        <f t="shared" si="44"/>
        <v>1505924</v>
      </c>
    </row>
    <row r="2546" spans="5:5" x14ac:dyDescent="0.25">
      <c r="E2546" s="2">
        <f t="shared" si="44"/>
        <v>1505924</v>
      </c>
    </row>
    <row r="2547" spans="5:5" x14ac:dyDescent="0.25">
      <c r="E2547" s="2">
        <f t="shared" si="44"/>
        <v>1505924</v>
      </c>
    </row>
    <row r="2548" spans="5:5" x14ac:dyDescent="0.25">
      <c r="E2548" s="2">
        <f t="shared" si="44"/>
        <v>1505924</v>
      </c>
    </row>
    <row r="2549" spans="5:5" x14ac:dyDescent="0.25">
      <c r="E2549" s="2">
        <f t="shared" si="44"/>
        <v>1505924</v>
      </c>
    </row>
    <row r="2550" spans="5:5" x14ac:dyDescent="0.25">
      <c r="E2550" s="2">
        <f t="shared" si="44"/>
        <v>1505924</v>
      </c>
    </row>
    <row r="2551" spans="5:5" x14ac:dyDescent="0.25">
      <c r="E2551" s="2">
        <f t="shared" si="44"/>
        <v>1505924</v>
      </c>
    </row>
    <row r="2552" spans="5:5" x14ac:dyDescent="0.25">
      <c r="E2552" s="2">
        <f t="shared" si="44"/>
        <v>1505924</v>
      </c>
    </row>
    <row r="2553" spans="5:5" x14ac:dyDescent="0.25">
      <c r="E2553" s="2">
        <f t="shared" si="44"/>
        <v>1505924</v>
      </c>
    </row>
    <row r="2554" spans="5:5" x14ac:dyDescent="0.25">
      <c r="E2554" s="2">
        <f t="shared" si="44"/>
        <v>1505924</v>
      </c>
    </row>
    <row r="2555" spans="5:5" x14ac:dyDescent="0.25">
      <c r="E2555" s="2">
        <f t="shared" si="44"/>
        <v>1505924</v>
      </c>
    </row>
    <row r="2556" spans="5:5" x14ac:dyDescent="0.25">
      <c r="E2556" s="2">
        <f t="shared" si="44"/>
        <v>1505924</v>
      </c>
    </row>
    <row r="2557" spans="5:5" x14ac:dyDescent="0.25">
      <c r="E2557" s="2">
        <f t="shared" si="44"/>
        <v>1505924</v>
      </c>
    </row>
    <row r="2558" spans="5:5" x14ac:dyDescent="0.25">
      <c r="E2558" s="2">
        <f t="shared" si="44"/>
        <v>1505924</v>
      </c>
    </row>
    <row r="2559" spans="5:5" x14ac:dyDescent="0.25">
      <c r="E2559" s="2">
        <f t="shared" si="44"/>
        <v>1505924</v>
      </c>
    </row>
    <row r="2560" spans="5:5" x14ac:dyDescent="0.25">
      <c r="E2560" s="2">
        <f t="shared" si="44"/>
        <v>1505924</v>
      </c>
    </row>
    <row r="2561" spans="5:5" x14ac:dyDescent="0.25">
      <c r="E2561" s="2">
        <f t="shared" si="44"/>
        <v>1505924</v>
      </c>
    </row>
    <row r="2562" spans="5:5" x14ac:dyDescent="0.25">
      <c r="E2562" s="2">
        <f t="shared" si="44"/>
        <v>1505924</v>
      </c>
    </row>
    <row r="2563" spans="5:5" x14ac:dyDescent="0.25">
      <c r="E2563" s="2">
        <f t="shared" si="44"/>
        <v>1505924</v>
      </c>
    </row>
    <row r="2564" spans="5:5" x14ac:dyDescent="0.25">
      <c r="E2564" s="2">
        <f t="shared" si="44"/>
        <v>1505924</v>
      </c>
    </row>
    <row r="2565" spans="5:5" x14ac:dyDescent="0.25">
      <c r="E2565" s="2">
        <f t="shared" si="44"/>
        <v>1505924</v>
      </c>
    </row>
    <row r="2566" spans="5:5" x14ac:dyDescent="0.25">
      <c r="E2566" s="2">
        <f t="shared" si="44"/>
        <v>1505924</v>
      </c>
    </row>
    <row r="2567" spans="5:5" x14ac:dyDescent="0.25">
      <c r="E2567" s="2">
        <f t="shared" si="44"/>
        <v>1505924</v>
      </c>
    </row>
    <row r="2568" spans="5:5" x14ac:dyDescent="0.25">
      <c r="E2568" s="2">
        <f t="shared" si="44"/>
        <v>1505924</v>
      </c>
    </row>
    <row r="2569" spans="5:5" x14ac:dyDescent="0.25">
      <c r="E2569" s="2">
        <f t="shared" si="44"/>
        <v>1505924</v>
      </c>
    </row>
    <row r="2570" spans="5:5" x14ac:dyDescent="0.25">
      <c r="E2570" s="2">
        <f t="shared" si="44"/>
        <v>1505924</v>
      </c>
    </row>
    <row r="2571" spans="5:5" x14ac:dyDescent="0.25">
      <c r="E2571" s="2">
        <f t="shared" si="44"/>
        <v>1505924</v>
      </c>
    </row>
    <row r="2572" spans="5:5" x14ac:dyDescent="0.25">
      <c r="E2572" s="2">
        <f t="shared" si="44"/>
        <v>1505924</v>
      </c>
    </row>
    <row r="2573" spans="5:5" x14ac:dyDescent="0.25">
      <c r="E2573" s="2">
        <f t="shared" si="44"/>
        <v>1505924</v>
      </c>
    </row>
    <row r="2574" spans="5:5" x14ac:dyDescent="0.25">
      <c r="E2574" s="2">
        <f t="shared" ref="E2574:E2637" si="45">E2573+IF(B2574=0,C2574,-B2574)</f>
        <v>1505924</v>
      </c>
    </row>
    <row r="2575" spans="5:5" x14ac:dyDescent="0.25">
      <c r="E2575" s="2">
        <f t="shared" si="45"/>
        <v>1505924</v>
      </c>
    </row>
    <row r="2576" spans="5:5" x14ac:dyDescent="0.25">
      <c r="E2576" s="2">
        <f t="shared" si="45"/>
        <v>1505924</v>
      </c>
    </row>
    <row r="2577" spans="5:5" x14ac:dyDescent="0.25">
      <c r="E2577" s="2">
        <f t="shared" si="45"/>
        <v>1505924</v>
      </c>
    </row>
    <row r="2578" spans="5:5" x14ac:dyDescent="0.25">
      <c r="E2578" s="2">
        <f t="shared" si="45"/>
        <v>1505924</v>
      </c>
    </row>
    <row r="2579" spans="5:5" x14ac:dyDescent="0.25">
      <c r="E2579" s="2">
        <f t="shared" si="45"/>
        <v>1505924</v>
      </c>
    </row>
    <row r="2580" spans="5:5" x14ac:dyDescent="0.25">
      <c r="E2580" s="2">
        <f t="shared" si="45"/>
        <v>1505924</v>
      </c>
    </row>
    <row r="2581" spans="5:5" x14ac:dyDescent="0.25">
      <c r="E2581" s="2">
        <f t="shared" si="45"/>
        <v>1505924</v>
      </c>
    </row>
    <row r="2582" spans="5:5" x14ac:dyDescent="0.25">
      <c r="E2582" s="2">
        <f t="shared" si="45"/>
        <v>1505924</v>
      </c>
    </row>
    <row r="2583" spans="5:5" x14ac:dyDescent="0.25">
      <c r="E2583" s="2">
        <f t="shared" si="45"/>
        <v>1505924</v>
      </c>
    </row>
    <row r="2584" spans="5:5" x14ac:dyDescent="0.25">
      <c r="E2584" s="2">
        <f t="shared" si="45"/>
        <v>1505924</v>
      </c>
    </row>
    <row r="2585" spans="5:5" x14ac:dyDescent="0.25">
      <c r="E2585" s="2">
        <f t="shared" si="45"/>
        <v>1505924</v>
      </c>
    </row>
    <row r="2586" spans="5:5" x14ac:dyDescent="0.25">
      <c r="E2586" s="2">
        <f t="shared" si="45"/>
        <v>1505924</v>
      </c>
    </row>
    <row r="2587" spans="5:5" x14ac:dyDescent="0.25">
      <c r="E2587" s="2">
        <f t="shared" si="45"/>
        <v>1505924</v>
      </c>
    </row>
    <row r="2588" spans="5:5" x14ac:dyDescent="0.25">
      <c r="E2588" s="2">
        <f t="shared" si="45"/>
        <v>1505924</v>
      </c>
    </row>
    <row r="2589" spans="5:5" x14ac:dyDescent="0.25">
      <c r="E2589" s="2">
        <f t="shared" si="45"/>
        <v>1505924</v>
      </c>
    </row>
    <row r="2590" spans="5:5" x14ac:dyDescent="0.25">
      <c r="E2590" s="2">
        <f t="shared" si="45"/>
        <v>1505924</v>
      </c>
    </row>
    <row r="2591" spans="5:5" x14ac:dyDescent="0.25">
      <c r="E2591" s="2">
        <f t="shared" si="45"/>
        <v>1505924</v>
      </c>
    </row>
    <row r="2592" spans="5:5" x14ac:dyDescent="0.25">
      <c r="E2592" s="2">
        <f t="shared" si="45"/>
        <v>1505924</v>
      </c>
    </row>
    <row r="2593" spans="5:5" x14ac:dyDescent="0.25">
      <c r="E2593" s="2">
        <f t="shared" si="45"/>
        <v>1505924</v>
      </c>
    </row>
    <row r="2594" spans="5:5" x14ac:dyDescent="0.25">
      <c r="E2594" s="2">
        <f t="shared" si="45"/>
        <v>1505924</v>
      </c>
    </row>
    <row r="2595" spans="5:5" x14ac:dyDescent="0.25">
      <c r="E2595" s="2">
        <f t="shared" si="45"/>
        <v>1505924</v>
      </c>
    </row>
    <row r="2596" spans="5:5" x14ac:dyDescent="0.25">
      <c r="E2596" s="2">
        <f t="shared" si="45"/>
        <v>1505924</v>
      </c>
    </row>
    <row r="2597" spans="5:5" x14ac:dyDescent="0.25">
      <c r="E2597" s="2">
        <f t="shared" si="45"/>
        <v>1505924</v>
      </c>
    </row>
    <row r="2598" spans="5:5" x14ac:dyDescent="0.25">
      <c r="E2598" s="2">
        <f t="shared" si="45"/>
        <v>1505924</v>
      </c>
    </row>
    <row r="2599" spans="5:5" x14ac:dyDescent="0.25">
      <c r="E2599" s="2">
        <f t="shared" si="45"/>
        <v>1505924</v>
      </c>
    </row>
    <row r="2600" spans="5:5" x14ac:dyDescent="0.25">
      <c r="E2600" s="2">
        <f t="shared" si="45"/>
        <v>1505924</v>
      </c>
    </row>
    <row r="2601" spans="5:5" x14ac:dyDescent="0.25">
      <c r="E2601" s="2">
        <f t="shared" si="45"/>
        <v>1505924</v>
      </c>
    </row>
    <row r="2602" spans="5:5" x14ac:dyDescent="0.25">
      <c r="E2602" s="2">
        <f t="shared" si="45"/>
        <v>1505924</v>
      </c>
    </row>
    <row r="2603" spans="5:5" x14ac:dyDescent="0.25">
      <c r="E2603" s="2">
        <f t="shared" si="45"/>
        <v>1505924</v>
      </c>
    </row>
    <row r="2604" spans="5:5" x14ac:dyDescent="0.25">
      <c r="E2604" s="2">
        <f t="shared" si="45"/>
        <v>1505924</v>
      </c>
    </row>
    <row r="2605" spans="5:5" x14ac:dyDescent="0.25">
      <c r="E2605" s="2">
        <f t="shared" si="45"/>
        <v>1505924</v>
      </c>
    </row>
    <row r="2606" spans="5:5" x14ac:dyDescent="0.25">
      <c r="E2606" s="2">
        <f t="shared" si="45"/>
        <v>1505924</v>
      </c>
    </row>
    <row r="2607" spans="5:5" x14ac:dyDescent="0.25">
      <c r="E2607" s="2">
        <f t="shared" si="45"/>
        <v>1505924</v>
      </c>
    </row>
    <row r="2608" spans="5:5" x14ac:dyDescent="0.25">
      <c r="E2608" s="2">
        <f t="shared" si="45"/>
        <v>1505924</v>
      </c>
    </row>
    <row r="2609" spans="5:5" x14ac:dyDescent="0.25">
      <c r="E2609" s="2">
        <f t="shared" si="45"/>
        <v>1505924</v>
      </c>
    </row>
    <row r="2610" spans="5:5" x14ac:dyDescent="0.25">
      <c r="E2610" s="2">
        <f t="shared" si="45"/>
        <v>1505924</v>
      </c>
    </row>
    <row r="2611" spans="5:5" x14ac:dyDescent="0.25">
      <c r="E2611" s="2">
        <f t="shared" si="45"/>
        <v>1505924</v>
      </c>
    </row>
    <row r="2612" spans="5:5" x14ac:dyDescent="0.25">
      <c r="E2612" s="2">
        <f t="shared" si="45"/>
        <v>1505924</v>
      </c>
    </row>
    <row r="2613" spans="5:5" x14ac:dyDescent="0.25">
      <c r="E2613" s="2">
        <f t="shared" si="45"/>
        <v>1505924</v>
      </c>
    </row>
    <row r="2614" spans="5:5" x14ac:dyDescent="0.25">
      <c r="E2614" s="2">
        <f t="shared" si="45"/>
        <v>1505924</v>
      </c>
    </row>
    <row r="2615" spans="5:5" x14ac:dyDescent="0.25">
      <c r="E2615" s="2">
        <f t="shared" si="45"/>
        <v>1505924</v>
      </c>
    </row>
    <row r="2616" spans="5:5" x14ac:dyDescent="0.25">
      <c r="E2616" s="2">
        <f t="shared" si="45"/>
        <v>1505924</v>
      </c>
    </row>
    <row r="2617" spans="5:5" x14ac:dyDescent="0.25">
      <c r="E2617" s="2">
        <f t="shared" si="45"/>
        <v>1505924</v>
      </c>
    </row>
    <row r="2618" spans="5:5" x14ac:dyDescent="0.25">
      <c r="E2618" s="2">
        <f t="shared" si="45"/>
        <v>1505924</v>
      </c>
    </row>
    <row r="2619" spans="5:5" x14ac:dyDescent="0.25">
      <c r="E2619" s="2">
        <f t="shared" si="45"/>
        <v>1505924</v>
      </c>
    </row>
    <row r="2620" spans="5:5" x14ac:dyDescent="0.25">
      <c r="E2620" s="2">
        <f t="shared" si="45"/>
        <v>1505924</v>
      </c>
    </row>
    <row r="2621" spans="5:5" x14ac:dyDescent="0.25">
      <c r="E2621" s="2">
        <f t="shared" si="45"/>
        <v>1505924</v>
      </c>
    </row>
    <row r="2622" spans="5:5" x14ac:dyDescent="0.25">
      <c r="E2622" s="2">
        <f t="shared" si="45"/>
        <v>1505924</v>
      </c>
    </row>
    <row r="2623" spans="5:5" x14ac:dyDescent="0.25">
      <c r="E2623" s="2">
        <f t="shared" si="45"/>
        <v>1505924</v>
      </c>
    </row>
    <row r="2624" spans="5:5" x14ac:dyDescent="0.25">
      <c r="E2624" s="2">
        <f t="shared" si="45"/>
        <v>1505924</v>
      </c>
    </row>
    <row r="2625" spans="5:5" x14ac:dyDescent="0.25">
      <c r="E2625" s="2">
        <f t="shared" si="45"/>
        <v>1505924</v>
      </c>
    </row>
    <row r="2626" spans="5:5" x14ac:dyDescent="0.25">
      <c r="E2626" s="2">
        <f t="shared" si="45"/>
        <v>1505924</v>
      </c>
    </row>
    <row r="2627" spans="5:5" x14ac:dyDescent="0.25">
      <c r="E2627" s="2">
        <f t="shared" si="45"/>
        <v>1505924</v>
      </c>
    </row>
    <row r="2628" spans="5:5" x14ac:dyDescent="0.25">
      <c r="E2628" s="2">
        <f t="shared" si="45"/>
        <v>1505924</v>
      </c>
    </row>
    <row r="2629" spans="5:5" x14ac:dyDescent="0.25">
      <c r="E2629" s="2">
        <f t="shared" si="45"/>
        <v>1505924</v>
      </c>
    </row>
    <row r="2630" spans="5:5" x14ac:dyDescent="0.25">
      <c r="E2630" s="2">
        <f t="shared" si="45"/>
        <v>1505924</v>
      </c>
    </row>
    <row r="2631" spans="5:5" x14ac:dyDescent="0.25">
      <c r="E2631" s="2">
        <f t="shared" si="45"/>
        <v>1505924</v>
      </c>
    </row>
    <row r="2632" spans="5:5" x14ac:dyDescent="0.25">
      <c r="E2632" s="2">
        <f t="shared" si="45"/>
        <v>1505924</v>
      </c>
    </row>
    <row r="2633" spans="5:5" x14ac:dyDescent="0.25">
      <c r="E2633" s="2">
        <f t="shared" si="45"/>
        <v>1505924</v>
      </c>
    </row>
    <row r="2634" spans="5:5" x14ac:dyDescent="0.25">
      <c r="E2634" s="2">
        <f t="shared" si="45"/>
        <v>1505924</v>
      </c>
    </row>
    <row r="2635" spans="5:5" x14ac:dyDescent="0.25">
      <c r="E2635" s="2">
        <f t="shared" si="45"/>
        <v>1505924</v>
      </c>
    </row>
    <row r="2636" spans="5:5" x14ac:dyDescent="0.25">
      <c r="E2636" s="2">
        <f t="shared" si="45"/>
        <v>1505924</v>
      </c>
    </row>
    <row r="2637" spans="5:5" x14ac:dyDescent="0.25">
      <c r="E2637" s="2">
        <f t="shared" si="45"/>
        <v>1505924</v>
      </c>
    </row>
    <row r="2638" spans="5:5" x14ac:dyDescent="0.25">
      <c r="E2638" s="2">
        <f t="shared" ref="E2638:E2701" si="46">E2637+IF(B2638=0,C2638,-B2638)</f>
        <v>1505924</v>
      </c>
    </row>
    <row r="2639" spans="5:5" x14ac:dyDescent="0.25">
      <c r="E2639" s="2">
        <f t="shared" si="46"/>
        <v>1505924</v>
      </c>
    </row>
    <row r="2640" spans="5:5" x14ac:dyDescent="0.25">
      <c r="E2640" s="2">
        <f t="shared" si="46"/>
        <v>1505924</v>
      </c>
    </row>
    <row r="2641" spans="5:5" x14ac:dyDescent="0.25">
      <c r="E2641" s="2">
        <f t="shared" si="46"/>
        <v>1505924</v>
      </c>
    </row>
    <row r="2642" spans="5:5" x14ac:dyDescent="0.25">
      <c r="E2642" s="2">
        <f t="shared" si="46"/>
        <v>1505924</v>
      </c>
    </row>
    <row r="2643" spans="5:5" x14ac:dyDescent="0.25">
      <c r="E2643" s="2">
        <f t="shared" si="46"/>
        <v>1505924</v>
      </c>
    </row>
    <row r="2644" spans="5:5" x14ac:dyDescent="0.25">
      <c r="E2644" s="2">
        <f t="shared" si="46"/>
        <v>1505924</v>
      </c>
    </row>
    <row r="2645" spans="5:5" x14ac:dyDescent="0.25">
      <c r="E2645" s="2">
        <f t="shared" si="46"/>
        <v>1505924</v>
      </c>
    </row>
    <row r="2646" spans="5:5" x14ac:dyDescent="0.25">
      <c r="E2646" s="2">
        <f t="shared" si="46"/>
        <v>1505924</v>
      </c>
    </row>
    <row r="2647" spans="5:5" x14ac:dyDescent="0.25">
      <c r="E2647" s="2">
        <f t="shared" si="46"/>
        <v>1505924</v>
      </c>
    </row>
    <row r="2648" spans="5:5" x14ac:dyDescent="0.25">
      <c r="E2648" s="2">
        <f t="shared" si="46"/>
        <v>1505924</v>
      </c>
    </row>
    <row r="2649" spans="5:5" x14ac:dyDescent="0.25">
      <c r="E2649" s="2">
        <f t="shared" si="46"/>
        <v>1505924</v>
      </c>
    </row>
    <row r="2650" spans="5:5" x14ac:dyDescent="0.25">
      <c r="E2650" s="2">
        <f t="shared" si="46"/>
        <v>1505924</v>
      </c>
    </row>
    <row r="2651" spans="5:5" x14ac:dyDescent="0.25">
      <c r="E2651" s="2">
        <f t="shared" si="46"/>
        <v>1505924</v>
      </c>
    </row>
    <row r="2652" spans="5:5" x14ac:dyDescent="0.25">
      <c r="E2652" s="2">
        <f t="shared" si="46"/>
        <v>1505924</v>
      </c>
    </row>
    <row r="2653" spans="5:5" x14ac:dyDescent="0.25">
      <c r="E2653" s="2">
        <f t="shared" si="46"/>
        <v>1505924</v>
      </c>
    </row>
    <row r="2654" spans="5:5" x14ac:dyDescent="0.25">
      <c r="E2654" s="2">
        <f t="shared" si="46"/>
        <v>1505924</v>
      </c>
    </row>
    <row r="2655" spans="5:5" x14ac:dyDescent="0.25">
      <c r="E2655" s="2">
        <f t="shared" si="46"/>
        <v>1505924</v>
      </c>
    </row>
    <row r="2656" spans="5:5" x14ac:dyDescent="0.25">
      <c r="E2656" s="2">
        <f t="shared" si="46"/>
        <v>1505924</v>
      </c>
    </row>
    <row r="2657" spans="5:5" x14ac:dyDescent="0.25">
      <c r="E2657" s="2">
        <f t="shared" si="46"/>
        <v>1505924</v>
      </c>
    </row>
    <row r="2658" spans="5:5" x14ac:dyDescent="0.25">
      <c r="E2658" s="2">
        <f t="shared" si="46"/>
        <v>1505924</v>
      </c>
    </row>
    <row r="2659" spans="5:5" x14ac:dyDescent="0.25">
      <c r="E2659" s="2">
        <f t="shared" si="46"/>
        <v>1505924</v>
      </c>
    </row>
    <row r="2660" spans="5:5" x14ac:dyDescent="0.25">
      <c r="E2660" s="2">
        <f t="shared" si="46"/>
        <v>1505924</v>
      </c>
    </row>
    <row r="2661" spans="5:5" x14ac:dyDescent="0.25">
      <c r="E2661" s="2">
        <f t="shared" si="46"/>
        <v>1505924</v>
      </c>
    </row>
    <row r="2662" spans="5:5" x14ac:dyDescent="0.25">
      <c r="E2662" s="2">
        <f t="shared" si="46"/>
        <v>1505924</v>
      </c>
    </row>
    <row r="2663" spans="5:5" x14ac:dyDescent="0.25">
      <c r="E2663" s="2">
        <f t="shared" si="46"/>
        <v>1505924</v>
      </c>
    </row>
    <row r="2664" spans="5:5" x14ac:dyDescent="0.25">
      <c r="E2664" s="2">
        <f t="shared" si="46"/>
        <v>1505924</v>
      </c>
    </row>
    <row r="2665" spans="5:5" x14ac:dyDescent="0.25">
      <c r="E2665" s="2">
        <f t="shared" si="46"/>
        <v>1505924</v>
      </c>
    </row>
    <row r="2666" spans="5:5" x14ac:dyDescent="0.25">
      <c r="E2666" s="2">
        <f t="shared" si="46"/>
        <v>1505924</v>
      </c>
    </row>
    <row r="2667" spans="5:5" x14ac:dyDescent="0.25">
      <c r="E2667" s="2">
        <f t="shared" si="46"/>
        <v>1505924</v>
      </c>
    </row>
    <row r="2668" spans="5:5" x14ac:dyDescent="0.25">
      <c r="E2668" s="2">
        <f t="shared" si="46"/>
        <v>1505924</v>
      </c>
    </row>
    <row r="2669" spans="5:5" x14ac:dyDescent="0.25">
      <c r="E2669" s="2">
        <f t="shared" si="46"/>
        <v>1505924</v>
      </c>
    </row>
    <row r="2670" spans="5:5" x14ac:dyDescent="0.25">
      <c r="E2670" s="2">
        <f t="shared" si="46"/>
        <v>1505924</v>
      </c>
    </row>
    <row r="2671" spans="5:5" x14ac:dyDescent="0.25">
      <c r="E2671" s="2">
        <f t="shared" si="46"/>
        <v>1505924</v>
      </c>
    </row>
    <row r="2672" spans="5:5" x14ac:dyDescent="0.25">
      <c r="E2672" s="2">
        <f t="shared" si="46"/>
        <v>1505924</v>
      </c>
    </row>
    <row r="2673" spans="5:5" x14ac:dyDescent="0.25">
      <c r="E2673" s="2">
        <f t="shared" si="46"/>
        <v>1505924</v>
      </c>
    </row>
    <row r="2674" spans="5:5" x14ac:dyDescent="0.25">
      <c r="E2674" s="2">
        <f t="shared" si="46"/>
        <v>1505924</v>
      </c>
    </row>
    <row r="2675" spans="5:5" x14ac:dyDescent="0.25">
      <c r="E2675" s="2">
        <f t="shared" si="46"/>
        <v>1505924</v>
      </c>
    </row>
    <row r="2676" spans="5:5" x14ac:dyDescent="0.25">
      <c r="E2676" s="2">
        <f t="shared" si="46"/>
        <v>1505924</v>
      </c>
    </row>
    <row r="2677" spans="5:5" x14ac:dyDescent="0.25">
      <c r="E2677" s="2">
        <f t="shared" si="46"/>
        <v>1505924</v>
      </c>
    </row>
    <row r="2678" spans="5:5" x14ac:dyDescent="0.25">
      <c r="E2678" s="2">
        <f t="shared" si="46"/>
        <v>1505924</v>
      </c>
    </row>
    <row r="2679" spans="5:5" x14ac:dyDescent="0.25">
      <c r="E2679" s="2">
        <f t="shared" si="46"/>
        <v>1505924</v>
      </c>
    </row>
    <row r="2680" spans="5:5" x14ac:dyDescent="0.25">
      <c r="E2680" s="2">
        <f t="shared" si="46"/>
        <v>1505924</v>
      </c>
    </row>
    <row r="2681" spans="5:5" x14ac:dyDescent="0.25">
      <c r="E2681" s="2">
        <f t="shared" si="46"/>
        <v>1505924</v>
      </c>
    </row>
    <row r="2682" spans="5:5" x14ac:dyDescent="0.25">
      <c r="E2682" s="2">
        <f t="shared" si="46"/>
        <v>1505924</v>
      </c>
    </row>
    <row r="2683" spans="5:5" x14ac:dyDescent="0.25">
      <c r="E2683" s="2">
        <f t="shared" si="46"/>
        <v>1505924</v>
      </c>
    </row>
    <row r="2684" spans="5:5" x14ac:dyDescent="0.25">
      <c r="E2684" s="2">
        <f t="shared" si="46"/>
        <v>1505924</v>
      </c>
    </row>
    <row r="2685" spans="5:5" x14ac:dyDescent="0.25">
      <c r="E2685" s="2">
        <f t="shared" si="46"/>
        <v>1505924</v>
      </c>
    </row>
    <row r="2686" spans="5:5" x14ac:dyDescent="0.25">
      <c r="E2686" s="2">
        <f t="shared" si="46"/>
        <v>1505924</v>
      </c>
    </row>
    <row r="2687" spans="5:5" x14ac:dyDescent="0.25">
      <c r="E2687" s="2">
        <f t="shared" si="46"/>
        <v>1505924</v>
      </c>
    </row>
    <row r="2688" spans="5:5" x14ac:dyDescent="0.25">
      <c r="E2688" s="2">
        <f t="shared" si="46"/>
        <v>1505924</v>
      </c>
    </row>
    <row r="2689" spans="5:5" x14ac:dyDescent="0.25">
      <c r="E2689" s="2">
        <f t="shared" si="46"/>
        <v>1505924</v>
      </c>
    </row>
    <row r="2690" spans="5:5" x14ac:dyDescent="0.25">
      <c r="E2690" s="2">
        <f t="shared" si="46"/>
        <v>1505924</v>
      </c>
    </row>
    <row r="2691" spans="5:5" x14ac:dyDescent="0.25">
      <c r="E2691" s="2">
        <f t="shared" si="46"/>
        <v>1505924</v>
      </c>
    </row>
    <row r="2692" spans="5:5" x14ac:dyDescent="0.25">
      <c r="E2692" s="2">
        <f t="shared" si="46"/>
        <v>1505924</v>
      </c>
    </row>
    <row r="2693" spans="5:5" x14ac:dyDescent="0.25">
      <c r="E2693" s="2">
        <f t="shared" si="46"/>
        <v>1505924</v>
      </c>
    </row>
    <row r="2694" spans="5:5" x14ac:dyDescent="0.25">
      <c r="E2694" s="2">
        <f t="shared" si="46"/>
        <v>1505924</v>
      </c>
    </row>
    <row r="2695" spans="5:5" x14ac:dyDescent="0.25">
      <c r="E2695" s="2">
        <f t="shared" si="46"/>
        <v>1505924</v>
      </c>
    </row>
    <row r="2696" spans="5:5" x14ac:dyDescent="0.25">
      <c r="E2696" s="2">
        <f t="shared" si="46"/>
        <v>1505924</v>
      </c>
    </row>
    <row r="2697" spans="5:5" x14ac:dyDescent="0.25">
      <c r="E2697" s="2">
        <f t="shared" si="46"/>
        <v>1505924</v>
      </c>
    </row>
    <row r="2698" spans="5:5" x14ac:dyDescent="0.25">
      <c r="E2698" s="2">
        <f t="shared" si="46"/>
        <v>1505924</v>
      </c>
    </row>
    <row r="2699" spans="5:5" x14ac:dyDescent="0.25">
      <c r="E2699" s="2">
        <f t="shared" si="46"/>
        <v>1505924</v>
      </c>
    </row>
    <row r="2700" spans="5:5" x14ac:dyDescent="0.25">
      <c r="E2700" s="2">
        <f t="shared" si="46"/>
        <v>1505924</v>
      </c>
    </row>
    <row r="2701" spans="5:5" x14ac:dyDescent="0.25">
      <c r="E2701" s="2">
        <f t="shared" si="46"/>
        <v>1505924</v>
      </c>
    </row>
    <row r="2702" spans="5:5" x14ac:dyDescent="0.25">
      <c r="E2702" s="2">
        <f t="shared" ref="E2702:E2740" si="47">E2701+IF(B2702=0,C2702,-B2702)</f>
        <v>1505924</v>
      </c>
    </row>
    <row r="2703" spans="5:5" x14ac:dyDescent="0.25">
      <c r="E2703" s="2">
        <f t="shared" si="47"/>
        <v>1505924</v>
      </c>
    </row>
    <row r="2704" spans="5:5" x14ac:dyDescent="0.25">
      <c r="E2704" s="2">
        <f t="shared" si="47"/>
        <v>1505924</v>
      </c>
    </row>
    <row r="2705" spans="5:5" x14ac:dyDescent="0.25">
      <c r="E2705" s="2">
        <f t="shared" si="47"/>
        <v>1505924</v>
      </c>
    </row>
    <row r="2706" spans="5:5" x14ac:dyDescent="0.25">
      <c r="E2706" s="2">
        <f t="shared" si="47"/>
        <v>1505924</v>
      </c>
    </row>
    <row r="2707" spans="5:5" x14ac:dyDescent="0.25">
      <c r="E2707" s="2">
        <f t="shared" si="47"/>
        <v>1505924</v>
      </c>
    </row>
    <row r="2708" spans="5:5" x14ac:dyDescent="0.25">
      <c r="E2708" s="2">
        <f t="shared" si="47"/>
        <v>1505924</v>
      </c>
    </row>
    <row r="2709" spans="5:5" x14ac:dyDescent="0.25">
      <c r="E2709" s="2">
        <f t="shared" si="47"/>
        <v>1505924</v>
      </c>
    </row>
    <row r="2710" spans="5:5" x14ac:dyDescent="0.25">
      <c r="E2710" s="2">
        <f t="shared" si="47"/>
        <v>1505924</v>
      </c>
    </row>
    <row r="2711" spans="5:5" x14ac:dyDescent="0.25">
      <c r="E2711" s="2">
        <f t="shared" si="47"/>
        <v>1505924</v>
      </c>
    </row>
    <row r="2712" spans="5:5" x14ac:dyDescent="0.25">
      <c r="E2712" s="2">
        <f t="shared" si="47"/>
        <v>1505924</v>
      </c>
    </row>
    <row r="2713" spans="5:5" x14ac:dyDescent="0.25">
      <c r="E2713" s="2">
        <f t="shared" si="47"/>
        <v>1505924</v>
      </c>
    </row>
    <row r="2714" spans="5:5" x14ac:dyDescent="0.25">
      <c r="E2714" s="2">
        <f t="shared" si="47"/>
        <v>1505924</v>
      </c>
    </row>
    <row r="2715" spans="5:5" x14ac:dyDescent="0.25">
      <c r="E2715" s="2">
        <f t="shared" si="47"/>
        <v>1505924</v>
      </c>
    </row>
    <row r="2716" spans="5:5" x14ac:dyDescent="0.25">
      <c r="E2716" s="2">
        <f t="shared" si="47"/>
        <v>1505924</v>
      </c>
    </row>
    <row r="2717" spans="5:5" x14ac:dyDescent="0.25">
      <c r="E2717" s="2">
        <f t="shared" si="47"/>
        <v>1505924</v>
      </c>
    </row>
    <row r="2718" spans="5:5" x14ac:dyDescent="0.25">
      <c r="E2718" s="2">
        <f t="shared" si="47"/>
        <v>1505924</v>
      </c>
    </row>
    <row r="2719" spans="5:5" x14ac:dyDescent="0.25">
      <c r="E2719" s="2">
        <f t="shared" si="47"/>
        <v>1505924</v>
      </c>
    </row>
    <row r="2720" spans="5:5" x14ac:dyDescent="0.25">
      <c r="E2720" s="2">
        <f t="shared" si="47"/>
        <v>1505924</v>
      </c>
    </row>
    <row r="2721" spans="5:5" x14ac:dyDescent="0.25">
      <c r="E2721" s="2">
        <f t="shared" si="47"/>
        <v>1505924</v>
      </c>
    </row>
    <row r="2722" spans="5:5" x14ac:dyDescent="0.25">
      <c r="E2722" s="2">
        <f t="shared" si="47"/>
        <v>1505924</v>
      </c>
    </row>
    <row r="2723" spans="5:5" x14ac:dyDescent="0.25">
      <c r="E2723" s="2">
        <f t="shared" si="47"/>
        <v>1505924</v>
      </c>
    </row>
    <row r="2724" spans="5:5" x14ac:dyDescent="0.25">
      <c r="E2724" s="2">
        <f t="shared" si="47"/>
        <v>1505924</v>
      </c>
    </row>
    <row r="2725" spans="5:5" x14ac:dyDescent="0.25">
      <c r="E2725" s="2">
        <f t="shared" si="47"/>
        <v>1505924</v>
      </c>
    </row>
    <row r="2726" spans="5:5" x14ac:dyDescent="0.25">
      <c r="E2726" s="2">
        <f t="shared" si="47"/>
        <v>1505924</v>
      </c>
    </row>
    <row r="2727" spans="5:5" x14ac:dyDescent="0.25">
      <c r="E2727" s="2">
        <f t="shared" si="47"/>
        <v>1505924</v>
      </c>
    </row>
    <row r="2728" spans="5:5" x14ac:dyDescent="0.25">
      <c r="E2728" s="2">
        <f t="shared" si="47"/>
        <v>1505924</v>
      </c>
    </row>
    <row r="2729" spans="5:5" x14ac:dyDescent="0.25">
      <c r="E2729" s="2">
        <f t="shared" si="47"/>
        <v>1505924</v>
      </c>
    </row>
    <row r="2730" spans="5:5" x14ac:dyDescent="0.25">
      <c r="E2730" s="2">
        <f t="shared" si="47"/>
        <v>1505924</v>
      </c>
    </row>
    <row r="2731" spans="5:5" x14ac:dyDescent="0.25">
      <c r="E2731" s="2">
        <f t="shared" si="47"/>
        <v>1505924</v>
      </c>
    </row>
    <row r="2732" spans="5:5" x14ac:dyDescent="0.25">
      <c r="E2732" s="2">
        <f t="shared" si="47"/>
        <v>1505924</v>
      </c>
    </row>
    <row r="2733" spans="5:5" x14ac:dyDescent="0.25">
      <c r="E2733" s="2">
        <f t="shared" si="47"/>
        <v>1505924</v>
      </c>
    </row>
    <row r="2734" spans="5:5" x14ac:dyDescent="0.25">
      <c r="E2734" s="2">
        <f t="shared" si="47"/>
        <v>1505924</v>
      </c>
    </row>
    <row r="2735" spans="5:5" x14ac:dyDescent="0.25">
      <c r="E2735" s="2">
        <f t="shared" si="47"/>
        <v>1505924</v>
      </c>
    </row>
    <row r="2736" spans="5:5" x14ac:dyDescent="0.25">
      <c r="E2736" s="2">
        <f t="shared" si="47"/>
        <v>1505924</v>
      </c>
    </row>
    <row r="2737" spans="1:5" x14ac:dyDescent="0.25">
      <c r="E2737" s="2">
        <f t="shared" si="47"/>
        <v>1505924</v>
      </c>
    </row>
    <row r="2738" spans="1:5" x14ac:dyDescent="0.25">
      <c r="E2738" s="2">
        <f t="shared" si="47"/>
        <v>1505924</v>
      </c>
    </row>
    <row r="2739" spans="1:5" x14ac:dyDescent="0.25">
      <c r="E2739" s="2">
        <f t="shared" si="47"/>
        <v>1505924</v>
      </c>
    </row>
    <row r="2740" spans="1:5" x14ac:dyDescent="0.25">
      <c r="E2740" s="2">
        <f t="shared" si="47"/>
        <v>1505924</v>
      </c>
    </row>
    <row r="2741" spans="1:5" x14ac:dyDescent="0.25">
      <c r="A2741" t="s">
        <v>87</v>
      </c>
      <c r="B2741">
        <f>SUBTOTAL(109,Table14[[المصروف ]])</f>
        <v>2658424</v>
      </c>
      <c r="C2741">
        <f>SUBTOTAL(109,Table14[الوارد])</f>
        <v>4164348</v>
      </c>
      <c r="D2741"/>
      <c r="E2741">
        <f>SUBTOTAL(109,Table14[الرصيد])</f>
        <v>3956808963</v>
      </c>
    </row>
  </sheetData>
  <mergeCells count="4">
    <mergeCell ref="A1:E1"/>
    <mergeCell ref="A2:E2"/>
    <mergeCell ref="A4:E4"/>
    <mergeCell ref="A3:E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rightToLeft="1" workbookViewId="0">
      <selection activeCell="A19" sqref="A19"/>
    </sheetView>
  </sheetViews>
  <sheetFormatPr defaultRowHeight="15" x14ac:dyDescent="0.25"/>
  <cols>
    <col min="1" max="1" width="20.7109375" customWidth="1"/>
    <col min="2" max="2" width="18.5703125" customWidth="1"/>
    <col min="3" max="3" width="9.140625" style="51"/>
    <col min="4" max="4" width="9.140625" style="52"/>
    <col min="7" max="7" width="9" customWidth="1"/>
    <col min="8" max="8" width="11.140625" customWidth="1"/>
    <col min="9" max="9" width="25.28515625" customWidth="1"/>
  </cols>
  <sheetData>
    <row r="1" spans="1:9" x14ac:dyDescent="0.25">
      <c r="A1" s="9" t="s">
        <v>180</v>
      </c>
      <c r="B1" s="10" t="s">
        <v>181</v>
      </c>
      <c r="C1" s="11" t="s">
        <v>182</v>
      </c>
      <c r="D1" s="12" t="s">
        <v>183</v>
      </c>
      <c r="E1" s="13" t="s">
        <v>184</v>
      </c>
      <c r="F1" s="14" t="s">
        <v>185</v>
      </c>
      <c r="G1" s="15" t="s">
        <v>186</v>
      </c>
      <c r="H1" s="16" t="s">
        <v>187</v>
      </c>
      <c r="I1" s="17" t="s">
        <v>188</v>
      </c>
    </row>
    <row r="2" spans="1:9" x14ac:dyDescent="0.25">
      <c r="A2" s="18" t="s">
        <v>189</v>
      </c>
      <c r="B2" s="19" t="s">
        <v>190</v>
      </c>
      <c r="C2" s="20"/>
      <c r="D2" s="21"/>
      <c r="E2" s="22"/>
      <c r="F2" s="23"/>
      <c r="G2" s="21"/>
      <c r="H2" s="24">
        <v>87642</v>
      </c>
      <c r="I2" s="25">
        <v>43517</v>
      </c>
    </row>
    <row r="3" spans="1:9" x14ac:dyDescent="0.25">
      <c r="A3" s="18" t="s">
        <v>189</v>
      </c>
      <c r="B3" s="19" t="s">
        <v>191</v>
      </c>
      <c r="C3" s="20"/>
      <c r="D3" s="26"/>
      <c r="E3" s="22"/>
      <c r="F3" s="23"/>
      <c r="G3" s="21"/>
      <c r="H3" s="24">
        <v>75194</v>
      </c>
      <c r="I3" s="25">
        <v>43517</v>
      </c>
    </row>
    <row r="4" spans="1:9" x14ac:dyDescent="0.25">
      <c r="A4" s="27" t="s">
        <v>192</v>
      </c>
      <c r="B4" s="28" t="s">
        <v>193</v>
      </c>
      <c r="C4" s="29"/>
      <c r="D4" s="30"/>
      <c r="E4" s="31"/>
      <c r="F4" s="32"/>
      <c r="G4" s="33"/>
      <c r="H4" s="34">
        <v>10640</v>
      </c>
      <c r="I4" s="35">
        <v>43517</v>
      </c>
    </row>
    <row r="5" spans="1:9" x14ac:dyDescent="0.25">
      <c r="A5" s="27" t="s">
        <v>194</v>
      </c>
      <c r="B5" s="28" t="s">
        <v>195</v>
      </c>
      <c r="C5" s="29"/>
      <c r="D5" s="30"/>
      <c r="E5" s="31"/>
      <c r="F5" s="32"/>
      <c r="G5" s="33"/>
      <c r="H5" s="34">
        <v>32500</v>
      </c>
      <c r="I5" s="35">
        <v>43517</v>
      </c>
    </row>
    <row r="6" spans="1:9" x14ac:dyDescent="0.25">
      <c r="A6" s="27" t="s">
        <v>196</v>
      </c>
      <c r="B6" s="28" t="s">
        <v>197</v>
      </c>
      <c r="C6" s="29"/>
      <c r="D6" s="30"/>
      <c r="E6" s="31"/>
      <c r="F6" s="32"/>
      <c r="G6" s="33"/>
      <c r="H6" s="34">
        <v>24000</v>
      </c>
      <c r="I6" s="35">
        <v>43517</v>
      </c>
    </row>
    <row r="7" spans="1:9" x14ac:dyDescent="0.25">
      <c r="A7" s="27" t="s">
        <v>198</v>
      </c>
      <c r="B7" s="28" t="s">
        <v>199</v>
      </c>
      <c r="C7" s="29"/>
      <c r="D7" s="30"/>
      <c r="E7" s="31"/>
      <c r="F7" s="32"/>
      <c r="G7" s="33"/>
      <c r="H7" s="34">
        <v>42000</v>
      </c>
      <c r="I7" s="35">
        <v>43517</v>
      </c>
    </row>
    <row r="8" spans="1:9" x14ac:dyDescent="0.25">
      <c r="A8" s="27" t="s">
        <v>200</v>
      </c>
      <c r="B8" s="28" t="s">
        <v>201</v>
      </c>
      <c r="C8" s="29"/>
      <c r="D8" s="30"/>
      <c r="E8" s="31"/>
      <c r="F8" s="32"/>
      <c r="G8" s="33"/>
      <c r="H8" s="34">
        <v>1000</v>
      </c>
      <c r="I8" s="35">
        <v>43524</v>
      </c>
    </row>
    <row r="9" spans="1:9" x14ac:dyDescent="0.25">
      <c r="A9" s="27" t="s">
        <v>192</v>
      </c>
      <c r="B9" s="28" t="s">
        <v>202</v>
      </c>
      <c r="C9" s="29"/>
      <c r="D9" s="30"/>
      <c r="E9" s="31"/>
      <c r="F9" s="32"/>
      <c r="G9" s="33"/>
      <c r="H9" s="34">
        <v>10000</v>
      </c>
      <c r="I9" s="35">
        <v>43524</v>
      </c>
    </row>
    <row r="10" spans="1:9" x14ac:dyDescent="0.25">
      <c r="A10" s="27" t="s">
        <v>196</v>
      </c>
      <c r="B10" s="28" t="s">
        <v>197</v>
      </c>
      <c r="C10" s="29"/>
      <c r="D10" s="30"/>
      <c r="E10" s="31"/>
      <c r="F10" s="32"/>
      <c r="G10" s="33"/>
      <c r="H10" s="34">
        <v>1500</v>
      </c>
      <c r="I10" s="35">
        <v>43524</v>
      </c>
    </row>
    <row r="11" spans="1:9" x14ac:dyDescent="0.25">
      <c r="A11" s="27" t="s">
        <v>203</v>
      </c>
      <c r="B11" s="28" t="s">
        <v>204</v>
      </c>
      <c r="C11" s="29"/>
      <c r="D11" s="30"/>
      <c r="E11" s="31"/>
      <c r="F11" s="32"/>
      <c r="G11" s="33"/>
      <c r="H11" s="34">
        <v>1700</v>
      </c>
      <c r="I11" s="35">
        <v>43524</v>
      </c>
    </row>
    <row r="12" spans="1:9" x14ac:dyDescent="0.25">
      <c r="A12" s="27" t="s">
        <v>205</v>
      </c>
      <c r="B12" s="28" t="s">
        <v>201</v>
      </c>
      <c r="C12" s="29"/>
      <c r="D12" s="30"/>
      <c r="E12" s="31"/>
      <c r="F12" s="32"/>
      <c r="G12" s="33"/>
      <c r="H12" s="34">
        <v>1380</v>
      </c>
      <c r="I12" s="35">
        <v>43531</v>
      </c>
    </row>
    <row r="13" spans="1:9" x14ac:dyDescent="0.25">
      <c r="A13" s="27" t="s">
        <v>192</v>
      </c>
      <c r="B13" s="28" t="s">
        <v>206</v>
      </c>
      <c r="C13" s="29"/>
      <c r="D13" s="30"/>
      <c r="E13" s="31"/>
      <c r="F13" s="32"/>
      <c r="G13" s="33"/>
      <c r="H13" s="34">
        <v>3640</v>
      </c>
      <c r="I13" s="35">
        <v>43531</v>
      </c>
    </row>
    <row r="14" spans="1:9" x14ac:dyDescent="0.25">
      <c r="A14" s="27" t="s">
        <v>200</v>
      </c>
      <c r="B14" s="28" t="s">
        <v>201</v>
      </c>
      <c r="C14" s="29"/>
      <c r="D14" s="30"/>
      <c r="E14" s="31"/>
      <c r="F14" s="32"/>
      <c r="G14" s="33"/>
      <c r="H14" s="34">
        <v>2500</v>
      </c>
      <c r="I14" s="35">
        <v>43531</v>
      </c>
    </row>
    <row r="15" spans="1:9" x14ac:dyDescent="0.25">
      <c r="A15" s="27" t="s">
        <v>198</v>
      </c>
      <c r="B15" s="28" t="s">
        <v>199</v>
      </c>
      <c r="C15" s="29"/>
      <c r="D15" s="30"/>
      <c r="E15" s="31"/>
      <c r="F15" s="32"/>
      <c r="G15" s="33"/>
      <c r="H15" s="34">
        <v>1500</v>
      </c>
      <c r="I15" s="35">
        <v>43531</v>
      </c>
    </row>
    <row r="16" spans="1:9" x14ac:dyDescent="0.25">
      <c r="A16" s="27" t="s">
        <v>192</v>
      </c>
      <c r="B16" s="28" t="s">
        <v>193</v>
      </c>
      <c r="C16" s="29"/>
      <c r="D16" s="30"/>
      <c r="E16" s="31"/>
      <c r="F16" s="32"/>
      <c r="G16" s="33"/>
      <c r="H16" s="34">
        <v>1470</v>
      </c>
      <c r="I16" s="35">
        <v>43531</v>
      </c>
    </row>
    <row r="17" spans="1:9" x14ac:dyDescent="0.25">
      <c r="A17" s="27" t="s">
        <v>194</v>
      </c>
      <c r="B17" s="28" t="s">
        <v>195</v>
      </c>
      <c r="C17" s="29"/>
      <c r="D17" s="30"/>
      <c r="E17" s="31"/>
      <c r="F17" s="32"/>
      <c r="G17" s="33"/>
      <c r="H17" s="34">
        <v>1000</v>
      </c>
      <c r="I17" s="35">
        <v>43531</v>
      </c>
    </row>
    <row r="18" spans="1:9" x14ac:dyDescent="0.25">
      <c r="A18" s="27" t="s">
        <v>196</v>
      </c>
      <c r="B18" s="28" t="s">
        <v>197</v>
      </c>
      <c r="C18" s="29"/>
      <c r="D18" s="30"/>
      <c r="E18" s="31"/>
      <c r="F18" s="32"/>
      <c r="G18" s="33"/>
      <c r="H18" s="34">
        <v>1800</v>
      </c>
      <c r="I18" s="35">
        <v>43531</v>
      </c>
    </row>
    <row r="19" spans="1:9" x14ac:dyDescent="0.25">
      <c r="A19" s="27"/>
      <c r="B19" s="28"/>
      <c r="C19" s="29"/>
      <c r="D19" s="30"/>
      <c r="E19" s="31"/>
      <c r="F19" s="32"/>
      <c r="G19" s="33"/>
      <c r="H19" s="34"/>
      <c r="I19" s="35"/>
    </row>
    <row r="20" spans="1:9" x14ac:dyDescent="0.25">
      <c r="A20" s="27"/>
      <c r="B20" s="28"/>
      <c r="C20" s="29"/>
      <c r="D20" s="30"/>
      <c r="E20" s="31"/>
      <c r="F20" s="32"/>
      <c r="G20" s="33"/>
      <c r="H20" s="34"/>
      <c r="I20" s="35"/>
    </row>
    <row r="21" spans="1:9" x14ac:dyDescent="0.25">
      <c r="A21" s="27"/>
      <c r="B21" s="28"/>
      <c r="C21" s="29"/>
      <c r="D21" s="30"/>
      <c r="E21" s="31"/>
      <c r="F21" s="32"/>
      <c r="G21" s="33"/>
      <c r="H21" s="34"/>
      <c r="I21" s="35"/>
    </row>
    <row r="22" spans="1:9" x14ac:dyDescent="0.25">
      <c r="A22" s="27"/>
      <c r="B22" s="28"/>
      <c r="C22" s="29"/>
      <c r="D22" s="30"/>
      <c r="E22" s="31"/>
      <c r="F22" s="32"/>
      <c r="G22" s="33"/>
      <c r="H22" s="34"/>
      <c r="I22" s="35"/>
    </row>
    <row r="23" spans="1:9" x14ac:dyDescent="0.25">
      <c r="A23" s="36"/>
      <c r="B23" s="37"/>
      <c r="C23" s="38"/>
      <c r="D23" s="39"/>
      <c r="E23" s="40"/>
      <c r="F23" s="41"/>
      <c r="G23" s="42"/>
      <c r="H23" s="43"/>
      <c r="I23" s="44"/>
    </row>
    <row r="24" spans="1:9" x14ac:dyDescent="0.25">
      <c r="A24" s="45"/>
      <c r="B24" s="37"/>
      <c r="C24" s="38"/>
      <c r="D24" s="39"/>
      <c r="E24" s="40"/>
      <c r="F24" s="46"/>
      <c r="G24" s="47"/>
      <c r="H24" s="48"/>
      <c r="I24" s="49"/>
    </row>
    <row r="25" spans="1:9" x14ac:dyDescent="0.25">
      <c r="A25" s="45"/>
      <c r="B25" s="37"/>
      <c r="C25" s="38"/>
      <c r="D25" s="39"/>
      <c r="E25" s="40"/>
      <c r="F25" s="46"/>
      <c r="G25" s="47"/>
      <c r="H25" s="48"/>
      <c r="I25" s="49"/>
    </row>
    <row r="26" spans="1:9" x14ac:dyDescent="0.25">
      <c r="A26" s="45"/>
      <c r="B26" s="37"/>
      <c r="C26" s="38"/>
      <c r="D26" s="39"/>
      <c r="E26" s="40"/>
      <c r="F26" s="46"/>
      <c r="G26" s="47"/>
      <c r="H26" s="48"/>
      <c r="I26" s="49"/>
    </row>
    <row r="27" spans="1:9" x14ac:dyDescent="0.25">
      <c r="A27" s="45"/>
      <c r="B27" s="37"/>
      <c r="C27" s="38"/>
      <c r="D27" s="39"/>
      <c r="E27" s="40"/>
      <c r="F27" s="46"/>
      <c r="G27" s="47"/>
      <c r="H27" s="48"/>
      <c r="I27" s="49"/>
    </row>
    <row r="28" spans="1:9" x14ac:dyDescent="0.25">
      <c r="A28" s="45"/>
      <c r="B28" s="37"/>
      <c r="C28" s="38"/>
      <c r="D28" s="39"/>
      <c r="E28" s="40"/>
      <c r="F28" s="46"/>
      <c r="G28" s="47"/>
      <c r="H28" s="48"/>
      <c r="I28" s="49"/>
    </row>
    <row r="29" spans="1:9" x14ac:dyDescent="0.25">
      <c r="A29" s="45"/>
      <c r="B29" s="37"/>
      <c r="C29" s="38"/>
      <c r="D29" s="39"/>
      <c r="E29" s="40"/>
      <c r="F29" s="46"/>
      <c r="G29" s="47"/>
      <c r="H29" s="48"/>
      <c r="I29" s="49"/>
    </row>
    <row r="30" spans="1:9" x14ac:dyDescent="0.25">
      <c r="A30" s="45"/>
      <c r="B30" s="37"/>
      <c r="C30" s="38"/>
      <c r="D30" s="39"/>
      <c r="E30" s="40"/>
      <c r="F30" s="46"/>
      <c r="G30" s="47"/>
      <c r="H30" s="48"/>
      <c r="I30" s="49"/>
    </row>
    <row r="31" spans="1:9" x14ac:dyDescent="0.25">
      <c r="A31" s="45"/>
      <c r="B31" s="37"/>
      <c r="C31" s="38"/>
      <c r="D31" s="39"/>
      <c r="E31" s="40"/>
      <c r="F31" s="46"/>
      <c r="G31" s="47"/>
      <c r="H31" s="48"/>
      <c r="I31" s="49"/>
    </row>
    <row r="32" spans="1:9" x14ac:dyDescent="0.25">
      <c r="A32" s="45"/>
      <c r="B32" s="37"/>
      <c r="C32" s="38"/>
      <c r="D32" s="39"/>
      <c r="E32" s="40"/>
      <c r="F32" s="46"/>
      <c r="G32" s="47"/>
      <c r="H32" s="48"/>
      <c r="I32" s="49"/>
    </row>
    <row r="33" spans="1:9" x14ac:dyDescent="0.25">
      <c r="A33" s="45"/>
      <c r="B33" s="37"/>
      <c r="C33" s="38"/>
      <c r="D33" s="39"/>
      <c r="E33" s="40"/>
      <c r="F33" s="46"/>
      <c r="G33" s="47"/>
      <c r="H33" s="48"/>
      <c r="I33" s="49"/>
    </row>
    <row r="34" spans="1:9" x14ac:dyDescent="0.25">
      <c r="A34" s="45"/>
      <c r="B34" s="37"/>
      <c r="C34" s="38"/>
      <c r="D34" s="39"/>
      <c r="E34" s="40"/>
      <c r="F34" s="46"/>
      <c r="G34" s="47"/>
      <c r="H34" s="48"/>
      <c r="I34" s="49"/>
    </row>
    <row r="35" spans="1:9" x14ac:dyDescent="0.25">
      <c r="A35" s="45"/>
      <c r="B35" s="37"/>
      <c r="C35" s="38"/>
      <c r="D35" s="39"/>
      <c r="E35" s="40"/>
      <c r="F35" s="46"/>
      <c r="G35" s="47"/>
      <c r="H35" s="48"/>
      <c r="I35" s="49"/>
    </row>
    <row r="36" spans="1:9" x14ac:dyDescent="0.25">
      <c r="A36" s="45"/>
      <c r="B36" s="37"/>
      <c r="C36" s="38"/>
      <c r="D36" s="39"/>
      <c r="E36" s="40"/>
      <c r="F36" s="46"/>
      <c r="G36" s="47"/>
      <c r="H36" s="48"/>
      <c r="I36" s="49"/>
    </row>
    <row r="37" spans="1:9" x14ac:dyDescent="0.25">
      <c r="A37" s="45"/>
      <c r="B37" s="37"/>
      <c r="C37" s="38"/>
      <c r="D37" s="39"/>
      <c r="E37" s="40"/>
      <c r="F37" s="46"/>
      <c r="G37" s="47"/>
      <c r="H37" s="48"/>
      <c r="I37" s="49"/>
    </row>
    <row r="38" spans="1:9" x14ac:dyDescent="0.25">
      <c r="A38" s="45"/>
      <c r="B38" s="37"/>
      <c r="C38" s="38"/>
      <c r="D38" s="39"/>
      <c r="E38" s="40"/>
      <c r="F38" s="46"/>
      <c r="G38" s="47"/>
      <c r="H38" s="48"/>
      <c r="I38" s="49"/>
    </row>
    <row r="39" spans="1:9" x14ac:dyDescent="0.25">
      <c r="A39" s="45"/>
      <c r="B39" s="37"/>
      <c r="C39" s="38"/>
      <c r="D39" s="39"/>
      <c r="E39" s="40"/>
      <c r="F39" s="46"/>
      <c r="G39" s="47"/>
      <c r="H39" s="48"/>
      <c r="I39" s="49"/>
    </row>
    <row r="40" spans="1:9" x14ac:dyDescent="0.25">
      <c r="A40" s="45"/>
      <c r="B40" s="37"/>
      <c r="C40" s="38"/>
      <c r="D40" s="39"/>
      <c r="E40" s="40"/>
      <c r="F40" s="46"/>
      <c r="G40" s="47"/>
      <c r="H40" s="48"/>
      <c r="I40" s="49"/>
    </row>
    <row r="41" spans="1:9" x14ac:dyDescent="0.25">
      <c r="A41" s="45"/>
      <c r="B41" s="37"/>
      <c r="C41" s="38"/>
      <c r="D41" s="39"/>
      <c r="E41" s="40"/>
      <c r="F41" s="46"/>
      <c r="G41" s="47"/>
      <c r="H41" s="48"/>
      <c r="I41" s="49"/>
    </row>
    <row r="42" spans="1:9" x14ac:dyDescent="0.25">
      <c r="A42" s="45"/>
      <c r="B42" s="37"/>
      <c r="C42" s="38"/>
      <c r="D42" s="39"/>
      <c r="E42" s="40"/>
      <c r="F42" s="46"/>
      <c r="G42" s="47"/>
      <c r="H42" s="48"/>
      <c r="I42" s="49"/>
    </row>
    <row r="43" spans="1:9" x14ac:dyDescent="0.25">
      <c r="A43" s="45"/>
      <c r="B43" s="37"/>
      <c r="C43" s="38"/>
      <c r="D43" s="39"/>
      <c r="E43" s="40"/>
      <c r="F43" s="46"/>
      <c r="G43" s="47"/>
      <c r="H43" s="48"/>
      <c r="I43" s="49"/>
    </row>
    <row r="44" spans="1:9" x14ac:dyDescent="0.25">
      <c r="A44" s="45"/>
      <c r="B44" s="37"/>
      <c r="C44" s="38"/>
      <c r="D44" s="39"/>
      <c r="E44" s="40"/>
      <c r="F44" s="46"/>
      <c r="G44" s="47"/>
      <c r="H44" s="48"/>
      <c r="I44" s="49"/>
    </row>
    <row r="45" spans="1:9" x14ac:dyDescent="0.25">
      <c r="A45" s="45"/>
      <c r="B45" s="37"/>
      <c r="C45" s="38"/>
      <c r="D45" s="39"/>
      <c r="E45" s="40"/>
      <c r="F45" s="46"/>
      <c r="G45" s="47"/>
      <c r="H45" s="48"/>
      <c r="I45" s="49"/>
    </row>
    <row r="46" spans="1:9" x14ac:dyDescent="0.25">
      <c r="A46" s="45"/>
      <c r="B46" s="37"/>
      <c r="C46" s="38"/>
      <c r="D46" s="39"/>
      <c r="E46" s="40"/>
      <c r="F46" s="46"/>
      <c r="G46" s="47"/>
      <c r="H46" s="48"/>
      <c r="I46" s="49"/>
    </row>
    <row r="47" spans="1:9" x14ac:dyDescent="0.25">
      <c r="A47" s="45"/>
      <c r="B47" s="37"/>
      <c r="C47" s="38"/>
      <c r="D47" s="39"/>
      <c r="E47" s="40"/>
      <c r="F47" s="46"/>
      <c r="G47" s="47"/>
      <c r="H47" s="48"/>
      <c r="I47" s="49"/>
    </row>
    <row r="48" spans="1:9" x14ac:dyDescent="0.25">
      <c r="A48" s="45"/>
      <c r="B48" s="37"/>
      <c r="C48" s="38"/>
      <c r="D48" s="39"/>
      <c r="E48" s="40"/>
      <c r="F48" s="46"/>
      <c r="G48" s="47"/>
      <c r="H48" s="48"/>
      <c r="I48" s="49"/>
    </row>
    <row r="49" spans="1:9" x14ac:dyDescent="0.25">
      <c r="A49" s="45"/>
      <c r="B49" s="37"/>
      <c r="C49" s="38"/>
      <c r="D49" s="39"/>
      <c r="E49" s="40"/>
      <c r="F49" s="46"/>
      <c r="G49" s="47"/>
      <c r="H49" s="48"/>
      <c r="I49" s="49"/>
    </row>
    <row r="50" spans="1:9" x14ac:dyDescent="0.25">
      <c r="A50" s="45"/>
      <c r="B50" s="37"/>
      <c r="C50" s="38"/>
      <c r="D50" s="39"/>
      <c r="E50" s="40"/>
      <c r="F50" s="46"/>
      <c r="G50" s="47"/>
      <c r="H50" s="48"/>
      <c r="I50" s="49"/>
    </row>
    <row r="51" spans="1:9" x14ac:dyDescent="0.25">
      <c r="A51" s="45"/>
      <c r="B51" s="37"/>
      <c r="C51" s="38"/>
      <c r="D51" s="39"/>
      <c r="E51" s="40"/>
      <c r="F51" s="46"/>
      <c r="G51" s="47"/>
      <c r="H51" s="48"/>
      <c r="I51" s="49"/>
    </row>
    <row r="52" spans="1:9" x14ac:dyDescent="0.25">
      <c r="A52" s="45"/>
      <c r="B52" s="37"/>
      <c r="C52" s="38"/>
      <c r="D52" s="39"/>
      <c r="E52" s="40"/>
      <c r="F52" s="46"/>
      <c r="G52" s="47"/>
      <c r="H52" s="48"/>
      <c r="I52" s="49"/>
    </row>
    <row r="53" spans="1:9" x14ac:dyDescent="0.25">
      <c r="A53" s="45"/>
      <c r="B53" s="37"/>
      <c r="C53" s="38"/>
      <c r="D53" s="39"/>
      <c r="E53" s="40"/>
      <c r="F53" s="46"/>
      <c r="G53" s="47"/>
      <c r="H53" s="48"/>
      <c r="I53" s="49"/>
    </row>
    <row r="54" spans="1:9" x14ac:dyDescent="0.25">
      <c r="A54" s="45"/>
      <c r="B54" s="37"/>
      <c r="C54" s="38"/>
      <c r="D54" s="39"/>
      <c r="E54" s="40"/>
      <c r="F54" s="46"/>
      <c r="G54" s="47"/>
      <c r="H54" s="48"/>
      <c r="I54" s="49"/>
    </row>
    <row r="55" spans="1:9" x14ac:dyDescent="0.25">
      <c r="A55" s="45"/>
      <c r="B55" s="37"/>
      <c r="C55" s="38"/>
      <c r="D55" s="39"/>
      <c r="E55" s="40"/>
      <c r="F55" s="46"/>
      <c r="G55" s="47"/>
      <c r="H55" s="48"/>
      <c r="I55" s="49"/>
    </row>
    <row r="56" spans="1:9" x14ac:dyDescent="0.25">
      <c r="A56" s="45"/>
      <c r="B56" s="37"/>
      <c r="C56" s="38"/>
      <c r="D56" s="39"/>
      <c r="E56" s="40"/>
      <c r="F56" s="46"/>
      <c r="G56" s="47"/>
      <c r="H56" s="48"/>
      <c r="I56" s="49"/>
    </row>
    <row r="57" spans="1:9" x14ac:dyDescent="0.25">
      <c r="A57" s="45"/>
      <c r="B57" s="37"/>
      <c r="C57" s="38"/>
      <c r="D57" s="39"/>
      <c r="E57" s="40"/>
      <c r="F57" s="46"/>
      <c r="G57" s="47"/>
      <c r="H57" s="48"/>
      <c r="I57" s="49"/>
    </row>
    <row r="58" spans="1:9" x14ac:dyDescent="0.25">
      <c r="A58" s="45"/>
      <c r="B58" s="37"/>
      <c r="C58" s="38"/>
      <c r="D58" s="39"/>
      <c r="E58" s="40"/>
      <c r="F58" s="46"/>
      <c r="G58" s="47"/>
      <c r="H58" s="48"/>
      <c r="I58" s="49"/>
    </row>
    <row r="59" spans="1:9" x14ac:dyDescent="0.25">
      <c r="A59" s="45"/>
      <c r="B59" s="37"/>
      <c r="C59" s="38"/>
      <c r="D59" s="39"/>
      <c r="E59" s="40"/>
      <c r="F59" s="46"/>
      <c r="G59" s="47"/>
      <c r="H59" s="48"/>
      <c r="I59" s="49"/>
    </row>
    <row r="60" spans="1:9" x14ac:dyDescent="0.25">
      <c r="A60" s="45"/>
      <c r="B60" s="37"/>
      <c r="C60" s="38"/>
      <c r="D60" s="39"/>
      <c r="E60" s="40"/>
      <c r="F60" s="46"/>
      <c r="G60" s="47"/>
      <c r="H60" s="48"/>
      <c r="I60" s="49"/>
    </row>
    <row r="61" spans="1:9" x14ac:dyDescent="0.25">
      <c r="A61" s="45"/>
      <c r="B61" s="37"/>
      <c r="C61" s="38"/>
      <c r="D61" s="39"/>
      <c r="E61" s="40"/>
      <c r="F61" s="46"/>
      <c r="G61" s="47"/>
      <c r="H61" s="48"/>
      <c r="I61" s="49"/>
    </row>
    <row r="62" spans="1:9" x14ac:dyDescent="0.25">
      <c r="A62" s="45"/>
      <c r="B62" s="37"/>
      <c r="C62" s="38"/>
      <c r="D62" s="39"/>
      <c r="E62" s="40"/>
      <c r="F62" s="46"/>
      <c r="G62" s="47"/>
      <c r="H62" s="48"/>
      <c r="I62" s="49"/>
    </row>
    <row r="63" spans="1:9" x14ac:dyDescent="0.25">
      <c r="A63" s="45"/>
      <c r="B63" s="37"/>
      <c r="C63" s="38"/>
      <c r="D63" s="39"/>
      <c r="E63" s="40"/>
      <c r="F63" s="46"/>
      <c r="G63" s="47"/>
      <c r="H63" s="48"/>
      <c r="I63" s="49"/>
    </row>
    <row r="64" spans="1:9" x14ac:dyDescent="0.25">
      <c r="A64" s="45"/>
      <c r="B64" s="37"/>
      <c r="C64" s="38"/>
      <c r="D64" s="39"/>
      <c r="E64" s="40"/>
      <c r="F64" s="46"/>
      <c r="G64" s="47"/>
      <c r="H64" s="48"/>
      <c r="I64" s="49"/>
    </row>
    <row r="65" spans="1:9" x14ac:dyDescent="0.25">
      <c r="A65" s="45"/>
      <c r="B65" s="37"/>
      <c r="C65" s="38"/>
      <c r="D65" s="39"/>
      <c r="E65" s="40"/>
      <c r="F65" s="46"/>
      <c r="G65" s="47"/>
      <c r="H65" s="48"/>
      <c r="I65" s="49"/>
    </row>
    <row r="66" spans="1:9" x14ac:dyDescent="0.25">
      <c r="A66" s="45"/>
      <c r="B66" s="37"/>
      <c r="C66" s="38"/>
      <c r="D66" s="39"/>
      <c r="E66" s="40"/>
      <c r="F66" s="46"/>
      <c r="G66" s="47"/>
      <c r="H66" s="48"/>
      <c r="I66" s="49"/>
    </row>
    <row r="67" spans="1:9" x14ac:dyDescent="0.25">
      <c r="A67" s="45"/>
      <c r="B67" s="37"/>
      <c r="C67" s="38"/>
      <c r="D67" s="39"/>
      <c r="E67" s="40"/>
      <c r="F67" s="46"/>
      <c r="G67" s="47"/>
      <c r="H67" s="48"/>
      <c r="I67" s="49"/>
    </row>
    <row r="68" spans="1:9" x14ac:dyDescent="0.25">
      <c r="A68" s="45"/>
      <c r="B68" s="37"/>
      <c r="C68" s="38"/>
      <c r="D68" s="39"/>
      <c r="E68" s="40"/>
      <c r="F68" s="46"/>
      <c r="G68" s="47"/>
      <c r="H68" s="48"/>
      <c r="I68" s="49"/>
    </row>
    <row r="69" spans="1:9" x14ac:dyDescent="0.25">
      <c r="A69" s="45"/>
      <c r="B69" s="37"/>
      <c r="C69" s="38"/>
      <c r="D69" s="39"/>
      <c r="E69" s="40"/>
      <c r="F69" s="46"/>
      <c r="G69" s="47"/>
      <c r="H69" s="48"/>
      <c r="I69" s="49"/>
    </row>
    <row r="70" spans="1:9" x14ac:dyDescent="0.25">
      <c r="A70" s="45"/>
      <c r="B70" s="37"/>
      <c r="C70" s="38"/>
      <c r="D70" s="39"/>
      <c r="E70" s="40"/>
      <c r="F70" s="46"/>
      <c r="G70" s="47"/>
      <c r="H70" s="48"/>
      <c r="I70" s="49"/>
    </row>
    <row r="71" spans="1:9" x14ac:dyDescent="0.25">
      <c r="A71" s="45"/>
      <c r="B71" s="37"/>
      <c r="C71" s="38"/>
      <c r="D71" s="39"/>
      <c r="E71" s="40"/>
      <c r="F71" s="46"/>
      <c r="G71" s="47"/>
      <c r="H71" s="48"/>
      <c r="I71" s="49"/>
    </row>
    <row r="72" spans="1:9" x14ac:dyDescent="0.25">
      <c r="A72" s="45"/>
      <c r="B72" s="37"/>
      <c r="C72" s="38"/>
      <c r="D72" s="39"/>
      <c r="E72" s="40"/>
      <c r="F72" s="46"/>
      <c r="G72" s="47"/>
      <c r="H72" s="48"/>
      <c r="I72" s="49"/>
    </row>
    <row r="73" spans="1:9" x14ac:dyDescent="0.25">
      <c r="A73" s="45"/>
      <c r="B73" s="37"/>
      <c r="C73" s="38"/>
      <c r="D73" s="39"/>
      <c r="E73" s="40"/>
      <c r="F73" s="46"/>
      <c r="G73" s="47"/>
      <c r="H73" s="48"/>
      <c r="I73" s="49"/>
    </row>
    <row r="74" spans="1:9" x14ac:dyDescent="0.25">
      <c r="A74" s="45"/>
      <c r="B74" s="37"/>
      <c r="C74" s="38"/>
      <c r="D74" s="39"/>
      <c r="E74" s="40"/>
      <c r="F74" s="46"/>
      <c r="G74" s="47"/>
      <c r="H74" s="48"/>
      <c r="I74" s="49"/>
    </row>
    <row r="75" spans="1:9" x14ac:dyDescent="0.25">
      <c r="A75" s="45"/>
      <c r="B75" s="37"/>
      <c r="C75" s="38"/>
      <c r="D75" s="39"/>
      <c r="E75" s="40"/>
      <c r="F75" s="46"/>
      <c r="G75" s="47"/>
      <c r="H75" s="48"/>
      <c r="I75" s="49"/>
    </row>
    <row r="76" spans="1:9" x14ac:dyDescent="0.25">
      <c r="A76" s="45"/>
      <c r="B76" s="37"/>
      <c r="C76" s="38"/>
      <c r="D76" s="39"/>
      <c r="E76" s="40"/>
      <c r="F76" s="46"/>
      <c r="G76" s="47"/>
      <c r="H76" s="48"/>
      <c r="I76" s="49"/>
    </row>
    <row r="77" spans="1:9" x14ac:dyDescent="0.25">
      <c r="A77" s="45"/>
      <c r="B77" s="37"/>
      <c r="C77" s="38"/>
      <c r="D77" s="39"/>
      <c r="E77" s="40"/>
      <c r="F77" s="46"/>
      <c r="G77" s="47"/>
      <c r="H77" s="48"/>
      <c r="I77" s="49"/>
    </row>
    <row r="78" spans="1:9" x14ac:dyDescent="0.25">
      <c r="A78" s="45"/>
      <c r="B78" s="37"/>
      <c r="C78" s="38"/>
      <c r="D78" s="39"/>
      <c r="E78" s="40"/>
      <c r="F78" s="46"/>
      <c r="G78" s="47"/>
      <c r="H78" s="48"/>
      <c r="I78" s="49"/>
    </row>
    <row r="79" spans="1:9" x14ac:dyDescent="0.25">
      <c r="A79" s="45"/>
      <c r="B79" s="37"/>
      <c r="C79" s="38"/>
      <c r="D79" s="39"/>
      <c r="E79" s="40"/>
      <c r="F79" s="46"/>
      <c r="G79" s="47"/>
      <c r="H79" s="48"/>
      <c r="I79" s="49"/>
    </row>
    <row r="80" spans="1:9" x14ac:dyDescent="0.25">
      <c r="A80" s="45"/>
      <c r="B80" s="37"/>
      <c r="C80" s="38"/>
      <c r="D80" s="39"/>
      <c r="E80" s="40"/>
      <c r="F80" s="46"/>
      <c r="G80" s="47"/>
      <c r="H80" s="48"/>
      <c r="I80" s="49"/>
    </row>
    <row r="81" spans="1:9" x14ac:dyDescent="0.25">
      <c r="A81" s="45"/>
      <c r="B81" s="37"/>
      <c r="C81" s="38"/>
      <c r="D81" s="39"/>
      <c r="E81" s="40"/>
      <c r="F81" s="46"/>
      <c r="G81" s="47"/>
      <c r="H81" s="48"/>
      <c r="I81" s="49"/>
    </row>
    <row r="82" spans="1:9" x14ac:dyDescent="0.25">
      <c r="A82" s="45"/>
      <c r="B82" s="37"/>
      <c r="C82" s="38"/>
      <c r="D82" s="39"/>
      <c r="E82" s="40"/>
      <c r="F82" s="46"/>
      <c r="G82" s="47"/>
      <c r="H82" s="48"/>
      <c r="I82" s="49"/>
    </row>
    <row r="83" spans="1:9" x14ac:dyDescent="0.25">
      <c r="A83" s="45"/>
      <c r="B83" s="37"/>
      <c r="C83" s="38"/>
      <c r="D83" s="39"/>
      <c r="E83" s="40"/>
      <c r="F83" s="46"/>
      <c r="G83" s="47"/>
      <c r="H83" s="48"/>
      <c r="I83" s="49"/>
    </row>
    <row r="84" spans="1:9" x14ac:dyDescent="0.25">
      <c r="A84" s="45"/>
      <c r="B84" s="37"/>
      <c r="C84" s="38"/>
      <c r="D84" s="39"/>
      <c r="E84" s="40"/>
      <c r="F84" s="46"/>
      <c r="G84" s="47"/>
      <c r="H84" s="48"/>
      <c r="I84" s="49"/>
    </row>
    <row r="85" spans="1:9" x14ac:dyDescent="0.25">
      <c r="A85" s="45"/>
      <c r="B85" s="37"/>
      <c r="C85" s="38"/>
      <c r="D85" s="39"/>
      <c r="E85" s="40"/>
      <c r="F85" s="46"/>
      <c r="G85" s="47"/>
      <c r="H85" s="48"/>
      <c r="I85" s="49"/>
    </row>
    <row r="86" spans="1:9" x14ac:dyDescent="0.25">
      <c r="A86" s="45"/>
      <c r="B86" s="37"/>
      <c r="C86" s="38"/>
      <c r="D86" s="39"/>
      <c r="E86" s="40"/>
      <c r="F86" s="46"/>
      <c r="G86" s="47"/>
      <c r="H86" s="48"/>
      <c r="I86" s="49"/>
    </row>
    <row r="87" spans="1:9" x14ac:dyDescent="0.25">
      <c r="A87" s="45"/>
      <c r="B87" s="37"/>
      <c r="C87" s="38"/>
      <c r="D87" s="39"/>
      <c r="E87" s="40"/>
      <c r="F87" s="46"/>
      <c r="G87" s="47"/>
      <c r="H87" s="48"/>
      <c r="I87" s="49"/>
    </row>
    <row r="88" spans="1:9" x14ac:dyDescent="0.25">
      <c r="A88" s="45"/>
      <c r="B88" s="37"/>
      <c r="C88" s="38"/>
      <c r="D88" s="39"/>
      <c r="E88" s="40"/>
      <c r="F88" s="46"/>
      <c r="G88" s="47"/>
      <c r="H88" s="48"/>
      <c r="I88" s="49"/>
    </row>
    <row r="89" spans="1:9" x14ac:dyDescent="0.25">
      <c r="A89" s="45"/>
      <c r="B89" s="37"/>
      <c r="C89" s="38"/>
      <c r="D89" s="39"/>
      <c r="E89" s="40"/>
      <c r="F89" s="46"/>
      <c r="G89" s="47"/>
      <c r="H89" s="48"/>
      <c r="I89" s="49"/>
    </row>
    <row r="90" spans="1:9" x14ac:dyDescent="0.25">
      <c r="A90" s="45"/>
      <c r="B90" s="37"/>
      <c r="C90" s="38"/>
      <c r="D90" s="39"/>
      <c r="E90" s="40"/>
      <c r="F90" s="46"/>
      <c r="G90" s="47"/>
      <c r="H90" s="48"/>
      <c r="I90" s="49"/>
    </row>
    <row r="91" spans="1:9" x14ac:dyDescent="0.25">
      <c r="A91" s="45"/>
      <c r="B91" s="37"/>
      <c r="C91" s="38"/>
      <c r="D91" s="39"/>
      <c r="E91" s="40"/>
      <c r="F91" s="46"/>
      <c r="G91" s="47"/>
      <c r="H91" s="48"/>
      <c r="I91" s="49"/>
    </row>
    <row r="92" spans="1:9" x14ac:dyDescent="0.25">
      <c r="A92" s="45"/>
      <c r="B92" s="37"/>
      <c r="C92" s="38"/>
      <c r="D92" s="39"/>
      <c r="E92" s="40"/>
      <c r="F92" s="46"/>
      <c r="G92" s="47"/>
      <c r="H92" s="48"/>
      <c r="I92" s="49"/>
    </row>
    <row r="93" spans="1:9" x14ac:dyDescent="0.25">
      <c r="A93" s="45"/>
      <c r="B93" s="37"/>
      <c r="C93" s="38"/>
      <c r="D93" s="39"/>
      <c r="E93" s="40"/>
      <c r="F93" s="46"/>
      <c r="G93" s="47"/>
      <c r="H93" s="48"/>
      <c r="I93" s="49"/>
    </row>
    <row r="94" spans="1:9" x14ac:dyDescent="0.25">
      <c r="A94" s="45"/>
      <c r="B94" s="37"/>
      <c r="C94" s="38"/>
      <c r="D94" s="39"/>
      <c r="E94" s="40"/>
      <c r="F94" s="46"/>
      <c r="G94" s="47"/>
      <c r="H94" s="48"/>
      <c r="I94" s="49"/>
    </row>
    <row r="95" spans="1:9" x14ac:dyDescent="0.25">
      <c r="A95" s="45"/>
      <c r="B95" s="37"/>
      <c r="C95" s="38"/>
      <c r="D95" s="39"/>
      <c r="E95" s="40"/>
      <c r="F95" s="46"/>
      <c r="G95" s="47"/>
      <c r="H95" s="48"/>
      <c r="I95" s="49"/>
    </row>
    <row r="96" spans="1:9" x14ac:dyDescent="0.25">
      <c r="A96" s="45"/>
      <c r="B96" s="37"/>
      <c r="C96" s="38"/>
      <c r="D96" s="39"/>
      <c r="E96" s="40"/>
      <c r="F96" s="46"/>
      <c r="G96" s="47"/>
      <c r="H96" s="48"/>
      <c r="I96" s="49"/>
    </row>
    <row r="97" spans="1:9" x14ac:dyDescent="0.25">
      <c r="A97" s="45"/>
      <c r="B97" s="37"/>
      <c r="C97" s="38"/>
      <c r="D97" s="39"/>
      <c r="E97" s="40"/>
      <c r="F97" s="46"/>
      <c r="G97" s="47"/>
      <c r="H97" s="48"/>
      <c r="I97" s="49"/>
    </row>
    <row r="98" spans="1:9" x14ac:dyDescent="0.25">
      <c r="A98" s="45"/>
      <c r="B98" s="37"/>
      <c r="C98" s="38"/>
      <c r="D98" s="39"/>
      <c r="E98" s="40"/>
      <c r="F98" s="46"/>
      <c r="G98" s="47"/>
      <c r="H98" s="48"/>
      <c r="I98" s="49"/>
    </row>
    <row r="99" spans="1:9" x14ac:dyDescent="0.25">
      <c r="A99" s="45"/>
      <c r="B99" s="37"/>
      <c r="C99" s="38"/>
      <c r="D99" s="39"/>
      <c r="E99" s="40"/>
      <c r="F99" s="46"/>
      <c r="G99" s="47"/>
      <c r="H99" s="48"/>
      <c r="I99" s="49"/>
    </row>
    <row r="100" spans="1:9" x14ac:dyDescent="0.25">
      <c r="A100" s="45"/>
      <c r="B100" s="37"/>
      <c r="C100" s="38"/>
      <c r="D100" s="39"/>
      <c r="E100" s="40"/>
      <c r="F100" s="46"/>
      <c r="G100" s="47"/>
      <c r="H100" s="48"/>
      <c r="I100" s="49"/>
    </row>
    <row r="101" spans="1:9" x14ac:dyDescent="0.25">
      <c r="A101" s="45"/>
      <c r="B101" s="37"/>
      <c r="C101" s="38"/>
      <c r="D101" s="39"/>
      <c r="E101" s="40"/>
      <c r="F101" s="46"/>
      <c r="G101" s="47"/>
      <c r="H101" s="48"/>
      <c r="I101" s="49"/>
    </row>
    <row r="102" spans="1:9" x14ac:dyDescent="0.25">
      <c r="A102" s="45"/>
      <c r="B102" s="37"/>
      <c r="C102" s="38"/>
      <c r="D102" s="39"/>
      <c r="E102" s="40"/>
      <c r="F102" s="46"/>
      <c r="G102" s="47"/>
      <c r="H102" s="48"/>
      <c r="I102" s="49"/>
    </row>
    <row r="103" spans="1:9" x14ac:dyDescent="0.25">
      <c r="A103" s="45"/>
      <c r="B103" s="37"/>
      <c r="C103" s="38"/>
      <c r="D103" s="39"/>
      <c r="E103" s="40"/>
      <c r="F103" s="46"/>
      <c r="G103" s="47"/>
      <c r="H103" s="48"/>
      <c r="I103" s="49"/>
    </row>
    <row r="104" spans="1:9" x14ac:dyDescent="0.25">
      <c r="A104" s="45"/>
      <c r="B104" s="37"/>
      <c r="C104" s="38"/>
      <c r="D104" s="39"/>
      <c r="E104" s="40"/>
      <c r="F104" s="46"/>
      <c r="G104" s="47"/>
      <c r="H104" s="48"/>
      <c r="I104" s="49"/>
    </row>
    <row r="105" spans="1:9" x14ac:dyDescent="0.25">
      <c r="A105" s="45"/>
      <c r="B105" s="37"/>
      <c r="C105" s="38"/>
      <c r="D105" s="39"/>
      <c r="E105" s="40"/>
      <c r="F105" s="46"/>
      <c r="G105" s="47"/>
      <c r="H105" s="48"/>
      <c r="I105" s="49"/>
    </row>
    <row r="106" spans="1:9" x14ac:dyDescent="0.25">
      <c r="A106" s="45"/>
      <c r="B106" s="37"/>
      <c r="C106" s="38"/>
      <c r="D106" s="39"/>
      <c r="E106" s="40"/>
      <c r="F106" s="46"/>
      <c r="G106" s="47"/>
      <c r="H106" s="48"/>
      <c r="I106" s="49"/>
    </row>
    <row r="107" spans="1:9" x14ac:dyDescent="0.25">
      <c r="A107" s="45"/>
      <c r="B107" s="37"/>
      <c r="C107" s="38"/>
      <c r="D107" s="39"/>
      <c r="E107" s="40"/>
      <c r="F107" s="46"/>
      <c r="G107" s="47"/>
      <c r="H107" s="48"/>
      <c r="I107" s="49"/>
    </row>
    <row r="108" spans="1:9" x14ac:dyDescent="0.25">
      <c r="A108" s="45"/>
      <c r="B108" s="37"/>
      <c r="C108" s="38"/>
      <c r="D108" s="39"/>
      <c r="E108" s="40"/>
      <c r="F108" s="46"/>
      <c r="G108" s="47"/>
      <c r="H108" s="48"/>
      <c r="I108" s="49"/>
    </row>
    <row r="109" spans="1:9" x14ac:dyDescent="0.25">
      <c r="A109" s="45"/>
      <c r="B109" s="37"/>
      <c r="C109" s="38"/>
      <c r="D109" s="39"/>
      <c r="E109" s="40"/>
      <c r="F109" s="46"/>
      <c r="G109" s="47"/>
      <c r="H109" s="48"/>
      <c r="I109" s="49"/>
    </row>
    <row r="110" spans="1:9" x14ac:dyDescent="0.25">
      <c r="A110" s="45"/>
      <c r="B110" s="37"/>
      <c r="C110" s="38"/>
      <c r="D110" s="39"/>
      <c r="E110" s="40"/>
      <c r="F110" s="46"/>
      <c r="G110" s="47"/>
      <c r="H110" s="48"/>
      <c r="I110" s="49"/>
    </row>
    <row r="111" spans="1:9" x14ac:dyDescent="0.25">
      <c r="A111" s="45"/>
      <c r="B111" s="37"/>
      <c r="C111" s="38"/>
      <c r="D111" s="39"/>
      <c r="E111" s="40"/>
      <c r="F111" s="46"/>
      <c r="G111" s="47"/>
      <c r="H111" s="48"/>
      <c r="I111" s="49"/>
    </row>
    <row r="112" spans="1:9" x14ac:dyDescent="0.25">
      <c r="A112" s="45"/>
      <c r="B112" s="37"/>
      <c r="C112" s="38"/>
      <c r="D112" s="39"/>
      <c r="E112" s="40"/>
      <c r="F112" s="46"/>
      <c r="G112" s="47"/>
      <c r="H112" s="48"/>
      <c r="I112" s="49"/>
    </row>
    <row r="113" spans="1:9" x14ac:dyDescent="0.25">
      <c r="A113" s="45"/>
      <c r="B113" s="37"/>
      <c r="C113" s="38"/>
      <c r="D113" s="39"/>
      <c r="E113" s="40"/>
      <c r="F113" s="46"/>
      <c r="G113" s="47"/>
      <c r="H113" s="48"/>
      <c r="I113" s="49"/>
    </row>
    <row r="114" spans="1:9" x14ac:dyDescent="0.25">
      <c r="A114" s="45"/>
      <c r="B114" s="37"/>
      <c r="C114" s="38"/>
      <c r="D114" s="39"/>
      <c r="E114" s="40"/>
      <c r="F114" s="46"/>
      <c r="G114" s="47"/>
      <c r="H114" s="48"/>
      <c r="I114" s="49"/>
    </row>
    <row r="115" spans="1:9" x14ac:dyDescent="0.25">
      <c r="A115" s="45"/>
      <c r="B115" s="37"/>
      <c r="C115" s="38"/>
      <c r="D115" s="39"/>
      <c r="E115" s="40"/>
      <c r="F115" s="46"/>
      <c r="G115" s="47"/>
      <c r="H115" s="48"/>
      <c r="I115" s="49"/>
    </row>
    <row r="116" spans="1:9" x14ac:dyDescent="0.25">
      <c r="A116" s="45"/>
      <c r="B116" s="37"/>
      <c r="C116" s="38"/>
      <c r="D116" s="39"/>
      <c r="E116" s="40"/>
      <c r="F116" s="46"/>
      <c r="G116" s="47"/>
      <c r="H116" s="48"/>
      <c r="I116" s="49"/>
    </row>
    <row r="117" spans="1:9" x14ac:dyDescent="0.25">
      <c r="A117" s="45"/>
      <c r="B117" s="37"/>
      <c r="C117" s="38"/>
      <c r="D117" s="39"/>
      <c r="E117" s="40"/>
      <c r="F117" s="46"/>
      <c r="G117" s="47"/>
      <c r="H117" s="48"/>
      <c r="I117" s="49"/>
    </row>
    <row r="118" spans="1:9" x14ac:dyDescent="0.25">
      <c r="A118" s="45"/>
      <c r="B118" s="37"/>
      <c r="C118" s="38"/>
      <c r="D118" s="39"/>
      <c r="E118" s="40"/>
      <c r="F118" s="46"/>
      <c r="G118" s="47"/>
      <c r="H118" s="48"/>
      <c r="I118" s="49"/>
    </row>
    <row r="119" spans="1:9" x14ac:dyDescent="0.25">
      <c r="A119" s="45"/>
      <c r="B119" s="37"/>
      <c r="C119" s="38"/>
      <c r="D119" s="39"/>
      <c r="E119" s="40"/>
      <c r="F119" s="46"/>
      <c r="G119" s="47"/>
      <c r="H119" s="48"/>
      <c r="I119" s="49"/>
    </row>
    <row r="120" spans="1:9" x14ac:dyDescent="0.25">
      <c r="A120" s="45"/>
      <c r="B120" s="37"/>
      <c r="C120" s="38"/>
      <c r="D120" s="39"/>
      <c r="E120" s="40"/>
      <c r="F120" s="46"/>
      <c r="G120" s="47"/>
      <c r="H120" s="48"/>
      <c r="I120" s="49"/>
    </row>
    <row r="121" spans="1:9" x14ac:dyDescent="0.25">
      <c r="A121" s="45"/>
      <c r="B121" s="37"/>
      <c r="C121" s="38"/>
      <c r="D121" s="39"/>
      <c r="E121" s="40"/>
      <c r="F121" s="46"/>
      <c r="G121" s="47"/>
      <c r="H121" s="48"/>
      <c r="I121" s="49"/>
    </row>
    <row r="122" spans="1:9" x14ac:dyDescent="0.25">
      <c r="A122" s="45"/>
      <c r="B122" s="37"/>
      <c r="C122" s="38"/>
      <c r="D122" s="39"/>
      <c r="E122" s="40"/>
      <c r="F122" s="46"/>
      <c r="G122" s="47"/>
      <c r="H122" s="48"/>
      <c r="I122" s="49"/>
    </row>
    <row r="123" spans="1:9" x14ac:dyDescent="0.25">
      <c r="A123" s="45"/>
      <c r="B123" s="37"/>
      <c r="C123" s="38"/>
      <c r="D123" s="39"/>
      <c r="E123" s="40"/>
      <c r="F123" s="46"/>
      <c r="G123" s="47"/>
      <c r="H123" s="48"/>
      <c r="I123" s="49"/>
    </row>
    <row r="124" spans="1:9" x14ac:dyDescent="0.25">
      <c r="A124" s="45"/>
      <c r="B124" s="37"/>
      <c r="C124" s="38"/>
      <c r="D124" s="39"/>
      <c r="E124" s="40"/>
      <c r="F124" s="46"/>
      <c r="G124" s="47"/>
      <c r="H124" s="48"/>
      <c r="I124" s="49"/>
    </row>
    <row r="125" spans="1:9" x14ac:dyDescent="0.25">
      <c r="A125" s="45"/>
      <c r="B125" s="37"/>
      <c r="C125" s="38"/>
      <c r="D125" s="39"/>
      <c r="E125" s="40"/>
      <c r="F125" s="46"/>
      <c r="G125" s="47"/>
      <c r="H125" s="48"/>
      <c r="I125" s="49"/>
    </row>
    <row r="126" spans="1:9" x14ac:dyDescent="0.25">
      <c r="A126" s="45"/>
      <c r="B126" s="37"/>
      <c r="C126" s="38"/>
      <c r="D126" s="39"/>
      <c r="E126" s="40"/>
      <c r="F126" s="46"/>
      <c r="G126" s="47"/>
      <c r="H126" s="48"/>
      <c r="I126" s="49"/>
    </row>
    <row r="127" spans="1:9" x14ac:dyDescent="0.25">
      <c r="A127" s="45"/>
      <c r="B127" s="37"/>
      <c r="C127" s="38"/>
      <c r="D127" s="39"/>
      <c r="E127" s="40"/>
      <c r="F127" s="46"/>
      <c r="G127" s="47"/>
      <c r="H127" s="48"/>
      <c r="I127" s="49"/>
    </row>
    <row r="128" spans="1:9" x14ac:dyDescent="0.25">
      <c r="A128" s="45"/>
      <c r="B128" s="37"/>
      <c r="C128" s="38"/>
      <c r="D128" s="39"/>
      <c r="E128" s="40"/>
      <c r="F128" s="46"/>
      <c r="G128" s="47"/>
      <c r="H128" s="48"/>
      <c r="I128" s="49"/>
    </row>
    <row r="129" spans="1:9" x14ac:dyDescent="0.25">
      <c r="A129" s="45"/>
      <c r="B129" s="37"/>
      <c r="C129" s="38"/>
      <c r="D129" s="39"/>
      <c r="E129" s="40"/>
      <c r="F129" s="46"/>
      <c r="G129" s="47"/>
      <c r="H129" s="48"/>
      <c r="I129" s="49"/>
    </row>
    <row r="130" spans="1:9" x14ac:dyDescent="0.25">
      <c r="A130" s="45"/>
      <c r="B130" s="37"/>
      <c r="C130" s="38"/>
      <c r="D130" s="39"/>
      <c r="E130" s="40"/>
      <c r="F130" s="46"/>
      <c r="G130" s="47"/>
      <c r="H130" s="48"/>
      <c r="I130" s="49"/>
    </row>
    <row r="131" spans="1:9" x14ac:dyDescent="0.25">
      <c r="A131" s="45"/>
      <c r="B131" s="37"/>
      <c r="C131" s="38"/>
      <c r="D131" s="39"/>
      <c r="E131" s="40"/>
      <c r="F131" s="46"/>
      <c r="G131" s="47"/>
      <c r="H131" s="48"/>
      <c r="I131" s="49"/>
    </row>
    <row r="132" spans="1:9" x14ac:dyDescent="0.25">
      <c r="A132" s="45"/>
      <c r="B132" s="37"/>
      <c r="C132" s="38"/>
      <c r="D132" s="39"/>
      <c r="E132" s="40"/>
      <c r="F132" s="46"/>
      <c r="G132" s="47"/>
      <c r="H132" s="48"/>
      <c r="I132" s="49"/>
    </row>
    <row r="133" spans="1:9" x14ac:dyDescent="0.25">
      <c r="A133" s="45"/>
      <c r="B133" s="37"/>
      <c r="C133" s="38"/>
      <c r="D133" s="39"/>
      <c r="E133" s="40"/>
      <c r="F133" s="46"/>
      <c r="G133" s="47"/>
      <c r="H133" s="48"/>
      <c r="I133" s="49"/>
    </row>
    <row r="134" spans="1:9" x14ac:dyDescent="0.25">
      <c r="A134" s="45"/>
      <c r="B134" s="37"/>
      <c r="C134" s="38"/>
      <c r="D134" s="39"/>
      <c r="E134" s="40"/>
      <c r="F134" s="46"/>
      <c r="G134" s="47"/>
      <c r="H134" s="48"/>
      <c r="I134" s="49"/>
    </row>
    <row r="135" spans="1:9" x14ac:dyDescent="0.25">
      <c r="A135" s="36"/>
      <c r="B135" s="37"/>
      <c r="C135" s="38"/>
      <c r="D135" s="39"/>
      <c r="E135" s="40"/>
      <c r="F135" s="41"/>
      <c r="G135" s="42"/>
      <c r="H135" s="43">
        <f>SUBTOTAL(109,Table5[الصرفيه])</f>
        <v>299466</v>
      </c>
      <c r="I135" s="50"/>
    </row>
    <row r="136" spans="1:9" x14ac:dyDescent="0.25">
      <c r="A136" s="45"/>
      <c r="B136" s="37"/>
      <c r="C136" s="38"/>
      <c r="D136" s="39"/>
      <c r="E136" s="40"/>
      <c r="F136" s="46"/>
      <c r="G136" s="47"/>
      <c r="H136" s="48"/>
      <c r="I136" s="49"/>
    </row>
    <row r="137" spans="1:9" x14ac:dyDescent="0.25">
      <c r="A137" s="45"/>
      <c r="B137" s="37"/>
      <c r="C137" s="38"/>
      <c r="D137" s="39"/>
      <c r="E137" s="40"/>
      <c r="F137" s="46"/>
      <c r="G137" s="47"/>
      <c r="H137" s="48"/>
      <c r="I137" s="49"/>
    </row>
    <row r="138" spans="1:9" x14ac:dyDescent="0.25">
      <c r="A138" s="45"/>
      <c r="B138" s="37"/>
      <c r="C138" s="38"/>
      <c r="D138" s="39"/>
      <c r="E138" s="40"/>
      <c r="F138" s="46"/>
      <c r="G138" s="47"/>
      <c r="H138" s="48"/>
      <c r="I138" s="49"/>
    </row>
    <row r="139" spans="1:9" x14ac:dyDescent="0.25">
      <c r="A139" s="45"/>
      <c r="B139" s="37"/>
      <c r="C139" s="38"/>
      <c r="D139" s="39"/>
      <c r="E139" s="40"/>
      <c r="F139" s="46"/>
      <c r="G139" s="47"/>
      <c r="H139" s="48"/>
      <c r="I139" s="49"/>
    </row>
    <row r="140" spans="1:9" x14ac:dyDescent="0.25">
      <c r="A140" s="45"/>
      <c r="B140" s="37"/>
      <c r="C140" s="38"/>
      <c r="D140" s="39"/>
      <c r="E140" s="40"/>
      <c r="F140" s="46"/>
      <c r="G140" s="47"/>
      <c r="H140" s="48"/>
      <c r="I140" s="49"/>
    </row>
    <row r="141" spans="1:9" x14ac:dyDescent="0.25">
      <c r="A141" s="45"/>
      <c r="B141" s="37"/>
      <c r="C141" s="38"/>
      <c r="D141" s="39"/>
      <c r="E141" s="40"/>
      <c r="F141" s="46"/>
      <c r="G141" s="47"/>
      <c r="H141" s="48"/>
      <c r="I141" s="49"/>
    </row>
    <row r="142" spans="1:9" x14ac:dyDescent="0.25">
      <c r="A142" s="45"/>
      <c r="B142" s="37"/>
      <c r="C142" s="38"/>
      <c r="D142" s="39"/>
      <c r="E142" s="40"/>
      <c r="F142" s="46"/>
      <c r="G142" s="47"/>
      <c r="H142" s="48"/>
      <c r="I142" s="4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topLeftCell="A4" workbookViewId="0">
      <selection activeCell="E26" sqref="E26"/>
    </sheetView>
  </sheetViews>
  <sheetFormatPr defaultRowHeight="15" x14ac:dyDescent="0.25"/>
  <cols>
    <col min="1" max="1" width="33.85546875" customWidth="1"/>
  </cols>
  <sheetData>
    <row r="1" spans="1:5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5">
      <c r="A2" t="s">
        <v>207</v>
      </c>
      <c r="E2">
        <f>Table15[[#This Row],[الكمية]]*Table15[[#This Row],[السعر]]</f>
        <v>0</v>
      </c>
    </row>
    <row r="3" spans="1:5" x14ac:dyDescent="0.25">
      <c r="A3" t="s">
        <v>208</v>
      </c>
      <c r="B3" t="s">
        <v>209</v>
      </c>
      <c r="C3">
        <v>504</v>
      </c>
      <c r="D3">
        <v>50</v>
      </c>
      <c r="E3">
        <f>Table15[[#This Row],[الكمية]]*Table15[[#This Row],[السعر]]</f>
        <v>25200</v>
      </c>
    </row>
    <row r="4" spans="1:5" x14ac:dyDescent="0.25">
      <c r="A4" t="s">
        <v>210</v>
      </c>
      <c r="B4" t="s">
        <v>211</v>
      </c>
      <c r="C4">
        <v>53</v>
      </c>
      <c r="D4">
        <v>120</v>
      </c>
      <c r="E4">
        <f>Table15[[#This Row],[الكمية]]*Table15[[#This Row],[السعر]]</f>
        <v>6360</v>
      </c>
    </row>
    <row r="5" spans="1:5" x14ac:dyDescent="0.25">
      <c r="A5" t="s">
        <v>212</v>
      </c>
      <c r="E5">
        <f>Table15[[#This Row],[الكمية]]*Table15[[#This Row],[السعر]]</f>
        <v>0</v>
      </c>
    </row>
    <row r="6" spans="1:5" x14ac:dyDescent="0.25">
      <c r="A6" t="s">
        <v>208</v>
      </c>
      <c r="B6" t="s">
        <v>209</v>
      </c>
      <c r="C6">
        <v>1038</v>
      </c>
      <c r="D6">
        <v>80</v>
      </c>
      <c r="E6">
        <f>Table15[[#This Row],[الكمية]]*Table15[[#This Row],[السعر]]</f>
        <v>83040</v>
      </c>
    </row>
    <row r="7" spans="1:5" x14ac:dyDescent="0.25">
      <c r="A7" t="s">
        <v>210</v>
      </c>
      <c r="B7" t="s">
        <v>211</v>
      </c>
      <c r="C7">
        <v>114</v>
      </c>
      <c r="D7">
        <v>120</v>
      </c>
      <c r="E7">
        <f>Table15[[#This Row],[الكمية]]*Table15[[#This Row],[السعر]]</f>
        <v>13680</v>
      </c>
    </row>
    <row r="8" spans="1:5" x14ac:dyDescent="0.25">
      <c r="A8" t="s">
        <v>213</v>
      </c>
      <c r="E8">
        <f>Table15[[#This Row],[الكمية]]*Table15[[#This Row],[السعر]]</f>
        <v>0</v>
      </c>
    </row>
    <row r="9" spans="1:5" x14ac:dyDescent="0.25">
      <c r="A9" t="s">
        <v>208</v>
      </c>
      <c r="B9" t="s">
        <v>209</v>
      </c>
      <c r="C9">
        <v>519</v>
      </c>
      <c r="D9">
        <v>100</v>
      </c>
      <c r="E9">
        <f>Table15[[#This Row],[الكمية]]*Table15[[#This Row],[السعر]]</f>
        <v>51900</v>
      </c>
    </row>
    <row r="10" spans="1:5" x14ac:dyDescent="0.25">
      <c r="A10" t="s">
        <v>210</v>
      </c>
      <c r="B10" t="s">
        <v>211</v>
      </c>
      <c r="C10">
        <v>57</v>
      </c>
      <c r="D10">
        <v>150</v>
      </c>
      <c r="E10">
        <f>Table15[[#This Row],[الكمية]]*Table15[[#This Row],[السعر]]</f>
        <v>8550</v>
      </c>
    </row>
    <row r="11" spans="1:5" x14ac:dyDescent="0.25">
      <c r="A11" t="s">
        <v>214</v>
      </c>
      <c r="E11">
        <f>Table15[[#This Row],[الكمية]]*Table15[[#This Row],[السعر]]</f>
        <v>0</v>
      </c>
    </row>
    <row r="12" spans="1:5" x14ac:dyDescent="0.25">
      <c r="A12" t="s">
        <v>215</v>
      </c>
      <c r="B12" t="s">
        <v>209</v>
      </c>
      <c r="C12">
        <v>50</v>
      </c>
      <c r="D12">
        <v>130</v>
      </c>
      <c r="E12">
        <f>Table15[[#This Row],[الكمية]]*Table15[[#This Row],[السعر]]</f>
        <v>6500</v>
      </c>
    </row>
    <row r="13" spans="1:5" x14ac:dyDescent="0.25">
      <c r="A13" t="s">
        <v>216</v>
      </c>
      <c r="B13" t="s">
        <v>209</v>
      </c>
      <c r="C13">
        <v>96</v>
      </c>
      <c r="D13">
        <v>130</v>
      </c>
      <c r="E13">
        <f>Table15[[#This Row],[الكمية]]*Table15[[#This Row],[السعر]]</f>
        <v>12480</v>
      </c>
    </row>
    <row r="14" spans="1:5" x14ac:dyDescent="0.25">
      <c r="A14" t="s">
        <v>271</v>
      </c>
      <c r="B14" t="s">
        <v>209</v>
      </c>
      <c r="C14">
        <v>94</v>
      </c>
      <c r="D14">
        <v>100</v>
      </c>
      <c r="E14">
        <f>Table15[[#This Row],[الكمية]]*Table15[[#This Row],[السعر]]</f>
        <v>9400</v>
      </c>
    </row>
    <row r="15" spans="1:5" x14ac:dyDescent="0.25">
      <c r="A15" t="s">
        <v>272</v>
      </c>
      <c r="B15" t="s">
        <v>209</v>
      </c>
      <c r="C15">
        <v>119</v>
      </c>
      <c r="D15">
        <v>550</v>
      </c>
      <c r="E15">
        <v>65450</v>
      </c>
    </row>
    <row r="16" spans="1:5" x14ac:dyDescent="0.25">
      <c r="E16">
        <f>Table15[[#This Row],[الكمية]]*Table15[[#This Row],[السعر]]</f>
        <v>0</v>
      </c>
    </row>
    <row r="17" spans="1:5" x14ac:dyDescent="0.25">
      <c r="E17">
        <f>Table15[[#This Row],[الكمية]]*Table15[[#This Row],[السعر]]</f>
        <v>0</v>
      </c>
    </row>
    <row r="18" spans="1:5" x14ac:dyDescent="0.25">
      <c r="E18">
        <f>Table15[[#This Row],[الكمية]]*Table15[[#This Row],[السعر]]</f>
        <v>0</v>
      </c>
    </row>
    <row r="19" spans="1:5" x14ac:dyDescent="0.25">
      <c r="E19">
        <f>Table15[[#This Row],[الكمية]]*Table15[[#This Row],[السعر]]</f>
        <v>0</v>
      </c>
    </row>
    <row r="20" spans="1:5" x14ac:dyDescent="0.25">
      <c r="E20">
        <f>Table15[[#This Row],[الكمية]]*Table15[[#This Row],[السعر]]</f>
        <v>0</v>
      </c>
    </row>
    <row r="21" spans="1:5" x14ac:dyDescent="0.25">
      <c r="E21">
        <f>Table15[[#This Row],[الكمية]]*Table15[[#This Row],[السعر]]</f>
        <v>0</v>
      </c>
    </row>
    <row r="22" spans="1:5" x14ac:dyDescent="0.25">
      <c r="E22">
        <f>Table15[[#This Row],[الكمية]]*Table15[[#This Row],[السعر]]</f>
        <v>0</v>
      </c>
    </row>
    <row r="23" spans="1:5" x14ac:dyDescent="0.25">
      <c r="E23">
        <f>Table15[[#This Row],[الكمية]]*Table15[[#This Row],[السعر]]</f>
        <v>0</v>
      </c>
    </row>
    <row r="24" spans="1:5" x14ac:dyDescent="0.25">
      <c r="E24">
        <f>Table15[[#This Row],[الكمية]]*Table15[[#This Row],[السعر]]</f>
        <v>0</v>
      </c>
    </row>
    <row r="25" spans="1:5" x14ac:dyDescent="0.25">
      <c r="E25">
        <f>Table15[[#This Row],[الكمية]]*Table15[[#This Row],[السعر]]</f>
        <v>0</v>
      </c>
    </row>
    <row r="26" spans="1:5" x14ac:dyDescent="0.25">
      <c r="A26" t="s">
        <v>87</v>
      </c>
      <c r="E26">
        <f>SUBTOTAL(109,Table15[الجملة])</f>
        <v>282560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workbookViewId="0">
      <selection activeCell="E7" sqref="E7"/>
    </sheetView>
  </sheetViews>
  <sheetFormatPr defaultRowHeight="15" x14ac:dyDescent="0.25"/>
  <cols>
    <col min="1" max="1" width="33.85546875" customWidth="1"/>
  </cols>
  <sheetData>
    <row r="1" spans="1:5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5">
      <c r="A2" t="s">
        <v>234</v>
      </c>
      <c r="B2" t="s">
        <v>209</v>
      </c>
      <c r="C2">
        <v>266</v>
      </c>
      <c r="D2">
        <v>65</v>
      </c>
      <c r="E2">
        <f>Table157[[#This Row],[الكمية]]*Table157[[#This Row],[السعر]]</f>
        <v>17290</v>
      </c>
    </row>
    <row r="3" spans="1:5" x14ac:dyDescent="0.25">
      <c r="A3" t="s">
        <v>235</v>
      </c>
      <c r="B3" t="s">
        <v>209</v>
      </c>
      <c r="C3">
        <v>185</v>
      </c>
      <c r="D3">
        <v>80</v>
      </c>
      <c r="E3">
        <f>Table157[[#This Row],[الكمية]]*Table157[[#This Row],[السعر]]</f>
        <v>14800</v>
      </c>
    </row>
    <row r="4" spans="1:5" x14ac:dyDescent="0.25">
      <c r="A4" t="s">
        <v>236</v>
      </c>
      <c r="B4" t="s">
        <v>209</v>
      </c>
      <c r="C4">
        <v>332</v>
      </c>
      <c r="D4">
        <v>65</v>
      </c>
      <c r="E4">
        <f>Table157[[#This Row],[الكمية]]*Table157[[#This Row],[السعر]]</f>
        <v>21580</v>
      </c>
    </row>
    <row r="5" spans="1:5" x14ac:dyDescent="0.25">
      <c r="A5" t="s">
        <v>237</v>
      </c>
      <c r="B5" t="s">
        <v>209</v>
      </c>
      <c r="C5">
        <v>235</v>
      </c>
      <c r="D5">
        <v>80</v>
      </c>
      <c r="E5">
        <f>Table157[[#This Row],[الكمية]]*Table157[[#This Row],[السعر]]</f>
        <v>18800</v>
      </c>
    </row>
    <row r="6" spans="1:5" x14ac:dyDescent="0.25">
      <c r="A6" t="s">
        <v>238</v>
      </c>
      <c r="B6" t="s">
        <v>209</v>
      </c>
      <c r="C6">
        <v>664</v>
      </c>
      <c r="D6">
        <v>100</v>
      </c>
      <c r="E6">
        <f>Table157[[#This Row],[الكمية]]*Table157[[#This Row],[السعر]]</f>
        <v>66400</v>
      </c>
    </row>
    <row r="7" spans="1:5" x14ac:dyDescent="0.25">
      <c r="A7" t="s">
        <v>239</v>
      </c>
      <c r="B7" t="s">
        <v>209</v>
      </c>
      <c r="C7">
        <v>470</v>
      </c>
      <c r="D7">
        <v>110</v>
      </c>
      <c r="E7">
        <f>Table157[[#This Row],[الكمية]]*Table157[[#This Row],[السعر]]</f>
        <v>51700</v>
      </c>
    </row>
    <row r="8" spans="1:5" x14ac:dyDescent="0.25">
      <c r="E8">
        <f>Table157[[#This Row],[الكمية]]*Table157[[#This Row],[السعر]]</f>
        <v>0</v>
      </c>
    </row>
    <row r="9" spans="1:5" x14ac:dyDescent="0.25">
      <c r="E9">
        <f>Table157[[#This Row],[الكمية]]*Table157[[#This Row],[السعر]]</f>
        <v>0</v>
      </c>
    </row>
    <row r="10" spans="1:5" x14ac:dyDescent="0.25">
      <c r="E10">
        <f>Table157[[#This Row],[الكمية]]*Table157[[#This Row],[السعر]]</f>
        <v>0</v>
      </c>
    </row>
    <row r="11" spans="1:5" x14ac:dyDescent="0.25">
      <c r="E11">
        <f>Table157[[#This Row],[الكمية]]*Table157[[#This Row],[السعر]]</f>
        <v>0</v>
      </c>
    </row>
    <row r="12" spans="1:5" x14ac:dyDescent="0.25">
      <c r="E12">
        <f>Table157[[#This Row],[الكمية]]*Table157[[#This Row],[السعر]]</f>
        <v>0</v>
      </c>
    </row>
    <row r="13" spans="1:5" x14ac:dyDescent="0.25">
      <c r="E13">
        <f>Table157[[#This Row],[الكمية]]*Table157[[#This Row],[السعر]]</f>
        <v>0</v>
      </c>
    </row>
    <row r="14" spans="1:5" x14ac:dyDescent="0.25">
      <c r="E14">
        <f>Table157[[#This Row],[الكمية]]*Table157[[#This Row],[السعر]]</f>
        <v>0</v>
      </c>
    </row>
    <row r="15" spans="1:5" x14ac:dyDescent="0.25">
      <c r="E15">
        <f>Table157[[#This Row],[الكمية]]*Table157[[#This Row],[السعر]]</f>
        <v>0</v>
      </c>
    </row>
    <row r="16" spans="1:5" x14ac:dyDescent="0.25">
      <c r="E16">
        <f>Table157[[#This Row],[الكمية]]*Table157[[#This Row],[السعر]]</f>
        <v>0</v>
      </c>
    </row>
    <row r="17" spans="1:5" x14ac:dyDescent="0.25">
      <c r="E17">
        <f>Table157[[#This Row],[الكمية]]*Table157[[#This Row],[السعر]]</f>
        <v>0</v>
      </c>
    </row>
    <row r="18" spans="1:5" x14ac:dyDescent="0.25">
      <c r="E18">
        <f>Table157[[#This Row],[الكمية]]*Table157[[#This Row],[السعر]]</f>
        <v>0</v>
      </c>
    </row>
    <row r="19" spans="1:5" x14ac:dyDescent="0.25">
      <c r="E19">
        <f>Table157[[#This Row],[الكمية]]*Table157[[#This Row],[السعر]]</f>
        <v>0</v>
      </c>
    </row>
    <row r="20" spans="1:5" x14ac:dyDescent="0.25">
      <c r="E20">
        <f>Table157[[#This Row],[الكمية]]*Table157[[#This Row],[السعر]]</f>
        <v>0</v>
      </c>
    </row>
    <row r="21" spans="1:5" x14ac:dyDescent="0.25">
      <c r="E21">
        <f>Table157[[#This Row],[الكمية]]*Table157[[#This Row],[السعر]]</f>
        <v>0</v>
      </c>
    </row>
    <row r="22" spans="1:5" x14ac:dyDescent="0.25">
      <c r="E22">
        <f>Table157[[#This Row],[الكمية]]*Table157[[#This Row],[السعر]]</f>
        <v>0</v>
      </c>
    </row>
    <row r="23" spans="1:5" x14ac:dyDescent="0.25">
      <c r="E23">
        <f>Table157[[#This Row],[الكمية]]*Table157[[#This Row],[السعر]]</f>
        <v>0</v>
      </c>
    </row>
    <row r="24" spans="1:5" x14ac:dyDescent="0.25">
      <c r="E24">
        <f>Table157[[#This Row],[الكمية]]*Table157[[#This Row],[السعر]]</f>
        <v>0</v>
      </c>
    </row>
    <row r="25" spans="1:5" x14ac:dyDescent="0.25">
      <c r="E25">
        <f>Table157[[#This Row],[الكمية]]*Table157[[#This Row],[السعر]]</f>
        <v>0</v>
      </c>
    </row>
    <row r="26" spans="1:5" x14ac:dyDescent="0.25">
      <c r="A26" t="s">
        <v>87</v>
      </c>
      <c r="E26">
        <f>SUBTOTAL(109,Table157[الجملة])</f>
        <v>190570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workbookViewId="0">
      <selection activeCell="A4" sqref="A4"/>
    </sheetView>
  </sheetViews>
  <sheetFormatPr defaultRowHeight="15" x14ac:dyDescent="0.25"/>
  <cols>
    <col min="1" max="1" width="33.85546875" customWidth="1"/>
  </cols>
  <sheetData>
    <row r="1" spans="1:5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5">
      <c r="A2" t="s">
        <v>253</v>
      </c>
      <c r="E2">
        <v>147360</v>
      </c>
    </row>
    <row r="3" spans="1:5" x14ac:dyDescent="0.25">
      <c r="A3" t="s">
        <v>254</v>
      </c>
      <c r="E3">
        <v>162096</v>
      </c>
    </row>
    <row r="4" spans="1:5" x14ac:dyDescent="0.25">
      <c r="E4">
        <f>Table136[[#This Row],[الكمية]]*Table136[[#This Row],[السعر]]</f>
        <v>0</v>
      </c>
    </row>
    <row r="5" spans="1:5" x14ac:dyDescent="0.25">
      <c r="E5">
        <f>Table136[[#This Row],[الكمية]]*Table136[[#This Row],[السعر]]</f>
        <v>0</v>
      </c>
    </row>
    <row r="6" spans="1:5" x14ac:dyDescent="0.25">
      <c r="E6">
        <f>Table136[[#This Row],[الكمية]]*Table136[[#This Row],[السعر]]</f>
        <v>0</v>
      </c>
    </row>
    <row r="7" spans="1:5" x14ac:dyDescent="0.25">
      <c r="E7">
        <f>Table136[[#This Row],[الكمية]]*Table136[[#This Row],[السعر]]</f>
        <v>0</v>
      </c>
    </row>
    <row r="8" spans="1:5" x14ac:dyDescent="0.25">
      <c r="E8">
        <f>Table136[[#This Row],[الكمية]]*Table136[[#This Row],[السعر]]</f>
        <v>0</v>
      </c>
    </row>
    <row r="9" spans="1:5" x14ac:dyDescent="0.25">
      <c r="E9">
        <f>Table136[[#This Row],[الكمية]]*Table136[[#This Row],[السعر]]</f>
        <v>0</v>
      </c>
    </row>
    <row r="10" spans="1:5" x14ac:dyDescent="0.25">
      <c r="E10">
        <f>Table136[[#This Row],[الكمية]]*Table136[[#This Row],[السعر]]</f>
        <v>0</v>
      </c>
    </row>
    <row r="11" spans="1:5" x14ac:dyDescent="0.25">
      <c r="E11">
        <f>Table136[[#This Row],[الكمية]]*Table136[[#This Row],[السعر]]</f>
        <v>0</v>
      </c>
    </row>
    <row r="12" spans="1:5" x14ac:dyDescent="0.25">
      <c r="E12">
        <f>Table136[[#This Row],[الكمية]]*Table136[[#This Row],[السعر]]</f>
        <v>0</v>
      </c>
    </row>
    <row r="13" spans="1:5" x14ac:dyDescent="0.25">
      <c r="E13">
        <f>Table136[[#This Row],[الكمية]]*Table136[[#This Row],[السعر]]</f>
        <v>0</v>
      </c>
    </row>
    <row r="14" spans="1:5" x14ac:dyDescent="0.25">
      <c r="E14">
        <f>Table136[[#This Row],[الكمية]]*Table136[[#This Row],[السعر]]</f>
        <v>0</v>
      </c>
    </row>
    <row r="15" spans="1:5" x14ac:dyDescent="0.25">
      <c r="E15">
        <f>Table136[[#This Row],[الكمية]]*Table136[[#This Row],[السعر]]</f>
        <v>0</v>
      </c>
    </row>
    <row r="16" spans="1:5" x14ac:dyDescent="0.25">
      <c r="E16">
        <f>Table136[[#This Row],[الكمية]]*Table136[[#This Row],[السعر]]</f>
        <v>0</v>
      </c>
    </row>
    <row r="17" spans="1:5" x14ac:dyDescent="0.25">
      <c r="E17">
        <f>Table136[[#This Row],[الكمية]]*Table136[[#This Row],[السعر]]</f>
        <v>0</v>
      </c>
    </row>
    <row r="18" spans="1:5" x14ac:dyDescent="0.25">
      <c r="E18">
        <f>Table136[[#This Row],[الكمية]]*Table136[[#This Row],[السعر]]</f>
        <v>0</v>
      </c>
    </row>
    <row r="19" spans="1:5" x14ac:dyDescent="0.25">
      <c r="E19">
        <f>Table136[[#This Row],[الكمية]]*Table136[[#This Row],[السعر]]</f>
        <v>0</v>
      </c>
    </row>
    <row r="20" spans="1:5" x14ac:dyDescent="0.25">
      <c r="E20">
        <f>Table136[[#This Row],[الكمية]]*Table136[[#This Row],[السعر]]</f>
        <v>0</v>
      </c>
    </row>
    <row r="21" spans="1:5" x14ac:dyDescent="0.25">
      <c r="E21">
        <f>Table136[[#This Row],[الكمية]]*Table136[[#This Row],[السعر]]</f>
        <v>0</v>
      </c>
    </row>
    <row r="22" spans="1:5" x14ac:dyDescent="0.25">
      <c r="E22">
        <f>Table136[[#This Row],[الكمية]]*Table136[[#This Row],[السعر]]</f>
        <v>0</v>
      </c>
    </row>
    <row r="23" spans="1:5" x14ac:dyDescent="0.25">
      <c r="E23">
        <f>Table136[[#This Row],[الكمية]]*Table136[[#This Row],[السعر]]</f>
        <v>0</v>
      </c>
    </row>
    <row r="24" spans="1:5" x14ac:dyDescent="0.25">
      <c r="E24">
        <f>Table136[[#This Row],[الكمية]]*Table136[[#This Row],[السعر]]</f>
        <v>0</v>
      </c>
    </row>
    <row r="25" spans="1:5" x14ac:dyDescent="0.25">
      <c r="E25">
        <f>Table136[[#This Row],[الكمية]]*Table136[[#This Row],[السعر]]</f>
        <v>0</v>
      </c>
    </row>
    <row r="26" spans="1:5" x14ac:dyDescent="0.25">
      <c r="A26" t="s">
        <v>87</v>
      </c>
      <c r="E26">
        <f>SUBTOTAL(109,Table136[الجملة])</f>
        <v>309456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rightToLeft="1" topLeftCell="A20" workbookViewId="0">
      <selection activeCell="E36" sqref="E36"/>
    </sheetView>
  </sheetViews>
  <sheetFormatPr defaultRowHeight="15" x14ac:dyDescent="0.25"/>
  <cols>
    <col min="1" max="1" width="33.85546875" customWidth="1"/>
  </cols>
  <sheetData>
    <row r="1" spans="1:5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5">
      <c r="A2" t="s">
        <v>207</v>
      </c>
      <c r="E2">
        <f>Table1578[[#This Row],[الكمية]]*Table1578[[#This Row],[السعر]]</f>
        <v>0</v>
      </c>
    </row>
    <row r="3" spans="1:5" x14ac:dyDescent="0.25">
      <c r="A3" t="s">
        <v>240</v>
      </c>
      <c r="B3" t="s">
        <v>241</v>
      </c>
      <c r="C3">
        <v>75</v>
      </c>
      <c r="D3">
        <v>180</v>
      </c>
      <c r="E3">
        <f>Table1578[[#This Row],[الكمية]]*Table1578[[#This Row],[السعر]]</f>
        <v>13500</v>
      </c>
    </row>
    <row r="4" spans="1:5" x14ac:dyDescent="0.25">
      <c r="A4" t="s">
        <v>242</v>
      </c>
      <c r="B4" t="s">
        <v>241</v>
      </c>
      <c r="C4">
        <v>21</v>
      </c>
      <c r="D4">
        <v>180</v>
      </c>
      <c r="E4">
        <f>Table1578[[#This Row],[الكمية]]*Table1578[[#This Row],[السعر]]</f>
        <v>3780</v>
      </c>
    </row>
    <row r="5" spans="1:5" x14ac:dyDescent="0.25">
      <c r="A5" t="s">
        <v>243</v>
      </c>
      <c r="B5" t="s">
        <v>241</v>
      </c>
      <c r="C5">
        <v>2</v>
      </c>
      <c r="D5">
        <v>1500</v>
      </c>
      <c r="E5">
        <f>Table1578[[#This Row],[الكمية]]*Table1578[[#This Row],[السعر]]</f>
        <v>3000</v>
      </c>
    </row>
    <row r="6" spans="1:5" x14ac:dyDescent="0.25">
      <c r="A6" t="s">
        <v>244</v>
      </c>
      <c r="B6" t="s">
        <v>241</v>
      </c>
      <c r="C6">
        <v>2</v>
      </c>
      <c r="D6">
        <v>180</v>
      </c>
      <c r="E6">
        <f>Table1578[[#This Row],[الكمية]]*Table1578[[#This Row],[السعر]]</f>
        <v>360</v>
      </c>
    </row>
    <row r="7" spans="1:5" x14ac:dyDescent="0.25">
      <c r="A7" t="s">
        <v>245</v>
      </c>
      <c r="B7" t="s">
        <v>241</v>
      </c>
      <c r="C7">
        <v>64</v>
      </c>
      <c r="D7">
        <v>115</v>
      </c>
      <c r="E7">
        <f>Table1578[[#This Row],[الكمية]]*Table1578[[#This Row],[السعر]]</f>
        <v>7360</v>
      </c>
    </row>
    <row r="8" spans="1:5" x14ac:dyDescent="0.25">
      <c r="A8" t="s">
        <v>246</v>
      </c>
      <c r="B8" t="s">
        <v>241</v>
      </c>
      <c r="C8">
        <v>2</v>
      </c>
      <c r="D8">
        <v>1500</v>
      </c>
      <c r="E8">
        <f>Table1578[[#This Row],[الكمية]]*Table1578[[#This Row],[السعر]]</f>
        <v>3000</v>
      </c>
    </row>
    <row r="9" spans="1:5" x14ac:dyDescent="0.25">
      <c r="A9" t="s">
        <v>247</v>
      </c>
      <c r="B9" t="s">
        <v>241</v>
      </c>
      <c r="C9">
        <v>14</v>
      </c>
      <c r="D9">
        <v>220</v>
      </c>
      <c r="E9">
        <f>Table1578[[#This Row],[الكمية]]*Table1578[[#This Row],[السعر]]</f>
        <v>3080</v>
      </c>
    </row>
    <row r="10" spans="1:5" x14ac:dyDescent="0.25">
      <c r="A10" t="s">
        <v>248</v>
      </c>
      <c r="E10">
        <f>Table1578[[#This Row],[الكمية]]*Table1578[[#This Row],[السعر]]</f>
        <v>0</v>
      </c>
    </row>
    <row r="11" spans="1:5" x14ac:dyDescent="0.25">
      <c r="A11" t="s">
        <v>240</v>
      </c>
      <c r="B11" t="s">
        <v>241</v>
      </c>
      <c r="C11">
        <v>61</v>
      </c>
      <c r="D11">
        <v>180</v>
      </c>
      <c r="E11">
        <f>Table1578[[#This Row],[الكمية]]*Table1578[[#This Row],[السعر]]</f>
        <v>10980</v>
      </c>
    </row>
    <row r="12" spans="1:5" x14ac:dyDescent="0.25">
      <c r="A12" t="s">
        <v>249</v>
      </c>
      <c r="B12" t="s">
        <v>241</v>
      </c>
      <c r="C12">
        <v>21</v>
      </c>
      <c r="D12">
        <v>180</v>
      </c>
      <c r="E12">
        <f>Table1578[[#This Row],[الكمية]]*Table1578[[#This Row],[السعر]]</f>
        <v>3780</v>
      </c>
    </row>
    <row r="13" spans="1:5" x14ac:dyDescent="0.25">
      <c r="A13" t="s">
        <v>244</v>
      </c>
      <c r="B13" t="s">
        <v>241</v>
      </c>
      <c r="C13">
        <v>3</v>
      </c>
      <c r="D13">
        <v>180</v>
      </c>
      <c r="E13">
        <f>Table1578[[#This Row],[الكمية]]*Table1578[[#This Row],[السعر]]</f>
        <v>540</v>
      </c>
    </row>
    <row r="14" spans="1:5" x14ac:dyDescent="0.25">
      <c r="A14" t="s">
        <v>245</v>
      </c>
      <c r="B14" t="s">
        <v>241</v>
      </c>
      <c r="C14">
        <v>71</v>
      </c>
      <c r="D14">
        <v>115</v>
      </c>
      <c r="E14">
        <f>Table1578[[#This Row],[الكمية]]*Table1578[[#This Row],[السعر]]</f>
        <v>8165</v>
      </c>
    </row>
    <row r="15" spans="1:5" x14ac:dyDescent="0.25">
      <c r="A15" t="s">
        <v>243</v>
      </c>
      <c r="B15" t="s">
        <v>241</v>
      </c>
      <c r="C15">
        <v>3</v>
      </c>
      <c r="D15">
        <v>1500</v>
      </c>
      <c r="E15">
        <f>Table1578[[#This Row],[الكمية]]*Table1578[[#This Row],[السعر]]</f>
        <v>4500</v>
      </c>
    </row>
    <row r="16" spans="1:5" x14ac:dyDescent="0.25">
      <c r="A16" t="s">
        <v>250</v>
      </c>
      <c r="B16" t="s">
        <v>241</v>
      </c>
      <c r="C16">
        <v>2</v>
      </c>
      <c r="D16">
        <v>1250</v>
      </c>
      <c r="E16">
        <f>Table1578[[#This Row],[الكمية]]*Table1578[[#This Row],[السعر]]</f>
        <v>2500</v>
      </c>
    </row>
    <row r="17" spans="1:5" x14ac:dyDescent="0.25">
      <c r="A17" t="s">
        <v>251</v>
      </c>
      <c r="B17" t="s">
        <v>241</v>
      </c>
      <c r="C17">
        <v>1</v>
      </c>
      <c r="D17">
        <v>1000</v>
      </c>
      <c r="E17">
        <f>Table1578[[#This Row],[الكمية]]*Table1578[[#This Row],[السعر]]</f>
        <v>1000</v>
      </c>
    </row>
    <row r="18" spans="1:5" x14ac:dyDescent="0.25">
      <c r="A18" t="s">
        <v>247</v>
      </c>
      <c r="B18" t="s">
        <v>241</v>
      </c>
      <c r="C18">
        <v>13</v>
      </c>
      <c r="D18">
        <v>220</v>
      </c>
      <c r="E18">
        <f>Table1578[[#This Row],[الكمية]]*Table1578[[#This Row],[السعر]]</f>
        <v>2860</v>
      </c>
    </row>
    <row r="19" spans="1:5" x14ac:dyDescent="0.25">
      <c r="A19" t="s">
        <v>259</v>
      </c>
      <c r="E19">
        <f>Table1578[[#This Row],[الكمية]]*Table1578[[#This Row],[السعر]]</f>
        <v>0</v>
      </c>
    </row>
    <row r="20" spans="1:5" x14ac:dyDescent="0.25">
      <c r="A20" t="s">
        <v>240</v>
      </c>
      <c r="B20" t="s">
        <v>241</v>
      </c>
      <c r="C20">
        <v>61</v>
      </c>
      <c r="D20">
        <v>216</v>
      </c>
      <c r="E20">
        <f>Table1578[[#This Row],[الكمية]]*Table1578[[#This Row],[السعر]]</f>
        <v>13176</v>
      </c>
    </row>
    <row r="21" spans="1:5" x14ac:dyDescent="0.25">
      <c r="A21" t="s">
        <v>249</v>
      </c>
      <c r="B21" t="s">
        <v>241</v>
      </c>
      <c r="C21">
        <v>21</v>
      </c>
      <c r="D21">
        <v>216</v>
      </c>
      <c r="E21">
        <f>Table1578[[#This Row],[الكمية]]*Table1578[[#This Row],[السعر]]</f>
        <v>4536</v>
      </c>
    </row>
    <row r="22" spans="1:5" x14ac:dyDescent="0.25">
      <c r="A22" t="s">
        <v>244</v>
      </c>
      <c r="B22" t="s">
        <v>241</v>
      </c>
      <c r="C22">
        <v>3</v>
      </c>
      <c r="D22">
        <v>216</v>
      </c>
      <c r="E22">
        <f>Table1578[[#This Row],[الكمية]]*Table1578[[#This Row],[السعر]]</f>
        <v>648</v>
      </c>
    </row>
    <row r="23" spans="1:5" x14ac:dyDescent="0.25">
      <c r="A23" t="s">
        <v>245</v>
      </c>
      <c r="B23" t="s">
        <v>241</v>
      </c>
      <c r="C23">
        <v>71</v>
      </c>
      <c r="D23">
        <v>138</v>
      </c>
      <c r="E23">
        <f>Table1578[[#This Row],[الكمية]]*Table1578[[#This Row],[السعر]]</f>
        <v>9798</v>
      </c>
    </row>
    <row r="24" spans="1:5" x14ac:dyDescent="0.25">
      <c r="A24" t="s">
        <v>243</v>
      </c>
      <c r="B24" t="s">
        <v>241</v>
      </c>
      <c r="C24">
        <v>3</v>
      </c>
      <c r="D24">
        <v>1800</v>
      </c>
      <c r="E24">
        <f>Table1578[[#This Row],[الكمية]]*Table1578[[#This Row],[السعر]]</f>
        <v>5400</v>
      </c>
    </row>
    <row r="25" spans="1:5" x14ac:dyDescent="0.25">
      <c r="A25" t="s">
        <v>260</v>
      </c>
      <c r="B25" t="s">
        <v>241</v>
      </c>
      <c r="C25">
        <v>2</v>
      </c>
      <c r="D25">
        <v>1500</v>
      </c>
      <c r="E25">
        <f>Table1578[[#This Row],[الكمية]]*Table1578[[#This Row],[السعر]]</f>
        <v>3000</v>
      </c>
    </row>
    <row r="26" spans="1:5" x14ac:dyDescent="0.25">
      <c r="A26" t="s">
        <v>251</v>
      </c>
      <c r="B26" t="s">
        <v>241</v>
      </c>
      <c r="C26">
        <v>1</v>
      </c>
      <c r="D26">
        <v>1200</v>
      </c>
      <c r="E26">
        <f>Table1578[[#This Row],[الكمية]]*Table1578[[#This Row],[السعر]]</f>
        <v>1200</v>
      </c>
    </row>
    <row r="27" spans="1:5" x14ac:dyDescent="0.25">
      <c r="A27" t="s">
        <v>247</v>
      </c>
      <c r="B27" t="s">
        <v>241</v>
      </c>
      <c r="C27">
        <v>13</v>
      </c>
      <c r="D27">
        <v>264</v>
      </c>
      <c r="E27">
        <f>Table1578[[#This Row],[الكمية]]*Table1578[[#This Row],[السعر]]</f>
        <v>3432</v>
      </c>
    </row>
    <row r="28" spans="1:5" x14ac:dyDescent="0.25">
      <c r="A28" t="s">
        <v>213</v>
      </c>
      <c r="E28">
        <f>Table1578[[#This Row],[الكمية]]*Table1578[[#This Row],[السعر]]</f>
        <v>0</v>
      </c>
    </row>
    <row r="29" spans="1:5" x14ac:dyDescent="0.25">
      <c r="A29" t="s">
        <v>240</v>
      </c>
      <c r="B29" t="s">
        <v>241</v>
      </c>
      <c r="C29">
        <v>61</v>
      </c>
      <c r="D29">
        <v>216</v>
      </c>
      <c r="E29">
        <f>Table1578[[#This Row],[الكمية]]*Table1578[[#This Row],[السعر]]</f>
        <v>13176</v>
      </c>
    </row>
    <row r="30" spans="1:5" x14ac:dyDescent="0.25">
      <c r="A30" t="s">
        <v>249</v>
      </c>
      <c r="B30" t="s">
        <v>241</v>
      </c>
      <c r="C30">
        <v>21</v>
      </c>
      <c r="D30">
        <v>216</v>
      </c>
      <c r="E30">
        <f>Table1578[[#This Row],[الكمية]]*Table1578[[#This Row],[السعر]]</f>
        <v>4536</v>
      </c>
    </row>
    <row r="31" spans="1:5" x14ac:dyDescent="0.25">
      <c r="A31" t="s">
        <v>262</v>
      </c>
      <c r="B31" t="s">
        <v>241</v>
      </c>
      <c r="C31">
        <v>3</v>
      </c>
      <c r="D31">
        <v>216</v>
      </c>
      <c r="E31">
        <f>Table1578[[#This Row],[الكمية]]*Table1578[[#This Row],[السعر]]</f>
        <v>648</v>
      </c>
    </row>
    <row r="32" spans="1:5" x14ac:dyDescent="0.25">
      <c r="A32" t="s">
        <v>245</v>
      </c>
      <c r="B32" t="s">
        <v>241</v>
      </c>
      <c r="C32">
        <v>71</v>
      </c>
      <c r="D32">
        <v>138</v>
      </c>
      <c r="E32">
        <f>Table1578[[#This Row],[الكمية]]*Table1578[[#This Row],[السعر]]</f>
        <v>9798</v>
      </c>
    </row>
    <row r="33" spans="1:5" x14ac:dyDescent="0.25">
      <c r="A33" t="s">
        <v>263</v>
      </c>
      <c r="B33" t="s">
        <v>241</v>
      </c>
      <c r="C33">
        <v>3</v>
      </c>
      <c r="D33">
        <v>1800</v>
      </c>
      <c r="E33">
        <f>Table1578[[#This Row],[الكمية]]*Table1578[[#This Row],[السعر]]</f>
        <v>5400</v>
      </c>
    </row>
    <row r="34" spans="1:5" x14ac:dyDescent="0.25">
      <c r="A34" t="s">
        <v>250</v>
      </c>
      <c r="B34" t="s">
        <v>241</v>
      </c>
      <c r="C34">
        <v>2</v>
      </c>
      <c r="D34">
        <v>1500</v>
      </c>
      <c r="E34">
        <f>Table1578[[#This Row],[الكمية]]*Table1578[[#This Row],[السعر]]</f>
        <v>3000</v>
      </c>
    </row>
    <row r="35" spans="1:5" x14ac:dyDescent="0.25">
      <c r="A35" t="s">
        <v>251</v>
      </c>
      <c r="B35" t="s">
        <v>241</v>
      </c>
      <c r="C35">
        <v>1</v>
      </c>
      <c r="D35">
        <v>1200</v>
      </c>
      <c r="E35">
        <f>Table1578[[#This Row],[الكمية]]*Table1578[[#This Row],[السعر]]</f>
        <v>1200</v>
      </c>
    </row>
    <row r="36" spans="1:5" x14ac:dyDescent="0.25">
      <c r="A36" t="s">
        <v>261</v>
      </c>
      <c r="B36" t="s">
        <v>241</v>
      </c>
      <c r="C36">
        <v>13</v>
      </c>
      <c r="D36">
        <v>264</v>
      </c>
      <c r="E36">
        <f>Table1578[[#This Row],[الكمية]]*Table1578[[#This Row],[السعر]]</f>
        <v>3432</v>
      </c>
    </row>
    <row r="37" spans="1:5" x14ac:dyDescent="0.25">
      <c r="E37">
        <f>Table1578[[#This Row],[الكمية]]*Table1578[[#This Row],[السعر]]</f>
        <v>0</v>
      </c>
    </row>
    <row r="38" spans="1:5" x14ac:dyDescent="0.25">
      <c r="E38">
        <f>Table1578[[#This Row],[الكمية]]*Table1578[[#This Row],[السعر]]</f>
        <v>0</v>
      </c>
    </row>
    <row r="39" spans="1:5" x14ac:dyDescent="0.25">
      <c r="E39">
        <f>Table1578[[#This Row],[الكمية]]*Table1578[[#This Row],[السعر]]</f>
        <v>0</v>
      </c>
    </row>
    <row r="40" spans="1:5" x14ac:dyDescent="0.25">
      <c r="E40">
        <f>Table1578[[#This Row],[الكمية]]*Table1578[[#This Row],[السعر]]</f>
        <v>0</v>
      </c>
    </row>
    <row r="41" spans="1:5" x14ac:dyDescent="0.25">
      <c r="E41">
        <f>Table1578[[#This Row],[الكمية]]*Table1578[[#This Row],[السعر]]</f>
        <v>0</v>
      </c>
    </row>
    <row r="42" spans="1:5" x14ac:dyDescent="0.25">
      <c r="E42">
        <f>Table1578[[#This Row],[الكمية]]*Table1578[[#This Row],[السعر]]</f>
        <v>0</v>
      </c>
    </row>
    <row r="43" spans="1:5" x14ac:dyDescent="0.25">
      <c r="E43">
        <f>Table1578[[#This Row],[الكمية]]*Table1578[[#This Row],[السعر]]</f>
        <v>0</v>
      </c>
    </row>
    <row r="44" spans="1:5" x14ac:dyDescent="0.25">
      <c r="E44">
        <f>Table1578[[#This Row],[الكمية]]*Table1578[[#This Row],[السعر]]</f>
        <v>0</v>
      </c>
    </row>
    <row r="45" spans="1:5" x14ac:dyDescent="0.25">
      <c r="A45" t="s">
        <v>87</v>
      </c>
      <c r="E45">
        <f>SUBTOTAL(109,Table1578[الجملة])</f>
        <v>150785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workbookViewId="0">
      <selection activeCell="E11" sqref="E11"/>
    </sheetView>
  </sheetViews>
  <sheetFormatPr defaultRowHeight="15" x14ac:dyDescent="0.25"/>
  <cols>
    <col min="1" max="1" width="33.85546875" customWidth="1"/>
  </cols>
  <sheetData>
    <row r="1" spans="1:5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5">
      <c r="A2" t="s">
        <v>252</v>
      </c>
      <c r="E2">
        <v>95700</v>
      </c>
    </row>
    <row r="3" spans="1:5" x14ac:dyDescent="0.25">
      <c r="A3" t="s">
        <v>255</v>
      </c>
      <c r="B3" t="s">
        <v>241</v>
      </c>
      <c r="C3">
        <v>1</v>
      </c>
      <c r="D3">
        <v>50000</v>
      </c>
      <c r="E3">
        <f>Table15789[[#This Row],[الكمية]]*Table15789[[#This Row],[السعر]]</f>
        <v>50000</v>
      </c>
    </row>
    <row r="4" spans="1:5" x14ac:dyDescent="0.25">
      <c r="A4" t="s">
        <v>256</v>
      </c>
      <c r="B4" t="s">
        <v>241</v>
      </c>
      <c r="C4">
        <v>1</v>
      </c>
      <c r="D4">
        <v>60000</v>
      </c>
      <c r="E4">
        <f>Table15789[[#This Row],[الكمية]]*Table15789[[#This Row],[السعر]]</f>
        <v>60000</v>
      </c>
    </row>
    <row r="5" spans="1:5" x14ac:dyDescent="0.25">
      <c r="A5" t="s">
        <v>264</v>
      </c>
      <c r="E5">
        <f>Table15789[[#This Row],[الكمية]]*Table15789[[#This Row],[السعر]]</f>
        <v>0</v>
      </c>
    </row>
    <row r="6" spans="1:5" x14ac:dyDescent="0.25">
      <c r="A6" t="s">
        <v>265</v>
      </c>
      <c r="B6" t="s">
        <v>241</v>
      </c>
      <c r="C6">
        <v>10</v>
      </c>
      <c r="D6">
        <v>1200</v>
      </c>
      <c r="E6">
        <f>Table15789[[#This Row],[الكمية]]*Table15789[[#This Row],[السعر]]</f>
        <v>12000</v>
      </c>
    </row>
    <row r="7" spans="1:5" x14ac:dyDescent="0.25">
      <c r="A7" t="s">
        <v>266</v>
      </c>
      <c r="B7" t="s">
        <v>241</v>
      </c>
      <c r="C7">
        <v>10</v>
      </c>
      <c r="D7">
        <v>1200</v>
      </c>
      <c r="E7">
        <f>Table15789[[#This Row],[الكمية]]*Table15789[[#This Row],[السعر]]</f>
        <v>12000</v>
      </c>
    </row>
    <row r="8" spans="1:5" x14ac:dyDescent="0.25">
      <c r="A8" t="s">
        <v>267</v>
      </c>
      <c r="B8" t="s">
        <v>241</v>
      </c>
      <c r="C8">
        <v>6</v>
      </c>
      <c r="D8">
        <v>1200</v>
      </c>
      <c r="E8">
        <f>Table15789[[#This Row],[الكمية]]*Table15789[[#This Row],[السعر]]</f>
        <v>7200</v>
      </c>
    </row>
    <row r="9" spans="1:5" x14ac:dyDescent="0.25">
      <c r="A9" t="s">
        <v>268</v>
      </c>
      <c r="B9" t="s">
        <v>241</v>
      </c>
      <c r="C9">
        <v>10</v>
      </c>
      <c r="D9">
        <v>600</v>
      </c>
      <c r="E9">
        <f>Table15789[[#This Row],[الكمية]]*Table15789[[#This Row],[السعر]]</f>
        <v>6000</v>
      </c>
    </row>
    <row r="10" spans="1:5" x14ac:dyDescent="0.25">
      <c r="A10" t="s">
        <v>269</v>
      </c>
      <c r="B10" t="s">
        <v>241</v>
      </c>
      <c r="C10">
        <v>13</v>
      </c>
      <c r="D10">
        <v>500</v>
      </c>
      <c r="E10">
        <f>Table15789[[#This Row],[الكمية]]*Table15789[[#This Row],[السعر]]</f>
        <v>6500</v>
      </c>
    </row>
    <row r="11" spans="1:5" x14ac:dyDescent="0.25">
      <c r="A11" t="s">
        <v>270</v>
      </c>
      <c r="B11" t="s">
        <v>211</v>
      </c>
      <c r="C11">
        <v>100</v>
      </c>
      <c r="D11">
        <v>40</v>
      </c>
      <c r="E11">
        <f>Table15789[[#This Row],[الكمية]]*Table15789[[#This Row],[السعر]]</f>
        <v>4000</v>
      </c>
    </row>
    <row r="12" spans="1:5" x14ac:dyDescent="0.25">
      <c r="E12">
        <f>Table15789[[#This Row],[الكمية]]*Table15789[[#This Row],[السعر]]</f>
        <v>0</v>
      </c>
    </row>
    <row r="13" spans="1:5" x14ac:dyDescent="0.25">
      <c r="E13">
        <f>Table15789[[#This Row],[الكمية]]*Table15789[[#This Row],[السعر]]</f>
        <v>0</v>
      </c>
    </row>
    <row r="14" spans="1:5" x14ac:dyDescent="0.25">
      <c r="E14">
        <f>Table15789[[#This Row],[الكمية]]*Table15789[[#This Row],[السعر]]</f>
        <v>0</v>
      </c>
    </row>
    <row r="15" spans="1:5" x14ac:dyDescent="0.25">
      <c r="E15">
        <f>Table15789[[#This Row],[الكمية]]*Table15789[[#This Row],[السعر]]</f>
        <v>0</v>
      </c>
    </row>
    <row r="16" spans="1:5" x14ac:dyDescent="0.25">
      <c r="E16">
        <f>Table15789[[#This Row],[الكمية]]*Table15789[[#This Row],[السعر]]</f>
        <v>0</v>
      </c>
    </row>
    <row r="17" spans="1:5" x14ac:dyDescent="0.25">
      <c r="E17">
        <f>Table15789[[#This Row],[الكمية]]*Table15789[[#This Row],[السعر]]</f>
        <v>0</v>
      </c>
    </row>
    <row r="18" spans="1:5" x14ac:dyDescent="0.25">
      <c r="E18">
        <f>Table15789[[#This Row],[الكمية]]*Table15789[[#This Row],[السعر]]</f>
        <v>0</v>
      </c>
    </row>
    <row r="19" spans="1:5" x14ac:dyDescent="0.25">
      <c r="E19">
        <f>Table15789[[#This Row],[الكمية]]*Table15789[[#This Row],[السعر]]</f>
        <v>0</v>
      </c>
    </row>
    <row r="20" spans="1:5" x14ac:dyDescent="0.25">
      <c r="E20">
        <f>Table15789[[#This Row],[الكمية]]*Table15789[[#This Row],[السعر]]</f>
        <v>0</v>
      </c>
    </row>
    <row r="21" spans="1:5" x14ac:dyDescent="0.25">
      <c r="E21">
        <f>Table15789[[#This Row],[الكمية]]*Table15789[[#This Row],[السعر]]</f>
        <v>0</v>
      </c>
    </row>
    <row r="22" spans="1:5" x14ac:dyDescent="0.25">
      <c r="E22">
        <f>Table15789[[#This Row],[الكمية]]*Table15789[[#This Row],[السعر]]</f>
        <v>0</v>
      </c>
    </row>
    <row r="23" spans="1:5" x14ac:dyDescent="0.25">
      <c r="E23">
        <f>Table15789[[#This Row],[الكمية]]*Table15789[[#This Row],[السعر]]</f>
        <v>0</v>
      </c>
    </row>
    <row r="24" spans="1:5" x14ac:dyDescent="0.25">
      <c r="E24">
        <f>Table15789[[#This Row],[الكمية]]*Table15789[[#This Row],[السعر]]</f>
        <v>0</v>
      </c>
    </row>
    <row r="25" spans="1:5" x14ac:dyDescent="0.25">
      <c r="E25">
        <f>Table15789[[#This Row],[الكمية]]*Table15789[[#This Row],[السعر]]</f>
        <v>0</v>
      </c>
    </row>
    <row r="26" spans="1:5" x14ac:dyDescent="0.25">
      <c r="A26" t="s">
        <v>87</v>
      </c>
      <c r="E26">
        <f>SUBTOTAL(109,Table15789[الجملة])</f>
        <v>253400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workbookViewId="0">
      <selection activeCell="A9" sqref="A9"/>
    </sheetView>
  </sheetViews>
  <sheetFormatPr defaultRowHeight="15" x14ac:dyDescent="0.25"/>
  <cols>
    <col min="1" max="1" width="33.85546875" customWidth="1"/>
  </cols>
  <sheetData>
    <row r="1" spans="1:5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5">
      <c r="A2" t="s">
        <v>175</v>
      </c>
      <c r="E2">
        <f>Table13[[#This Row],[الكمية]]*Table13[[#This Row],[السعر]]</f>
        <v>0</v>
      </c>
    </row>
    <row r="3" spans="1:5" x14ac:dyDescent="0.25">
      <c r="A3" t="s">
        <v>217</v>
      </c>
      <c r="B3" t="s">
        <v>209</v>
      </c>
      <c r="C3">
        <v>1050</v>
      </c>
      <c r="D3">
        <v>140</v>
      </c>
      <c r="E3">
        <f>Table13[[#This Row],[الكمية]]*Table13[[#This Row],[السعر]]</f>
        <v>147000</v>
      </c>
    </row>
    <row r="4" spans="1:5" x14ac:dyDescent="0.25">
      <c r="A4" t="s">
        <v>218</v>
      </c>
      <c r="B4" t="s">
        <v>209</v>
      </c>
      <c r="C4">
        <v>942</v>
      </c>
      <c r="D4">
        <v>45</v>
      </c>
      <c r="E4">
        <f>Table13[[#This Row],[الكمية]]*Table13[[#This Row],[السعر]]</f>
        <v>42390</v>
      </c>
    </row>
    <row r="5" spans="1:5" x14ac:dyDescent="0.25">
      <c r="A5" t="s">
        <v>219</v>
      </c>
      <c r="B5" t="s">
        <v>209</v>
      </c>
      <c r="C5">
        <v>942</v>
      </c>
      <c r="D5">
        <v>45</v>
      </c>
      <c r="E5">
        <f>Table13[[#This Row],[الكمية]]*Table13[[#This Row],[السعر]]</f>
        <v>42390</v>
      </c>
    </row>
    <row r="6" spans="1:5" x14ac:dyDescent="0.25">
      <c r="A6" t="s">
        <v>220</v>
      </c>
      <c r="B6" t="s">
        <v>209</v>
      </c>
      <c r="C6">
        <v>942</v>
      </c>
      <c r="D6">
        <v>75</v>
      </c>
      <c r="E6">
        <f>Table13[[#This Row],[الكمية]]*Table13[[#This Row],[السعر]]</f>
        <v>70650</v>
      </c>
    </row>
    <row r="7" spans="1:5" x14ac:dyDescent="0.25">
      <c r="A7" t="s">
        <v>221</v>
      </c>
      <c r="B7" t="s">
        <v>209</v>
      </c>
      <c r="C7">
        <v>942</v>
      </c>
      <c r="D7">
        <v>75</v>
      </c>
      <c r="E7">
        <f>Table13[[#This Row],[الكمية]]*Table13[[#This Row],[السعر]]</f>
        <v>70650</v>
      </c>
    </row>
    <row r="8" spans="1:5" x14ac:dyDescent="0.25">
      <c r="A8" t="s">
        <v>222</v>
      </c>
      <c r="B8" t="s">
        <v>209</v>
      </c>
      <c r="C8">
        <v>206</v>
      </c>
      <c r="D8">
        <v>85</v>
      </c>
      <c r="E8">
        <f>Table13[[#This Row],[الكمية]]*Table13[[#This Row],[السعر]]</f>
        <v>17510</v>
      </c>
    </row>
    <row r="9" spans="1:5" x14ac:dyDescent="0.25">
      <c r="E9">
        <f>Table13[[#This Row],[الكمية]]*Table13[[#This Row],[السعر]]</f>
        <v>0</v>
      </c>
    </row>
    <row r="10" spans="1:5" x14ac:dyDescent="0.25">
      <c r="E10">
        <f>Table13[[#This Row],[الكمية]]*Table13[[#This Row],[السعر]]</f>
        <v>0</v>
      </c>
    </row>
    <row r="11" spans="1:5" x14ac:dyDescent="0.25">
      <c r="E11">
        <f>Table13[[#This Row],[الكمية]]*Table13[[#This Row],[السعر]]</f>
        <v>0</v>
      </c>
    </row>
    <row r="12" spans="1:5" x14ac:dyDescent="0.25">
      <c r="E12">
        <f>Table13[[#This Row],[الكمية]]*Table13[[#This Row],[السعر]]</f>
        <v>0</v>
      </c>
    </row>
    <row r="13" spans="1:5" x14ac:dyDescent="0.25">
      <c r="E13">
        <f>Table13[[#This Row],[الكمية]]*Table13[[#This Row],[السعر]]</f>
        <v>0</v>
      </c>
    </row>
    <row r="14" spans="1:5" x14ac:dyDescent="0.25">
      <c r="E14">
        <f>Table13[[#This Row],[الكمية]]*Table13[[#This Row],[السعر]]</f>
        <v>0</v>
      </c>
    </row>
    <row r="15" spans="1:5" x14ac:dyDescent="0.25">
      <c r="E15">
        <f>Table13[[#This Row],[الكمية]]*Table13[[#This Row],[السعر]]</f>
        <v>0</v>
      </c>
    </row>
    <row r="16" spans="1:5" x14ac:dyDescent="0.25">
      <c r="E16">
        <f>Table13[[#This Row],[الكمية]]*Table13[[#This Row],[السعر]]</f>
        <v>0</v>
      </c>
    </row>
    <row r="17" spans="1:5" x14ac:dyDescent="0.25">
      <c r="E17">
        <f>Table13[[#This Row],[الكمية]]*Table13[[#This Row],[السعر]]</f>
        <v>0</v>
      </c>
    </row>
    <row r="18" spans="1:5" x14ac:dyDescent="0.25">
      <c r="E18">
        <f>Table13[[#This Row],[الكمية]]*Table13[[#This Row],[السعر]]</f>
        <v>0</v>
      </c>
    </row>
    <row r="19" spans="1:5" x14ac:dyDescent="0.25">
      <c r="E19">
        <f>Table13[[#This Row],[الكمية]]*Table13[[#This Row],[السعر]]</f>
        <v>0</v>
      </c>
    </row>
    <row r="20" spans="1:5" x14ac:dyDescent="0.25">
      <c r="E20">
        <f>Table13[[#This Row],[الكمية]]*Table13[[#This Row],[السعر]]</f>
        <v>0</v>
      </c>
    </row>
    <row r="21" spans="1:5" x14ac:dyDescent="0.25">
      <c r="E21">
        <f>Table13[[#This Row],[الكمية]]*Table13[[#This Row],[السعر]]</f>
        <v>0</v>
      </c>
    </row>
    <row r="22" spans="1:5" x14ac:dyDescent="0.25">
      <c r="E22">
        <f>Table13[[#This Row],[الكمية]]*Table13[[#This Row],[السعر]]</f>
        <v>0</v>
      </c>
    </row>
    <row r="23" spans="1:5" x14ac:dyDescent="0.25">
      <c r="E23">
        <f>Table13[[#This Row],[الكمية]]*Table13[[#This Row],[السعر]]</f>
        <v>0</v>
      </c>
    </row>
    <row r="24" spans="1:5" x14ac:dyDescent="0.25">
      <c r="E24">
        <f>Table13[[#This Row],[الكمية]]*Table13[[#This Row],[السعر]]</f>
        <v>0</v>
      </c>
    </row>
    <row r="25" spans="1:5" x14ac:dyDescent="0.25">
      <c r="E25">
        <f>Table13[[#This Row],[الكمية]]*Table13[[#This Row],[السعر]]</f>
        <v>0</v>
      </c>
    </row>
    <row r="26" spans="1:5" x14ac:dyDescent="0.25">
      <c r="A26" t="s">
        <v>87</v>
      </c>
      <c r="E26">
        <f>SUBTOTAL(109,Table13[الجملة])</f>
        <v>390590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rightToLeft="1" workbookViewId="0">
      <selection activeCell="E12" sqref="E12"/>
    </sheetView>
  </sheetViews>
  <sheetFormatPr defaultRowHeight="15" x14ac:dyDescent="0.25"/>
  <cols>
    <col min="1" max="1" width="27.28515625" customWidth="1"/>
    <col min="2" max="2" width="14.85546875" customWidth="1"/>
    <col min="10" max="10" width="8" customWidth="1"/>
  </cols>
  <sheetData>
    <row r="1" spans="1:3" x14ac:dyDescent="0.25">
      <c r="A1" t="s">
        <v>0</v>
      </c>
      <c r="B1" t="s">
        <v>172</v>
      </c>
      <c r="C1" t="s">
        <v>2</v>
      </c>
    </row>
    <row r="2" spans="1:3" x14ac:dyDescent="0.25">
      <c r="A2" t="s">
        <v>173</v>
      </c>
      <c r="B2">
        <f>Table14[[#Totals],[المصروف ]]</f>
        <v>2658424</v>
      </c>
      <c r="C2">
        <v>3465748</v>
      </c>
    </row>
    <row r="3" spans="1:3" x14ac:dyDescent="0.25">
      <c r="A3" t="s">
        <v>174</v>
      </c>
      <c r="B3">
        <f>Table15[[#Totals],[الجملة]]</f>
        <v>282560</v>
      </c>
      <c r="C3">
        <v>30000</v>
      </c>
    </row>
    <row r="4" spans="1:3" x14ac:dyDescent="0.25">
      <c r="A4" t="s">
        <v>175</v>
      </c>
      <c r="B4">
        <f>Table13[[#Totals],[الجملة]]</f>
        <v>390590</v>
      </c>
      <c r="C4">
        <v>337600</v>
      </c>
    </row>
    <row r="5" spans="1:3" x14ac:dyDescent="0.25">
      <c r="A5" t="s">
        <v>176</v>
      </c>
      <c r="B5">
        <f>Table136[[#Totals],[الجملة]]</f>
        <v>309456</v>
      </c>
      <c r="C5">
        <v>331000</v>
      </c>
    </row>
    <row r="6" spans="1:3" x14ac:dyDescent="0.25">
      <c r="A6" t="s">
        <v>177</v>
      </c>
      <c r="B6">
        <v>192990</v>
      </c>
      <c r="C6">
        <v>0</v>
      </c>
    </row>
    <row r="7" spans="1:3" x14ac:dyDescent="0.25">
      <c r="A7" t="s">
        <v>178</v>
      </c>
      <c r="B7">
        <f>Table1578[[#Totals],[الجملة]]</f>
        <v>150785</v>
      </c>
      <c r="C7">
        <v>0</v>
      </c>
    </row>
    <row r="8" spans="1:3" x14ac:dyDescent="0.25">
      <c r="A8" t="s">
        <v>179</v>
      </c>
      <c r="B8">
        <f>Table15789[[#Totals],[الجملة]]</f>
        <v>253400</v>
      </c>
      <c r="C8">
        <v>0</v>
      </c>
    </row>
    <row r="9" spans="1:3" x14ac:dyDescent="0.25">
      <c r="B9">
        <f>SUBTOTAL(109,Table1[جملة المبلغ])</f>
        <v>4238205</v>
      </c>
      <c r="C9">
        <f>SUBTOTAL(109,Table1[الوارد])</f>
        <v>4164348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rightToLeft="1" workbookViewId="0">
      <selection activeCell="B16" sqref="B16"/>
    </sheetView>
  </sheetViews>
  <sheetFormatPr defaultRowHeight="15" x14ac:dyDescent="0.25"/>
  <cols>
    <col min="1" max="1" width="12" bestFit="1" customWidth="1"/>
  </cols>
  <sheetData>
    <row r="1" spans="1:3" x14ac:dyDescent="0.25">
      <c r="A1" s="56" t="s">
        <v>273</v>
      </c>
      <c r="B1" s="56"/>
      <c r="C1" s="56"/>
    </row>
    <row r="2" spans="1:3" x14ac:dyDescent="0.25">
      <c r="A2" t="s">
        <v>274</v>
      </c>
      <c r="B2">
        <v>40000</v>
      </c>
    </row>
    <row r="3" spans="1:3" x14ac:dyDescent="0.25">
      <c r="A3" t="s">
        <v>275</v>
      </c>
      <c r="B3">
        <v>8070</v>
      </c>
    </row>
    <row r="4" spans="1:3" x14ac:dyDescent="0.25">
      <c r="A4" t="s">
        <v>276</v>
      </c>
      <c r="B4">
        <v>95250</v>
      </c>
    </row>
    <row r="5" spans="1:3" x14ac:dyDescent="0.25">
      <c r="A5" t="s">
        <v>277</v>
      </c>
      <c r="B5">
        <v>41550</v>
      </c>
    </row>
    <row r="6" spans="1:3" x14ac:dyDescent="0.25">
      <c r="A6" t="s">
        <v>278</v>
      </c>
      <c r="B6">
        <v>330000</v>
      </c>
    </row>
    <row r="7" spans="1:3" x14ac:dyDescent="0.25">
      <c r="A7" t="s">
        <v>279</v>
      </c>
      <c r="B7">
        <v>120000</v>
      </c>
    </row>
    <row r="8" spans="1:3" x14ac:dyDescent="0.25">
      <c r="A8" t="s">
        <v>280</v>
      </c>
      <c r="B8">
        <v>117600</v>
      </c>
    </row>
    <row r="9" spans="1:3" x14ac:dyDescent="0.25">
      <c r="A9" t="s">
        <v>281</v>
      </c>
      <c r="B9">
        <v>293820</v>
      </c>
    </row>
    <row r="10" spans="1:3" x14ac:dyDescent="0.25">
      <c r="A10" t="s">
        <v>282</v>
      </c>
      <c r="B10">
        <v>0</v>
      </c>
    </row>
    <row r="11" spans="1:3" x14ac:dyDescent="0.25">
      <c r="A11" t="s">
        <v>283</v>
      </c>
      <c r="B11">
        <v>120000</v>
      </c>
    </row>
    <row r="12" spans="1:3" x14ac:dyDescent="0.25">
      <c r="A12" t="s">
        <v>284</v>
      </c>
      <c r="B12">
        <v>0</v>
      </c>
    </row>
    <row r="13" spans="1:3" x14ac:dyDescent="0.25">
      <c r="A13" t="s">
        <v>285</v>
      </c>
      <c r="B13">
        <v>22800</v>
      </c>
    </row>
    <row r="14" spans="1:3" x14ac:dyDescent="0.25">
      <c r="A14" t="s">
        <v>286</v>
      </c>
      <c r="B14">
        <v>0</v>
      </c>
    </row>
    <row r="15" spans="1:3" x14ac:dyDescent="0.25">
      <c r="B15">
        <f>SUM(B2:B14)</f>
        <v>1189090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ملخص الوارد والمصروافات </vt:lpstr>
      <vt:lpstr>اعمال المباني </vt:lpstr>
      <vt:lpstr>اعمال البلاط</vt:lpstr>
      <vt:lpstr>اعمال النقاشة</vt:lpstr>
      <vt:lpstr>اعمال الكهرباء</vt:lpstr>
      <vt:lpstr>اعمال السباكة</vt:lpstr>
      <vt:lpstr>اعمال البياض</vt:lpstr>
      <vt:lpstr>ملخص المصنعيات</vt:lpstr>
      <vt:lpstr>Sheet1</vt:lpstr>
      <vt:lpstr>Sheet2</vt:lpstr>
      <vt:lpstr>صرفيات الخميس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MusaCompany</dc:creator>
  <cp:lastModifiedBy>User</cp:lastModifiedBy>
  <cp:lastPrinted>2019-02-24T19:40:36Z</cp:lastPrinted>
  <dcterms:created xsi:type="dcterms:W3CDTF">2006-09-16T00:00:00Z</dcterms:created>
  <dcterms:modified xsi:type="dcterms:W3CDTF">2004-12-31T22:16:25Z</dcterms:modified>
</cp:coreProperties>
</file>