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<sst xmlns="http://schemas.openxmlformats.org/spreadsheetml/2006/main" count="28" uniqueCount="14">
  <si>
    <t xml:space="preserve">Pair: USDC-WETH </t>
  </si>
  <si>
    <t xml:space="preserve">Model: CPMM </t>
  </si>
  <si>
    <t xml:space="preserve">Total Volume </t>
  </si>
  <si>
    <t xml:space="preserve">Total Trades</t>
  </si>
  <si>
    <t xml:space="preserve">Fees = 0 </t>
  </si>
  <si>
    <t xml:space="preserve">Initial reserves (USDC) </t>
  </si>
  <si>
    <t xml:space="preserve">Trades percentage</t>
  </si>
  <si>
    <t xml:space="preserve">Total Volume</t>
  </si>
  <si>
    <t xml:space="preserve">Volume %</t>
  </si>
  <si>
    <t xml:space="preserve">Total fees collected</t>
  </si>
  <si>
    <t xml:space="preserve">Fees = 0.1%</t>
  </si>
  <si>
    <t xml:space="preserve">Fees = 0.3%</t>
  </si>
  <si>
    <t xml:space="preserve">Reserves = 1,000,000</t>
  </si>
  <si>
    <t xml:space="preserve">Fees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</si>
</sst>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55"/>
  <sheetViews>
    <sheetView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D47" activeCellId="0" sqref="D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44"/>
    <col collapsed="false" customWidth="true" hidden="false" outlineLevel="0" max="2" min="2" style="0" width="17.27"/>
    <col collapsed="false" customWidth="true" hidden="false" outlineLevel="0" max="3" min="3" style="0" width="12.83"/>
    <col collapsed="false" customWidth="true" hidden="false" outlineLevel="0" max="4" min="4" style="0" width="17.27"/>
    <col collapsed="false" customWidth="true" hidden="false" outlineLevel="0" max="5" min="5" style="0" width="16.94"/>
  </cols>
  <sheetData>
    <row r="2" customFormat="false" ht="12.8" hidden="false" customHeight="false" outlineLevel="0" collapsed="false">
      <c r="A2" s="1" t="s">
        <v>0</v>
      </c>
      <c r="B2" s="1"/>
    </row>
    <row r="3" customFormat="false" ht="12.8" hidden="false" customHeight="false" outlineLevel="0" collapsed="false">
      <c r="A3" s="1" t="s">
        <v>1</v>
      </c>
      <c r="B3" s="1"/>
    </row>
    <row r="4" customFormat="false" ht="12.8" hidden="false" customHeight="false" outlineLevel="0" collapsed="false">
      <c r="A4" s="1"/>
      <c r="B4" s="1"/>
    </row>
    <row r="5" customFormat="false" ht="12.8" hidden="false" customHeight="false" outlineLevel="0" collapsed="false">
      <c r="A5" s="1" t="s">
        <v>2</v>
      </c>
      <c r="B5" s="2" t="n">
        <v>271804938.711692</v>
      </c>
    </row>
    <row r="6" customFormat="false" ht="12.8" hidden="false" customHeight="false" outlineLevel="0" collapsed="false">
      <c r="A6" s="1" t="s">
        <v>3</v>
      </c>
      <c r="B6" s="1" t="n">
        <v>6295</v>
      </c>
    </row>
    <row r="8" customFormat="false" ht="12.8" hidden="false" customHeight="false" outlineLevel="0" collapsed="false">
      <c r="A8" s="1" t="s">
        <v>4</v>
      </c>
      <c r="B8" s="1"/>
      <c r="C8" s="1"/>
      <c r="D8" s="1"/>
      <c r="E8" s="1"/>
    </row>
    <row r="9" customFormat="false" ht="12.8" hidden="false" customHeight="false" outlineLevel="0" collapsed="false">
      <c r="A9" s="1" t="s">
        <v>5</v>
      </c>
      <c r="B9" s="1" t="s">
        <v>6</v>
      </c>
      <c r="C9" s="1" t="s">
        <v>7</v>
      </c>
      <c r="D9" s="1" t="s">
        <v>8</v>
      </c>
      <c r="E9" s="1" t="s">
        <v>9</v>
      </c>
    </row>
    <row r="10" customFormat="false" ht="12.8" hidden="false" customHeight="false" outlineLevel="0" collapsed="false">
      <c r="A10" s="3" t="n">
        <v>1000</v>
      </c>
      <c r="B10" s="4" t="n">
        <v>0.1706</v>
      </c>
      <c r="C10" s="3" t="n">
        <v>6045</v>
      </c>
      <c r="D10" s="4" t="n">
        <f aca="false">C10/$B$5</f>
        <v>2.22402139882088E-005</v>
      </c>
      <c r="E10" s="0" t="n">
        <v>0</v>
      </c>
    </row>
    <row r="11" customFormat="false" ht="12.8" hidden="false" customHeight="false" outlineLevel="0" collapsed="false">
      <c r="A11" s="3" t="n">
        <v>10000</v>
      </c>
      <c r="B11" s="4" t="n">
        <v>0.3473</v>
      </c>
      <c r="C11" s="3" t="n">
        <v>336961</v>
      </c>
      <c r="D11" s="4" t="n">
        <f aca="false">C11/$B$5</f>
        <v>0.00123971625238723</v>
      </c>
      <c r="E11" s="0" t="n">
        <v>0</v>
      </c>
    </row>
    <row r="12" customFormat="false" ht="12.8" hidden="false" customHeight="false" outlineLevel="0" collapsed="false">
      <c r="A12" s="3" t="n">
        <v>100000</v>
      </c>
      <c r="B12" s="4" t="n">
        <v>0.6597</v>
      </c>
      <c r="C12" s="3" t="n">
        <v>8362579</v>
      </c>
      <c r="D12" s="4" t="n">
        <f aca="false">C12/$B$5</f>
        <v>0.030766839777221</v>
      </c>
      <c r="E12" s="0" t="n">
        <v>0</v>
      </c>
    </row>
    <row r="13" customFormat="false" ht="12.8" hidden="false" customHeight="false" outlineLevel="0" collapsed="false">
      <c r="A13" s="3" t="n">
        <v>1000000</v>
      </c>
      <c r="B13" s="4" t="n">
        <v>0.901</v>
      </c>
      <c r="C13" s="3" t="n">
        <v>53388163</v>
      </c>
      <c r="D13" s="4" t="n">
        <f aca="false">C13/$B$5</f>
        <v>0.196420871721649</v>
      </c>
      <c r="E13" s="0" t="n">
        <v>0</v>
      </c>
    </row>
    <row r="14" customFormat="false" ht="12.8" hidden="false" customHeight="false" outlineLevel="0" collapsed="false">
      <c r="A14" s="3" t="n">
        <v>10000000</v>
      </c>
      <c r="B14" s="4" t="n">
        <v>0.9259</v>
      </c>
      <c r="C14" s="3" t="n">
        <v>94359895</v>
      </c>
      <c r="D14" s="4" t="n">
        <f aca="false">C14/$B$5</f>
        <v>0.347160340232409</v>
      </c>
      <c r="E14" s="0" t="n">
        <v>0</v>
      </c>
    </row>
    <row r="15" customFormat="false" ht="12.8" hidden="false" customHeight="false" outlineLevel="0" collapsed="false">
      <c r="A15" s="3" t="n">
        <v>100000000</v>
      </c>
      <c r="B15" s="4" t="n">
        <v>0.9596</v>
      </c>
      <c r="C15" s="3" t="n">
        <v>153624635</v>
      </c>
      <c r="D15" s="4" t="n">
        <f aca="false">C15/$B$5</f>
        <v>0.565201779364841</v>
      </c>
      <c r="E15" s="0" t="n">
        <v>0</v>
      </c>
    </row>
    <row r="16" customFormat="false" ht="12.8" hidden="false" customHeight="false" outlineLevel="0" collapsed="false">
      <c r="A16" s="3" t="n">
        <v>1000000000</v>
      </c>
      <c r="B16" s="4" t="n">
        <v>0.9699</v>
      </c>
      <c r="C16" s="3" t="n">
        <v>182812101</v>
      </c>
      <c r="D16" s="4" t="n">
        <f aca="false">C16/$B$5</f>
        <v>0.672585648614398</v>
      </c>
      <c r="E16" s="0" t="n">
        <v>0</v>
      </c>
    </row>
    <row r="17" customFormat="false" ht="12.8" hidden="false" customHeight="false" outlineLevel="0" collapsed="false">
      <c r="A17" s="3" t="n">
        <v>10000000000</v>
      </c>
      <c r="B17" s="4" t="n">
        <v>0.9743</v>
      </c>
      <c r="C17" s="3" t="n">
        <v>223370768</v>
      </c>
      <c r="D17" s="4" t="n">
        <f aca="false">C17/$B$5</f>
        <v>0.821805405960387</v>
      </c>
      <c r="E17" s="0" t="n">
        <v>0</v>
      </c>
    </row>
    <row r="20" customFormat="false" ht="12.8" hidden="false" customHeight="false" outlineLevel="0" collapsed="false">
      <c r="A20" s="1" t="s">
        <v>10</v>
      </c>
      <c r="B20" s="1"/>
      <c r="C20" s="1"/>
      <c r="D20" s="1"/>
      <c r="E20" s="1"/>
    </row>
    <row r="21" customFormat="false" ht="12.8" hidden="false" customHeight="false" outlineLevel="0" collapsed="false">
      <c r="A21" s="1" t="s">
        <v>5</v>
      </c>
      <c r="B21" s="1" t="s">
        <v>6</v>
      </c>
      <c r="C21" s="1" t="s">
        <v>7</v>
      </c>
      <c r="D21" s="1" t="s">
        <v>8</v>
      </c>
      <c r="E21" s="1" t="s">
        <v>9</v>
      </c>
    </row>
    <row r="22" customFormat="false" ht="12.8" hidden="false" customHeight="false" outlineLevel="0" collapsed="false">
      <c r="A22" s="3" t="n">
        <v>1000</v>
      </c>
      <c r="B22" s="4" t="n">
        <v>0.1572</v>
      </c>
      <c r="C22" s="3" t="n">
        <v>4622</v>
      </c>
      <c r="D22" s="4" t="n">
        <f aca="false">C22/$B$5</f>
        <v>1.70048418616213E-005</v>
      </c>
      <c r="E22" s="3" t="n">
        <v>4.62</v>
      </c>
    </row>
    <row r="23" customFormat="false" ht="12.8" hidden="false" customHeight="false" outlineLevel="0" collapsed="false">
      <c r="A23" s="3" t="n">
        <v>10000</v>
      </c>
      <c r="B23" s="4" t="n">
        <v>0.2832</v>
      </c>
      <c r="C23" s="3" t="n">
        <v>94681</v>
      </c>
      <c r="D23" s="4" t="n">
        <f aca="false">C23/$B$5</f>
        <v>0.000348341720532274</v>
      </c>
      <c r="E23" s="3" t="n">
        <v>94.68</v>
      </c>
    </row>
    <row r="24" customFormat="false" ht="12.8" hidden="false" customHeight="false" outlineLevel="0" collapsed="false">
      <c r="A24" s="3" t="n">
        <v>100000</v>
      </c>
      <c r="B24" s="4" t="n">
        <v>0.644</v>
      </c>
      <c r="C24" s="3" t="n">
        <v>6629374</v>
      </c>
      <c r="D24" s="4" t="n">
        <f aca="false">C24/$B$5</f>
        <v>0.0243901896390186</v>
      </c>
      <c r="E24" s="3" t="n">
        <f aca="false">C24*0.001</f>
        <v>6629.374</v>
      </c>
    </row>
    <row r="25" customFormat="false" ht="12.8" hidden="false" customHeight="false" outlineLevel="0" collapsed="false">
      <c r="A25" s="3" t="n">
        <v>1000000</v>
      </c>
      <c r="B25" s="4" t="n">
        <v>0.8966</v>
      </c>
      <c r="C25" s="3" t="n">
        <v>47138564</v>
      </c>
      <c r="D25" s="4" t="n">
        <f aca="false">C25/$B$5</f>
        <v>0.173427915708333</v>
      </c>
      <c r="E25" s="3" t="n">
        <f aca="false">C25*0.001</f>
        <v>47138.564</v>
      </c>
    </row>
    <row r="26" customFormat="false" ht="12.8" hidden="false" customHeight="false" outlineLevel="0" collapsed="false">
      <c r="A26" s="3" t="n">
        <v>10000000</v>
      </c>
      <c r="B26" s="4" t="n">
        <v>0.9217</v>
      </c>
      <c r="C26" s="3" t="n">
        <v>92912656</v>
      </c>
      <c r="D26" s="4" t="n">
        <f aca="false">C26/$B$5</f>
        <v>0.341835790182437</v>
      </c>
      <c r="E26" s="3" t="n">
        <f aca="false">C26*0.001</f>
        <v>92912.656</v>
      </c>
    </row>
    <row r="27" customFormat="false" ht="12.8" hidden="false" customHeight="false" outlineLevel="0" collapsed="false">
      <c r="A27" s="3" t="n">
        <v>100000000</v>
      </c>
      <c r="B27" s="4" t="n">
        <v>0.9593</v>
      </c>
      <c r="C27" s="3" t="n">
        <v>152975418</v>
      </c>
      <c r="D27" s="4" t="n">
        <f aca="false">C27/$B$5</f>
        <v>0.562813239248252</v>
      </c>
      <c r="E27" s="3" t="n">
        <f aca="false">C27*0.001</f>
        <v>152975.418</v>
      </c>
    </row>
    <row r="28" customFormat="false" ht="12.8" hidden="false" customHeight="false" outlineLevel="0" collapsed="false">
      <c r="A28" s="3" t="n">
        <v>1000000000</v>
      </c>
      <c r="B28" s="4" t="n">
        <v>0.9701</v>
      </c>
      <c r="C28" s="3" t="n">
        <v>179797949</v>
      </c>
      <c r="D28" s="4" t="n">
        <f aca="false">C28/$B$5</f>
        <v>0.66149625482234</v>
      </c>
      <c r="E28" s="3" t="n">
        <f aca="false">C28*0.001</f>
        <v>179797.949</v>
      </c>
    </row>
    <row r="29" customFormat="false" ht="12.8" hidden="false" customHeight="false" outlineLevel="0" collapsed="false">
      <c r="A29" s="3" t="n">
        <v>10000000000</v>
      </c>
      <c r="B29" s="4" t="n">
        <v>0.9762</v>
      </c>
      <c r="C29" s="3" t="n">
        <v>221278047</v>
      </c>
      <c r="D29" s="4" t="n">
        <f aca="false">C29/$B$5</f>
        <v>0.814106057265991</v>
      </c>
      <c r="E29" s="3" t="n">
        <f aca="false">C29*0.001</f>
        <v>221278.047</v>
      </c>
    </row>
    <row r="32" customFormat="false" ht="12.8" hidden="false" customHeight="false" outlineLevel="0" collapsed="false">
      <c r="A32" s="1" t="s">
        <v>11</v>
      </c>
      <c r="B32" s="1"/>
      <c r="C32" s="1"/>
      <c r="D32" s="1"/>
      <c r="E32" s="1"/>
    </row>
    <row r="33" customFormat="false" ht="12.8" hidden="false" customHeight="false" outlineLevel="0" collapsed="false">
      <c r="A33" s="1" t="s">
        <v>5</v>
      </c>
      <c r="B33" s="1" t="s">
        <v>6</v>
      </c>
      <c r="C33" s="1" t="s">
        <v>7</v>
      </c>
      <c r="D33" s="1" t="s">
        <v>8</v>
      </c>
      <c r="E33" s="1" t="s">
        <v>9</v>
      </c>
    </row>
    <row r="34" customFormat="false" ht="12.8" hidden="false" customHeight="false" outlineLevel="0" collapsed="false">
      <c r="A34" s="3" t="n">
        <v>1000</v>
      </c>
      <c r="B34" s="4" t="n">
        <v>0.1126</v>
      </c>
      <c r="C34" s="3" t="n">
        <v>3232</v>
      </c>
      <c r="D34" s="4" t="n">
        <f aca="false">C34/$B$5</f>
        <v>1.18908803324881E-005</v>
      </c>
      <c r="E34" s="3" t="n">
        <f aca="false">C34*0.003</f>
        <v>9.696</v>
      </c>
    </row>
    <row r="35" customFormat="false" ht="12.8" hidden="false" customHeight="false" outlineLevel="0" collapsed="false">
      <c r="A35" s="3" t="n">
        <v>10000</v>
      </c>
      <c r="B35" s="4" t="n">
        <v>0.2796</v>
      </c>
      <c r="C35" s="3" t="n">
        <v>82020</v>
      </c>
      <c r="D35" s="4" t="n">
        <f aca="false">C35/$B$5</f>
        <v>0.000301760521308996</v>
      </c>
      <c r="E35" s="3" t="n">
        <f aca="false">C35*0.003</f>
        <v>246.06</v>
      </c>
    </row>
    <row r="36" customFormat="false" ht="12.8" hidden="false" customHeight="false" outlineLevel="0" collapsed="false">
      <c r="A36" s="3" t="n">
        <v>100000</v>
      </c>
      <c r="B36" s="4" t="n">
        <v>0.4322</v>
      </c>
      <c r="C36" s="3" t="n">
        <v>1415163</v>
      </c>
      <c r="D36" s="4" t="n">
        <f aca="false">C36/$B$5</f>
        <v>0.00520653894924657</v>
      </c>
      <c r="E36" s="3" t="n">
        <f aca="false">C36*0.003</f>
        <v>4245.489</v>
      </c>
    </row>
    <row r="37" customFormat="false" ht="12.8" hidden="false" customHeight="false" outlineLevel="0" collapsed="false">
      <c r="A37" s="3" t="n">
        <v>1000000</v>
      </c>
      <c r="B37" s="4" t="n">
        <v>0.7493</v>
      </c>
      <c r="C37" s="3" t="n">
        <v>19089016</v>
      </c>
      <c r="D37" s="4" t="n">
        <f aca="false">C37/$B$5</f>
        <v>0.0702305708295023</v>
      </c>
      <c r="E37" s="3" t="n">
        <f aca="false">C37*0.003</f>
        <v>57267.048</v>
      </c>
    </row>
    <row r="38" customFormat="false" ht="12.8" hidden="false" customHeight="false" outlineLevel="0" collapsed="false">
      <c r="A38" s="3" t="n">
        <v>10000000</v>
      </c>
      <c r="B38" s="4" t="n">
        <v>0.9199</v>
      </c>
      <c r="C38" s="3" t="n">
        <v>87247591</v>
      </c>
      <c r="D38" s="4" t="n">
        <f aca="false">C38/$B$5</f>
        <v>0.320993398477373</v>
      </c>
      <c r="E38" s="3" t="n">
        <f aca="false">C38*0.003</f>
        <v>261742.773</v>
      </c>
    </row>
    <row r="39" customFormat="false" ht="12.8" hidden="false" customHeight="false" outlineLevel="0" collapsed="false">
      <c r="A39" s="3" t="n">
        <v>100000000</v>
      </c>
      <c r="B39" s="4" t="n">
        <v>0.958</v>
      </c>
      <c r="C39" s="3" t="n">
        <v>152094075</v>
      </c>
      <c r="D39" s="4" t="n">
        <f aca="false">C39/$B$5</f>
        <v>0.559570682272734</v>
      </c>
      <c r="E39" s="3" t="n">
        <f aca="false">C39*0.003</f>
        <v>456282.225</v>
      </c>
    </row>
    <row r="40" customFormat="false" ht="12.8" hidden="false" customHeight="false" outlineLevel="0" collapsed="false">
      <c r="A40" s="3" t="n">
        <v>1000000000</v>
      </c>
      <c r="B40" s="4" t="n">
        <v>0.9682</v>
      </c>
      <c r="C40" s="3" t="n">
        <v>177717872</v>
      </c>
      <c r="D40" s="4" t="n">
        <f aca="false">C40/$B$5</f>
        <v>0.653843424782315</v>
      </c>
      <c r="E40" s="3" t="n">
        <f aca="false">C40*0.003</f>
        <v>533153.616</v>
      </c>
    </row>
    <row r="41" customFormat="false" ht="12.8" hidden="false" customHeight="false" outlineLevel="0" collapsed="false">
      <c r="A41" s="3" t="n">
        <v>10000000000</v>
      </c>
      <c r="B41" s="4" t="n">
        <v>0.9727</v>
      </c>
      <c r="C41" s="3" t="n">
        <v>217682776</v>
      </c>
      <c r="D41" s="4" t="n">
        <f aca="false">C41/$B$5</f>
        <v>0.800878663322964</v>
      </c>
      <c r="E41" s="3" t="n">
        <f aca="false">C41*0.003</f>
        <v>653048.328</v>
      </c>
    </row>
    <row r="44" customFormat="false" ht="12.8" hidden="false" customHeight="false" outlineLevel="0" collapsed="false">
      <c r="A44" s="1" t="s">
        <v>12</v>
      </c>
    </row>
    <row r="45" customFormat="false" ht="12.8" hidden="false" customHeight="false" outlineLevel="0" collapsed="false">
      <c r="A45" s="1" t="s">
        <v>13</v>
      </c>
      <c r="B45" s="1" t="s">
        <v>6</v>
      </c>
      <c r="C45" s="1" t="s">
        <v>7</v>
      </c>
      <c r="D45" s="1" t="s">
        <v>8</v>
      </c>
      <c r="E45" s="1" t="s">
        <v>9</v>
      </c>
    </row>
    <row r="46" customFormat="false" ht="12.8" hidden="false" customHeight="false" outlineLevel="0" collapsed="false">
      <c r="A46" s="4" t="n">
        <v>0.001</v>
      </c>
      <c r="B46" s="4" t="n">
        <v>0.8965</v>
      </c>
      <c r="C46" s="0" t="n">
        <v>47138564</v>
      </c>
      <c r="D46" s="4" t="n">
        <f aca="false">C46/$B$5</f>
        <v>0.173427915708333</v>
      </c>
      <c r="E46" s="3" t="n">
        <f aca="false">C46*A46</f>
        <v>47138.564</v>
      </c>
    </row>
    <row r="47" customFormat="false" ht="12.8" hidden="false" customHeight="false" outlineLevel="0" collapsed="false">
      <c r="A47" s="4" t="n">
        <v>0.002</v>
      </c>
      <c r="B47" s="4" t="n">
        <v>0.8775</v>
      </c>
      <c r="C47" s="0" t="n">
        <v>38966374</v>
      </c>
      <c r="D47" s="4" t="n">
        <f aca="false">C47/$B$5</f>
        <v>0.143361537817134</v>
      </c>
      <c r="E47" s="3" t="n">
        <f aca="false">C47*A47</f>
        <v>77932.748</v>
      </c>
    </row>
    <row r="48" customFormat="false" ht="12.8" hidden="false" customHeight="false" outlineLevel="0" collapsed="false">
      <c r="A48" s="4" t="n">
        <v>0.003</v>
      </c>
      <c r="B48" s="4" t="n">
        <v>0.7493</v>
      </c>
      <c r="C48" s="0" t="n">
        <v>19089016</v>
      </c>
      <c r="D48" s="4" t="n">
        <f aca="false">C48/$B$5</f>
        <v>0.0702305708295023</v>
      </c>
      <c r="E48" s="3" t="n">
        <f aca="false">C48*A48</f>
        <v>57267.048</v>
      </c>
    </row>
    <row r="49" customFormat="false" ht="12.8" hidden="false" customHeight="false" outlineLevel="0" collapsed="false">
      <c r="A49" s="4" t="n">
        <v>0.004</v>
      </c>
      <c r="B49" s="4" t="n">
        <v>0.7596</v>
      </c>
      <c r="C49" s="0" t="n">
        <v>12120700</v>
      </c>
      <c r="D49" s="4" t="n">
        <f aca="false">C49/$B$5</f>
        <v>0.0445933766231401</v>
      </c>
      <c r="E49" s="3" t="n">
        <f aca="false">C49*A49</f>
        <v>48482.8</v>
      </c>
    </row>
    <row r="50" customFormat="false" ht="12.8" hidden="false" customHeight="false" outlineLevel="0" collapsed="false">
      <c r="A50" s="4" t="n">
        <v>0.005</v>
      </c>
      <c r="B50" s="4" t="n">
        <v>0.6669</v>
      </c>
      <c r="C50" s="0" t="n">
        <v>9048900</v>
      </c>
      <c r="D50" s="4" t="n">
        <f aca="false">C50/$B$5</f>
        <v>0.0332918895546571</v>
      </c>
      <c r="E50" s="3" t="n">
        <f aca="false">C50*A50</f>
        <v>45244.5</v>
      </c>
    </row>
    <row r="51" customFormat="false" ht="12.8" hidden="false" customHeight="false" outlineLevel="0" collapsed="false">
      <c r="A51" s="4" t="n">
        <v>0.006</v>
      </c>
      <c r="B51" s="4" t="n">
        <v>0.5582</v>
      </c>
      <c r="C51" s="0" t="n">
        <v>7480118</v>
      </c>
      <c r="D51" s="4" t="n">
        <f aca="false">C51/$B$5</f>
        <v>0.027520169557825</v>
      </c>
      <c r="E51" s="3" t="n">
        <f aca="false">C51*A51</f>
        <v>44880.708</v>
      </c>
    </row>
    <row r="52" customFormat="false" ht="12.8" hidden="false" customHeight="false" outlineLevel="0" collapsed="false">
      <c r="A52" s="4" t="n">
        <v>0.007</v>
      </c>
      <c r="B52" s="4" t="n">
        <v>0.5306</v>
      </c>
      <c r="C52" s="0" t="n">
        <v>6437279</v>
      </c>
      <c r="D52" s="4" t="n">
        <f aca="false">C52/$B$5</f>
        <v>0.0236834511930195</v>
      </c>
      <c r="E52" s="3" t="n">
        <f aca="false">C52*A52</f>
        <v>45060.953</v>
      </c>
    </row>
    <row r="53" customFormat="false" ht="12.8" hidden="false" customHeight="false" outlineLevel="0" collapsed="false">
      <c r="A53" s="4" t="n">
        <v>0.008</v>
      </c>
      <c r="B53" s="4" t="n">
        <v>0.478</v>
      </c>
      <c r="C53" s="0" t="n">
        <v>4631886</v>
      </c>
      <c r="D53" s="4" t="n">
        <f aca="false">C53/$B$5</f>
        <v>0.0170412135333314</v>
      </c>
      <c r="E53" s="3" t="n">
        <f aca="false">C53*A53</f>
        <v>37055.088</v>
      </c>
    </row>
    <row r="54" customFormat="false" ht="12.8" hidden="false" customHeight="false" outlineLevel="0" collapsed="false">
      <c r="A54" s="4" t="n">
        <v>0.009</v>
      </c>
      <c r="B54" s="4" t="n">
        <v>0.4731</v>
      </c>
      <c r="C54" s="0" t="n">
        <v>4076307</v>
      </c>
      <c r="D54" s="4" t="n">
        <f aca="false">C54/$B$5</f>
        <v>0.0149971778265729</v>
      </c>
      <c r="E54" s="3" t="n">
        <f aca="false">C54*A54</f>
        <v>36686.763</v>
      </c>
    </row>
    <row r="55" customFormat="false" ht="12.8" hidden="false" customHeight="false" outlineLevel="0" collapsed="false">
      <c r="A55" s="4" t="n">
        <v>0.01</v>
      </c>
      <c r="B55" s="4" t="n">
        <v>0.4108</v>
      </c>
      <c r="C55" s="0" t="n">
        <v>3327112</v>
      </c>
      <c r="D55" s="4" t="n">
        <f aca="false">C55/$B$5</f>
        <v>0.0122408077490053</v>
      </c>
      <c r="E55" s="3" t="n">
        <f aca="false">C55*A55</f>
        <v>33271.12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2022-11-13T20:46:26Z</dcterms:created>
  <dc:creator/>
  <dc:description/>
  <dc:language>en-GB</dc:language>
  <cp:lastModifiedBy/>
  <dcterms:modified xsi:type="dcterms:W3CDTF">2022-11-13T21:37:41Z</dcterms:modified>
  <cp:revision>2</cp:revision>
  <dc:subject/>
  <dc:title/>
</cp:coreProperties>
</file>