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.com\excel-training\workbooks\"/>
    </mc:Choice>
  </mc:AlternateContent>
  <xr:revisionPtr revIDLastSave="0" documentId="13_ncr:1_{5A02F84F-D972-43D5-B87D-562B428CBB99}" xr6:coauthVersionLast="47" xr6:coauthVersionMax="47" xr10:uidLastSave="{00000000-0000-0000-0000-000000000000}"/>
  <bookViews>
    <workbookView xWindow="-110" yWindow="-110" windowWidth="21820" windowHeight="13000" activeTab="1" xr2:uid="{FAB642DD-693B-4D33-9838-C0D396FFC456}"/>
  </bookViews>
  <sheets>
    <sheet name="VLOOKUP" sheetId="1" r:id="rId1"/>
    <sheet name="MasterData" sheetId="4" r:id="rId2"/>
    <sheet name="HLOOKUP" sheetId="2" r:id="rId3"/>
    <sheet name="XLOOKUP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D4" i="1"/>
  <c r="C4" i="1"/>
  <c r="D3" i="1"/>
  <c r="F3" i="1" s="1"/>
  <c r="C3" i="1"/>
  <c r="C3" i="3"/>
  <c r="B3" i="2"/>
  <c r="G3" i="1" l="1"/>
</calcChain>
</file>

<file path=xl/sharedStrings.xml><?xml version="1.0" encoding="utf-8"?>
<sst xmlns="http://schemas.openxmlformats.org/spreadsheetml/2006/main" count="75" uniqueCount="47">
  <si>
    <t>VLOOKUP</t>
  </si>
  <si>
    <t>Product ID</t>
  </si>
  <si>
    <t>Product Name</t>
  </si>
  <si>
    <t>Price</t>
  </si>
  <si>
    <t>Discount (%)</t>
  </si>
  <si>
    <t>Discount (Rs)</t>
  </si>
  <si>
    <t>Discounted Price</t>
  </si>
  <si>
    <t>HLOOKUP</t>
  </si>
  <si>
    <t>Price (INR)</t>
  </si>
  <si>
    <t>Laptop</t>
  </si>
  <si>
    <t>Smartphone</t>
  </si>
  <si>
    <t>Headphones</t>
  </si>
  <si>
    <t>Desk Chair</t>
  </si>
  <si>
    <t>Coffee Mug</t>
  </si>
  <si>
    <t>Category</t>
  </si>
  <si>
    <t>Electronics</t>
  </si>
  <si>
    <t>Accessories</t>
  </si>
  <si>
    <t>Furniture</t>
  </si>
  <si>
    <t>Kitchen</t>
  </si>
  <si>
    <t>XLOOKUP</t>
  </si>
  <si>
    <t>Emp ID</t>
  </si>
  <si>
    <t>Name</t>
  </si>
  <si>
    <t>Department</t>
  </si>
  <si>
    <t>Salary</t>
  </si>
  <si>
    <t>E103</t>
  </si>
  <si>
    <t>Employee ID</t>
  </si>
  <si>
    <t>E101</t>
  </si>
  <si>
    <t>Rahul</t>
  </si>
  <si>
    <t>Sales</t>
  </si>
  <si>
    <t>2019 onwards</t>
  </si>
  <si>
    <t>E102</t>
  </si>
  <si>
    <t>Priya</t>
  </si>
  <si>
    <t>HR</t>
  </si>
  <si>
    <t>Office 365</t>
  </si>
  <si>
    <t>Amit</t>
  </si>
  <si>
    <t>IT</t>
  </si>
  <si>
    <t>Excel on Web</t>
  </si>
  <si>
    <t>E104</t>
  </si>
  <si>
    <t>Neha</t>
  </si>
  <si>
    <t>Finance</t>
  </si>
  <si>
    <t>E105</t>
  </si>
  <si>
    <t>Varun</t>
  </si>
  <si>
    <t>VLOOKUP Master Data</t>
  </si>
  <si>
    <t>Stock Quantity</t>
  </si>
  <si>
    <t>Departments</t>
  </si>
  <si>
    <t>Marketing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</si>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</sst>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_ [$₹-4009]\ * #,##0_ ;_ [$₹-4009]\ * \-#,##0_ ;_ [$₹-4009]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 applyAlignment="1">
      <alignment horizontal="center"/>
    </xf>
    <xf numFmtId="0" fontId="3" fillId="3" borderId="1" xfId="0" applyFont="1" applyFill="1" applyBorder="1"/>
    <xf numFmtId="0" fontId="3" fillId="0" borderId="1" xfId="0" applyFont="1" applyBorder="1"/>
    <xf numFmtId="164" fontId="4" fillId="0" borderId="1" xfId="0" applyNumberFormat="1" applyFont="1" applyBorder="1"/>
    <xf numFmtId="9" fontId="0" fillId="0" borderId="1" xfId="0" applyNumberFormat="1" applyBorder="1"/>
    <xf numFmtId="0" fontId="0" fillId="0" borderId="1" xfId="0" applyBorder="1"/>
    <xf numFmtId="0" fontId="3" fillId="0" borderId="0" xfId="0" applyFont="1"/>
    <xf numFmtId="164" fontId="5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6" fontId="0" fillId="0" borderId="1" xfId="0" applyNumberFormat="1" applyBorder="1" applyAlignment="1">
      <alignment vertical="center" wrapText="1"/>
    </xf>
    <xf numFmtId="0" fontId="1" fillId="4" borderId="2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4" fillId="0" borderId="0" xfId="0" applyFont="1"/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55A2-B742-4D24-9D5A-FCF9B7E503F1}">
  <dimension ref="B1:G4"/>
  <sheetViews>
    <sheetView showGridLines="0" zoomScale="145" zoomScaleNormal="145" workbookViewId="0">
      <selection activeCell="E9" sqref="E9"/>
    </sheetView>
  </sheetViews>
  <sheetFormatPr defaultRowHeight="14.5" x14ac:dyDescent="0.35"/>
  <cols>
    <col min="2" max="2" width="9.90625" bestFit="1" customWidth="1"/>
    <col min="3" max="3" width="20.54296875" customWidth="1"/>
    <col min="4" max="4" width="14.54296875" customWidth="1"/>
    <col min="5" max="6" width="14.6328125" customWidth="1"/>
    <col min="7" max="7" width="15.08984375" bestFit="1" customWidth="1"/>
  </cols>
  <sheetData>
    <row r="1" spans="2:7" x14ac:dyDescent="0.35">
      <c r="B1" s="1" t="s">
        <v>0</v>
      </c>
      <c r="C1" s="1"/>
      <c r="D1" s="1"/>
      <c r="E1" s="1"/>
      <c r="F1" s="1"/>
      <c r="G1" s="1"/>
    </row>
    <row r="2" spans="2:7" x14ac:dyDescent="0.3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2:7" x14ac:dyDescent="0.35">
      <c r="B3" s="3">
        <v>101</v>
      </c>
      <c r="C3" s="4" t="str">
        <f>VLOOKUP($B3, MasterData!$B$4:$F$8, 2,FALSE )</f>
        <v>Laptop</v>
      </c>
      <c r="D3" s="4">
        <f>VLOOKUP($B3, MasterData!$B$4:$F$8, 4,FALSE )</f>
        <v>50000</v>
      </c>
      <c r="E3" s="5">
        <v>0.1</v>
      </c>
      <c r="F3" s="4">
        <f>D3*E3</f>
        <v>5000</v>
      </c>
      <c r="G3" s="4">
        <f>D3-F3</f>
        <v>45000</v>
      </c>
    </row>
    <row r="4" spans="2:7" x14ac:dyDescent="0.35">
      <c r="B4" s="3">
        <v>103</v>
      </c>
      <c r="C4" s="4" t="str">
        <f>VLOOKUP($B4, MasterData!$B$4:$F$8, 2,FALSE )</f>
        <v>Headphones</v>
      </c>
      <c r="D4" s="4">
        <f>VLOOKUP($B4, MasterData!$B$4:$F$8, 4,FALSE )</f>
        <v>2500</v>
      </c>
      <c r="E4" s="5">
        <v>0.1</v>
      </c>
      <c r="F4" s="4">
        <f>D4*E4</f>
        <v>250</v>
      </c>
      <c r="G4" s="4">
        <f>D4-F4</f>
        <v>2250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A49E-E6B6-42A5-8AB9-A62C3F0157F1}">
  <dimension ref="B2:F34"/>
  <sheetViews>
    <sheetView showGridLines="0" tabSelected="1" zoomScale="115" zoomScaleNormal="115" workbookViewId="0">
      <selection activeCell="F17" sqref="F17"/>
    </sheetView>
  </sheetViews>
  <sheetFormatPr defaultRowHeight="14.5" x14ac:dyDescent="0.35"/>
  <cols>
    <col min="2" max="2" width="13" customWidth="1"/>
    <col min="3" max="3" width="15.6328125" customWidth="1"/>
    <col min="4" max="4" width="14.6328125" customWidth="1"/>
    <col min="5" max="5" width="13.453125" customWidth="1"/>
    <col min="6" max="6" width="14.90625" customWidth="1"/>
  </cols>
  <sheetData>
    <row r="2" spans="2:6" x14ac:dyDescent="0.35">
      <c r="B2" s="17" t="s">
        <v>42</v>
      </c>
      <c r="C2" s="17"/>
      <c r="D2" s="17"/>
      <c r="E2" s="17"/>
      <c r="F2" s="17"/>
    </row>
    <row r="3" spans="2:6" x14ac:dyDescent="0.35">
      <c r="B3" s="10" t="s">
        <v>1</v>
      </c>
      <c r="C3" s="10" t="s">
        <v>2</v>
      </c>
      <c r="D3" s="10" t="s">
        <v>14</v>
      </c>
      <c r="E3" s="10" t="s">
        <v>8</v>
      </c>
      <c r="F3" s="10" t="s">
        <v>43</v>
      </c>
    </row>
    <row r="4" spans="2:6" x14ac:dyDescent="0.35">
      <c r="B4" s="18">
        <v>101</v>
      </c>
      <c r="C4" s="11" t="s">
        <v>9</v>
      </c>
      <c r="D4" s="11" t="s">
        <v>15</v>
      </c>
      <c r="E4" s="20">
        <v>50000</v>
      </c>
      <c r="F4" s="11">
        <v>25</v>
      </c>
    </row>
    <row r="5" spans="2:6" x14ac:dyDescent="0.35">
      <c r="B5" s="18">
        <v>102</v>
      </c>
      <c r="C5" s="11" t="s">
        <v>10</v>
      </c>
      <c r="D5" s="11" t="s">
        <v>15</v>
      </c>
      <c r="E5" s="20">
        <v>20000</v>
      </c>
      <c r="F5" s="11">
        <v>50</v>
      </c>
    </row>
    <row r="6" spans="2:6" x14ac:dyDescent="0.35">
      <c r="B6" s="18">
        <v>103</v>
      </c>
      <c r="C6" s="11" t="s">
        <v>11</v>
      </c>
      <c r="D6" s="11" t="s">
        <v>16</v>
      </c>
      <c r="E6" s="20">
        <v>2500</v>
      </c>
      <c r="F6" s="11">
        <v>100</v>
      </c>
    </row>
    <row r="7" spans="2:6" x14ac:dyDescent="0.35">
      <c r="B7" s="18">
        <v>104</v>
      </c>
      <c r="C7" s="11" t="s">
        <v>12</v>
      </c>
      <c r="D7" s="11" t="s">
        <v>17</v>
      </c>
      <c r="E7" s="20">
        <v>7000</v>
      </c>
      <c r="F7" s="11">
        <v>15</v>
      </c>
    </row>
    <row r="8" spans="2:6" x14ac:dyDescent="0.35">
      <c r="B8" s="18">
        <v>105</v>
      </c>
      <c r="C8" s="11" t="s">
        <v>13</v>
      </c>
      <c r="D8" s="11" t="s">
        <v>18</v>
      </c>
      <c r="E8" s="20">
        <v>500</v>
      </c>
      <c r="F8" s="11">
        <v>200</v>
      </c>
    </row>
    <row r="28" spans="2:2" x14ac:dyDescent="0.35">
      <c r="B28" s="7" t="s">
        <v>44</v>
      </c>
    </row>
    <row r="29" spans="2:2" x14ac:dyDescent="0.35">
      <c r="B29" s="19" t="s">
        <v>32</v>
      </c>
    </row>
    <row r="30" spans="2:2" x14ac:dyDescent="0.35">
      <c r="B30" s="19" t="s">
        <v>39</v>
      </c>
    </row>
    <row r="31" spans="2:2" x14ac:dyDescent="0.35">
      <c r="B31" s="19" t="s">
        <v>28</v>
      </c>
    </row>
    <row r="32" spans="2:2" x14ac:dyDescent="0.35">
      <c r="B32" s="19" t="s">
        <v>45</v>
      </c>
    </row>
    <row r="33" spans="2:2" x14ac:dyDescent="0.35">
      <c r="B33" s="19" t="s">
        <v>35</v>
      </c>
    </row>
    <row r="34" spans="2:2" x14ac:dyDescent="0.35">
      <c r="B34" s="19" t="s">
        <v>46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11A7-CCE9-4144-B044-CFC9E46FF894}">
  <dimension ref="A1:F12"/>
  <sheetViews>
    <sheetView showGridLines="0" zoomScale="145" zoomScaleNormal="145" workbookViewId="0">
      <selection activeCell="C18" sqref="C18"/>
    </sheetView>
  </sheetViews>
  <sheetFormatPr defaultRowHeight="14.5" x14ac:dyDescent="0.35"/>
  <cols>
    <col min="1" max="1" width="15.6328125" customWidth="1"/>
    <col min="2" max="2" width="15.453125" customWidth="1"/>
    <col min="3" max="3" width="18" customWidth="1"/>
    <col min="4" max="4" width="15" customWidth="1"/>
    <col min="5" max="5" width="19.6328125" customWidth="1"/>
    <col min="6" max="6" width="15.36328125" customWidth="1"/>
  </cols>
  <sheetData>
    <row r="1" spans="1:6" x14ac:dyDescent="0.35">
      <c r="A1" s="13" t="s">
        <v>7</v>
      </c>
      <c r="B1" s="13"/>
    </row>
    <row r="2" spans="1:6" x14ac:dyDescent="0.35">
      <c r="A2" s="3" t="s">
        <v>1</v>
      </c>
      <c r="B2" s="6">
        <v>102</v>
      </c>
    </row>
    <row r="3" spans="1:6" x14ac:dyDescent="0.35">
      <c r="A3" s="3" t="s">
        <v>8</v>
      </c>
      <c r="B3" s="8">
        <f>HLOOKUP(B2, B5:F8, 4, FALSE)</f>
        <v>20000</v>
      </c>
    </row>
    <row r="5" spans="1:6" x14ac:dyDescent="0.35">
      <c r="A5" s="9" t="s">
        <v>1</v>
      </c>
      <c r="B5" s="10">
        <v>101</v>
      </c>
      <c r="C5" s="10">
        <v>102</v>
      </c>
      <c r="D5" s="10">
        <v>103</v>
      </c>
      <c r="E5" s="10">
        <v>104</v>
      </c>
      <c r="F5" s="10">
        <v>105</v>
      </c>
    </row>
    <row r="6" spans="1:6" x14ac:dyDescent="0.35">
      <c r="A6" s="9" t="s">
        <v>2</v>
      </c>
      <c r="B6" s="11" t="s">
        <v>9</v>
      </c>
      <c r="C6" s="11" t="s">
        <v>10</v>
      </c>
      <c r="D6" s="11" t="s">
        <v>11</v>
      </c>
      <c r="E6" s="11" t="s">
        <v>12</v>
      </c>
      <c r="F6" s="11" t="s">
        <v>13</v>
      </c>
    </row>
    <row r="7" spans="1:6" x14ac:dyDescent="0.35">
      <c r="A7" s="9" t="s">
        <v>14</v>
      </c>
      <c r="B7" s="11" t="s">
        <v>15</v>
      </c>
      <c r="C7" s="11" t="s">
        <v>15</v>
      </c>
      <c r="D7" s="11" t="s">
        <v>16</v>
      </c>
      <c r="E7" s="11" t="s">
        <v>17</v>
      </c>
      <c r="F7" s="11" t="s">
        <v>18</v>
      </c>
    </row>
    <row r="8" spans="1:6" x14ac:dyDescent="0.35">
      <c r="A8" s="9" t="s">
        <v>8</v>
      </c>
      <c r="B8" s="8">
        <v>50000</v>
      </c>
      <c r="C8" s="8">
        <v>20000</v>
      </c>
      <c r="D8" s="8">
        <v>2500</v>
      </c>
      <c r="E8" s="8">
        <v>7000</v>
      </c>
      <c r="F8" s="8">
        <v>500</v>
      </c>
    </row>
    <row r="12" spans="1:6" x14ac:dyDescent="0.35">
      <c r="B12" s="12"/>
      <c r="C12" s="12"/>
      <c r="D12" s="12"/>
      <c r="E12" s="12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5E75-70F3-449C-AB95-C0DB7A111089}">
  <dimension ref="B1:I10"/>
  <sheetViews>
    <sheetView showGridLines="0" workbookViewId="0">
      <selection activeCell="D14" sqref="D14"/>
    </sheetView>
  </sheetViews>
  <sheetFormatPr defaultRowHeight="14.5" x14ac:dyDescent="0.35"/>
  <cols>
    <col min="2" max="2" width="13.6328125" customWidth="1"/>
    <col min="3" max="3" width="12.54296875" customWidth="1"/>
    <col min="4" max="4" width="16.54296875" customWidth="1"/>
    <col min="5" max="5" width="15" customWidth="1"/>
    <col min="9" max="9" width="12.36328125" customWidth="1"/>
  </cols>
  <sheetData>
    <row r="1" spans="2:9" x14ac:dyDescent="0.35">
      <c r="B1" s="14" t="s">
        <v>19</v>
      </c>
      <c r="C1" s="14"/>
      <c r="D1" s="14"/>
      <c r="E1" s="14"/>
    </row>
    <row r="2" spans="2:9" x14ac:dyDescent="0.35">
      <c r="B2" s="3" t="s">
        <v>20</v>
      </c>
      <c r="C2" s="3" t="s">
        <v>21</v>
      </c>
      <c r="D2" s="3" t="s">
        <v>22</v>
      </c>
      <c r="E2" s="3" t="s">
        <v>23</v>
      </c>
    </row>
    <row r="3" spans="2:9" x14ac:dyDescent="0.35">
      <c r="B3" s="6" t="s">
        <v>24</v>
      </c>
      <c r="C3" s="6" t="e">
        <f ca="1">XLOOKUP(B3, B6:B10, C6:C10)</f>
        <v>#NAME?</v>
      </c>
      <c r="D3" s="6"/>
      <c r="E3" s="6"/>
    </row>
    <row r="5" spans="2:9" x14ac:dyDescent="0.35">
      <c r="B5" s="15" t="s">
        <v>25</v>
      </c>
      <c r="C5" s="15" t="s">
        <v>21</v>
      </c>
      <c r="D5" s="15" t="s">
        <v>22</v>
      </c>
      <c r="E5" s="15" t="s">
        <v>23</v>
      </c>
    </row>
    <row r="6" spans="2:9" x14ac:dyDescent="0.35">
      <c r="B6" s="11" t="s">
        <v>26</v>
      </c>
      <c r="C6" s="11" t="s">
        <v>27</v>
      </c>
      <c r="D6" s="11" t="s">
        <v>28</v>
      </c>
      <c r="E6" s="16">
        <v>45000</v>
      </c>
      <c r="I6" t="s">
        <v>29</v>
      </c>
    </row>
    <row r="7" spans="2:9" x14ac:dyDescent="0.35">
      <c r="B7" s="11" t="s">
        <v>30</v>
      </c>
      <c r="C7" s="11" t="s">
        <v>31</v>
      </c>
      <c r="D7" s="11" t="s">
        <v>32</v>
      </c>
      <c r="E7" s="16">
        <v>50000</v>
      </c>
      <c r="I7" t="s">
        <v>33</v>
      </c>
    </row>
    <row r="8" spans="2:9" x14ac:dyDescent="0.35">
      <c r="B8" s="11" t="s">
        <v>24</v>
      </c>
      <c r="C8" s="11" t="s">
        <v>34</v>
      </c>
      <c r="D8" s="11" t="s">
        <v>35</v>
      </c>
      <c r="E8" s="16">
        <v>60000</v>
      </c>
      <c r="I8" t="s">
        <v>36</v>
      </c>
    </row>
    <row r="9" spans="2:9" x14ac:dyDescent="0.35">
      <c r="B9" s="11" t="s">
        <v>37</v>
      </c>
      <c r="C9" s="11" t="s">
        <v>38</v>
      </c>
      <c r="D9" s="11" t="s">
        <v>39</v>
      </c>
      <c r="E9" s="16">
        <v>55000</v>
      </c>
    </row>
    <row r="10" spans="2:9" x14ac:dyDescent="0.35">
      <c r="B10" s="11" t="s">
        <v>40</v>
      </c>
      <c r="C10" s="11" t="s">
        <v>41</v>
      </c>
      <c r="D10" s="11" t="s">
        <v>28</v>
      </c>
      <c r="E10" s="16">
        <v>47000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MasterData</vt:lpstr>
      <vt:lpstr>HLOOKUP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Aeraf Abuhuseina</dc:creator>
  <cp:lastModifiedBy>Aeraf Abuhuseina</cp:lastModifiedBy>
  <dcterms:created xsi:type="dcterms:W3CDTF">2025-06-06T14:32:34Z</dcterms:created>
  <dcterms:modified xsi:type="dcterms:W3CDTF">2025-06-06T14:39:05Z</dcterms:modified>
</cp:coreProperties>
</file>