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.com\excel-training\workbooks\"/>
    </mc:Choice>
  </mc:AlternateContent>
  <xr:revisionPtr revIDLastSave="0" documentId="13_ncr:1_{8770CF62-D684-4068-AD23-700FEB6879AA}" xr6:coauthVersionLast="47" xr6:coauthVersionMax="47" xr10:uidLastSave="{00000000-0000-0000-0000-000000000000}"/>
  <bookViews>
    <workbookView xWindow="-110" yWindow="-110" windowWidth="21820" windowHeight="13000" activeTab="5" xr2:uid="{57A9DDC8-D36D-43F9-8CED-CD27CFC88731}"/>
  </bookViews>
  <sheets>
    <sheet name="COUNTIF" sheetId="1" r:id="rId1"/>
    <sheet name="COUNTIFS" sheetId="2" r:id="rId2"/>
    <sheet name="SUMIF" sheetId="3" r:id="rId3"/>
    <sheet name="SUMIFS" sheetId="4" r:id="rId4"/>
    <sheet name="AVERAGEIF" sheetId="5" r:id="rId5"/>
    <sheet name="AVERAGEIF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D1" i="5"/>
  <c r="E2" i="4"/>
  <c r="B16" i="3"/>
  <c r="C12" i="3"/>
  <c r="D3" i="2"/>
  <c r="E2" i="1"/>
  <c r="B2" i="1"/>
</calcChain>
</file>

<file path=xl/sharedStrings.xml><?xml version="1.0" encoding="utf-8"?>
<sst xmlns="http://schemas.openxmlformats.org/spreadsheetml/2006/main" count="165" uniqueCount="67">
  <si>
    <t>Category</t>
  </si>
  <si>
    <t>Kitchen</t>
  </si>
  <si>
    <t>Criteria</t>
  </si>
  <si>
    <t>No of Students</t>
  </si>
  <si>
    <t>No of Products</t>
  </si>
  <si>
    <t>&gt;=90</t>
  </si>
  <si>
    <t>Product Name</t>
  </si>
  <si>
    <t>Student</t>
  </si>
  <si>
    <t>Score</t>
  </si>
  <si>
    <t>Laptop</t>
  </si>
  <si>
    <t>Electronics</t>
  </si>
  <si>
    <t>Asha</t>
  </si>
  <si>
    <t>Smartphone</t>
  </si>
  <si>
    <t>Ravi</t>
  </si>
  <si>
    <t>Headphones</t>
  </si>
  <si>
    <t>Accessories</t>
  </si>
  <si>
    <t>Neha</t>
  </si>
  <si>
    <t>Desk Chair</t>
  </si>
  <si>
    <t>Furniture</t>
  </si>
  <si>
    <t>Imran</t>
  </si>
  <si>
    <t>Coffee Mug</t>
  </si>
  <si>
    <t>Tina</t>
  </si>
  <si>
    <t>Smartwatch</t>
  </si>
  <si>
    <t>Aman</t>
  </si>
  <si>
    <t>Keyboard</t>
  </si>
  <si>
    <t>Riya</t>
  </si>
  <si>
    <t>Monitor</t>
  </si>
  <si>
    <t>John</t>
  </si>
  <si>
    <t>Mouse</t>
  </si>
  <si>
    <t>Power Bank</t>
  </si>
  <si>
    <t>Pressure Cooker</t>
  </si>
  <si>
    <t>COUNTIFS</t>
  </si>
  <si>
    <t>Class</t>
  </si>
  <si>
    <t>Status</t>
  </si>
  <si>
    <t>Absent</t>
  </si>
  <si>
    <t>Rahul</t>
  </si>
  <si>
    <t>Present</t>
  </si>
  <si>
    <t>Priya</t>
  </si>
  <si>
    <t>Amit</t>
  </si>
  <si>
    <t>Varun</t>
  </si>
  <si>
    <t>Anjali</t>
  </si>
  <si>
    <t>Price (INR)</t>
  </si>
  <si>
    <r>
      <rPr>
        <b/>
        <sz val="11"/>
        <color theme="1"/>
        <rFont val="Calibri"/>
        <family val="2"/>
        <scheme val="minor"/>
      </rPr>
      <t>Requirement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To find total price of all products that belong to "Electronics" Category </t>
    </r>
  </si>
  <si>
    <t>SUMIF</t>
  </si>
  <si>
    <t>Total Price</t>
  </si>
  <si>
    <t>SUMIFS</t>
  </si>
  <si>
    <t>Total Sales</t>
  </si>
  <si>
    <t>CCTV</t>
  </si>
  <si>
    <t>North</t>
  </si>
  <si>
    <t>Region</t>
  </si>
  <si>
    <t>Product</t>
  </si>
  <si>
    <t>Sales</t>
  </si>
  <si>
    <t>South</t>
  </si>
  <si>
    <t>Laptops</t>
  </si>
  <si>
    <t xml:space="preserve"> Average Marks</t>
  </si>
  <si>
    <t>English</t>
  </si>
  <si>
    <t>AVERAGEIF</t>
  </si>
  <si>
    <t>Subject</t>
  </si>
  <si>
    <t>Math</t>
  </si>
  <si>
    <t>Science</t>
  </si>
  <si>
    <t>Ashok</t>
  </si>
  <si>
    <t>Javed</t>
  </si>
  <si>
    <t>Yunus</t>
  </si>
  <si>
    <t>AVERAGEIFS</t>
  </si>
  <si>
    <t>B</t>
  </si>
  <si>
    <t>Section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</si>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</sst>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/>
    <xf numFmtId="0" fontId="0" fillId="4" borderId="1" xfId="0" applyFill="1" applyBorder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9B6-8AB0-4650-BEDB-88267B800926}">
  <dimension ref="A1:E16"/>
  <sheetViews>
    <sheetView showGridLines="0" zoomScale="145" zoomScaleNormal="145" workbookViewId="0">
      <selection activeCell="A12" sqref="A12"/>
    </sheetView>
  </sheetViews>
  <sheetFormatPr defaultRowHeight="14.5" x14ac:dyDescent="0.35"/>
  <cols>
    <col min="1" max="1" width="33.36328125" customWidth="1"/>
    <col min="2" max="2" width="11.6328125" customWidth="1"/>
    <col min="4" max="4" width="14.1796875" customWidth="1"/>
    <col min="5" max="5" width="13.6328125" bestFit="1" customWidth="1"/>
  </cols>
  <sheetData>
    <row r="1" spans="1:5" ht="15.65" customHeight="1" x14ac:dyDescent="0.35">
      <c r="A1" s="16" t="s">
        <v>0</v>
      </c>
      <c r="B1" s="1" t="s">
        <v>1</v>
      </c>
      <c r="D1" s="15" t="s">
        <v>2</v>
      </c>
      <c r="E1" s="15" t="s">
        <v>3</v>
      </c>
    </row>
    <row r="2" spans="1:5" x14ac:dyDescent="0.35">
      <c r="A2" s="16" t="s">
        <v>4</v>
      </c>
      <c r="B2" s="3">
        <f>COUNTIF(B6:B1500, B1)</f>
        <v>2</v>
      </c>
      <c r="D2" s="3" t="s">
        <v>5</v>
      </c>
      <c r="E2" s="3">
        <f>COUNTIF(E6:E13, D2)</f>
        <v>1</v>
      </c>
    </row>
    <row r="3" spans="1:5" ht="15.65" customHeight="1" x14ac:dyDescent="0.35"/>
    <row r="4" spans="1:5" ht="15.65" customHeight="1" x14ac:dyDescent="0.35"/>
    <row r="5" spans="1:5" x14ac:dyDescent="0.35">
      <c r="A5" s="9" t="s">
        <v>6</v>
      </c>
      <c r="B5" s="9" t="s">
        <v>0</v>
      </c>
      <c r="D5" s="9" t="s">
        <v>7</v>
      </c>
      <c r="E5" s="9" t="s">
        <v>8</v>
      </c>
    </row>
    <row r="6" spans="1:5" ht="15.65" customHeight="1" x14ac:dyDescent="0.35">
      <c r="A6" s="1" t="s">
        <v>9</v>
      </c>
      <c r="B6" s="3" t="s">
        <v>10</v>
      </c>
      <c r="D6" s="1" t="s">
        <v>11</v>
      </c>
      <c r="E6" s="4">
        <v>85</v>
      </c>
    </row>
    <row r="7" spans="1:5" x14ac:dyDescent="0.35">
      <c r="A7" s="1" t="s">
        <v>12</v>
      </c>
      <c r="B7" s="3" t="s">
        <v>10</v>
      </c>
      <c r="D7" s="1" t="s">
        <v>13</v>
      </c>
      <c r="E7" s="1">
        <v>42</v>
      </c>
    </row>
    <row r="8" spans="1:5" x14ac:dyDescent="0.35">
      <c r="A8" s="1" t="s">
        <v>14</v>
      </c>
      <c r="B8" s="3" t="s">
        <v>15</v>
      </c>
      <c r="D8" s="1" t="s">
        <v>16</v>
      </c>
      <c r="E8" s="1">
        <v>77</v>
      </c>
    </row>
    <row r="9" spans="1:5" x14ac:dyDescent="0.35">
      <c r="A9" s="1" t="s">
        <v>17</v>
      </c>
      <c r="B9" s="3" t="s">
        <v>18</v>
      </c>
      <c r="D9" s="1" t="s">
        <v>19</v>
      </c>
      <c r="E9" s="4">
        <v>91</v>
      </c>
    </row>
    <row r="10" spans="1:5" x14ac:dyDescent="0.35">
      <c r="A10" s="1" t="s">
        <v>20</v>
      </c>
      <c r="B10" s="3" t="s">
        <v>1</v>
      </c>
      <c r="D10" s="1" t="s">
        <v>21</v>
      </c>
      <c r="E10" s="1">
        <v>58</v>
      </c>
    </row>
    <row r="11" spans="1:5" x14ac:dyDescent="0.35">
      <c r="A11" s="1" t="s">
        <v>22</v>
      </c>
      <c r="B11" s="3" t="s">
        <v>10</v>
      </c>
      <c r="D11" s="1" t="s">
        <v>23</v>
      </c>
      <c r="E11" s="1">
        <v>35</v>
      </c>
    </row>
    <row r="12" spans="1:5" ht="15.65" customHeight="1" x14ac:dyDescent="0.35">
      <c r="A12" s="1" t="s">
        <v>24</v>
      </c>
      <c r="B12" s="3" t="s">
        <v>15</v>
      </c>
      <c r="D12" s="1" t="s">
        <v>25</v>
      </c>
      <c r="E12" s="1">
        <v>67</v>
      </c>
    </row>
    <row r="13" spans="1:5" ht="15.65" customHeight="1" x14ac:dyDescent="0.35">
      <c r="A13" s="1" t="s">
        <v>26</v>
      </c>
      <c r="B13" s="3" t="s">
        <v>10</v>
      </c>
      <c r="D13" s="1" t="s">
        <v>27</v>
      </c>
      <c r="E13" s="1">
        <v>49</v>
      </c>
    </row>
    <row r="14" spans="1:5" ht="15.65" customHeight="1" x14ac:dyDescent="0.35">
      <c r="A14" s="1" t="s">
        <v>28</v>
      </c>
      <c r="B14" s="3" t="s">
        <v>15</v>
      </c>
    </row>
    <row r="15" spans="1:5" x14ac:dyDescent="0.35">
      <c r="A15" s="1" t="s">
        <v>29</v>
      </c>
      <c r="B15" s="3" t="s">
        <v>10</v>
      </c>
    </row>
    <row r="16" spans="1:5" x14ac:dyDescent="0.35">
      <c r="A16" s="1" t="s">
        <v>30</v>
      </c>
      <c r="B16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84BF-18FA-459E-9224-74F2FF35E016}">
  <dimension ref="B1:D12"/>
  <sheetViews>
    <sheetView showGridLines="0" zoomScale="130" zoomScaleNormal="130" workbookViewId="0">
      <selection activeCell="D3" sqref="D3"/>
    </sheetView>
  </sheetViews>
  <sheetFormatPr defaultRowHeight="14.5" x14ac:dyDescent="0.35"/>
  <cols>
    <col min="3" max="3" width="11.6328125" customWidth="1"/>
    <col min="4" max="4" width="13.90625" customWidth="1"/>
  </cols>
  <sheetData>
    <row r="1" spans="2:4" x14ac:dyDescent="0.35">
      <c r="B1" s="5" t="s">
        <v>31</v>
      </c>
      <c r="C1" s="5"/>
      <c r="D1" s="5"/>
    </row>
    <row r="2" spans="2:4" x14ac:dyDescent="0.35">
      <c r="B2" s="6" t="s">
        <v>32</v>
      </c>
      <c r="C2" s="6" t="s">
        <v>33</v>
      </c>
      <c r="D2" s="2" t="s">
        <v>3</v>
      </c>
    </row>
    <row r="3" spans="2:4" x14ac:dyDescent="0.35">
      <c r="B3" s="7">
        <v>9</v>
      </c>
      <c r="C3" s="7" t="s">
        <v>34</v>
      </c>
      <c r="D3" s="8">
        <f>COUNTIFS(D6:D12, C3, C6:C12,B3)</f>
        <v>1</v>
      </c>
    </row>
    <row r="5" spans="2:4" x14ac:dyDescent="0.35">
      <c r="B5" s="9" t="s">
        <v>7</v>
      </c>
      <c r="C5" s="9" t="s">
        <v>32</v>
      </c>
      <c r="D5" s="9" t="s">
        <v>33</v>
      </c>
    </row>
    <row r="6" spans="2:4" x14ac:dyDescent="0.35">
      <c r="B6" s="1" t="s">
        <v>35</v>
      </c>
      <c r="C6" s="1">
        <v>10</v>
      </c>
      <c r="D6" s="1" t="s">
        <v>36</v>
      </c>
    </row>
    <row r="7" spans="2:4" x14ac:dyDescent="0.35">
      <c r="B7" s="1" t="s">
        <v>37</v>
      </c>
      <c r="C7" s="1">
        <v>10</v>
      </c>
      <c r="D7" s="1" t="s">
        <v>34</v>
      </c>
    </row>
    <row r="8" spans="2:4" x14ac:dyDescent="0.35">
      <c r="B8" s="1" t="s">
        <v>38</v>
      </c>
      <c r="C8" s="1">
        <v>9</v>
      </c>
      <c r="D8" s="1" t="s">
        <v>36</v>
      </c>
    </row>
    <row r="9" spans="2:4" x14ac:dyDescent="0.35">
      <c r="B9" s="1" t="s">
        <v>16</v>
      </c>
      <c r="C9" s="1">
        <v>10</v>
      </c>
      <c r="D9" s="1" t="s">
        <v>36</v>
      </c>
    </row>
    <row r="10" spans="2:4" x14ac:dyDescent="0.35">
      <c r="B10" s="1" t="s">
        <v>25</v>
      </c>
      <c r="C10" s="1">
        <v>9</v>
      </c>
      <c r="D10" s="1" t="s">
        <v>34</v>
      </c>
    </row>
    <row r="11" spans="2:4" x14ac:dyDescent="0.35">
      <c r="B11" s="1" t="s">
        <v>39</v>
      </c>
      <c r="C11" s="1">
        <v>10</v>
      </c>
      <c r="D11" s="1" t="s">
        <v>36</v>
      </c>
    </row>
    <row r="12" spans="2:4" x14ac:dyDescent="0.35">
      <c r="B12" s="1" t="s">
        <v>40</v>
      </c>
      <c r="C12" s="1">
        <v>9</v>
      </c>
      <c r="D12" s="1" t="s">
        <v>36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9CBF-6812-44C9-AD53-98AC38ACB94D}">
  <dimension ref="A1:E16"/>
  <sheetViews>
    <sheetView showGridLines="0" zoomScale="145" zoomScaleNormal="145" workbookViewId="0">
      <selection activeCell="B16" sqref="B16"/>
    </sheetView>
  </sheetViews>
  <sheetFormatPr defaultRowHeight="14.5" x14ac:dyDescent="0.35"/>
  <cols>
    <col min="1" max="1" width="15.54296875" customWidth="1"/>
    <col min="2" max="2" width="12.90625" customWidth="1"/>
    <col min="3" max="3" width="13.90625" customWidth="1"/>
    <col min="5" max="5" width="18.453125" customWidth="1"/>
  </cols>
  <sheetData>
    <row r="1" spans="1:5" x14ac:dyDescent="0.35">
      <c r="A1" s="9" t="s">
        <v>6</v>
      </c>
      <c r="B1" s="9" t="s">
        <v>0</v>
      </c>
      <c r="C1" s="9" t="s">
        <v>41</v>
      </c>
    </row>
    <row r="2" spans="1:5" x14ac:dyDescent="0.35">
      <c r="A2" s="1" t="s">
        <v>9</v>
      </c>
      <c r="B2" s="4" t="s">
        <v>10</v>
      </c>
      <c r="C2" s="10">
        <v>50000</v>
      </c>
    </row>
    <row r="3" spans="1:5" x14ac:dyDescent="0.35">
      <c r="A3" s="1" t="s">
        <v>12</v>
      </c>
      <c r="B3" s="4" t="s">
        <v>10</v>
      </c>
      <c r="C3" s="10">
        <v>20000</v>
      </c>
    </row>
    <row r="4" spans="1:5" x14ac:dyDescent="0.35">
      <c r="A4" s="1" t="s">
        <v>14</v>
      </c>
      <c r="B4" s="1" t="s">
        <v>15</v>
      </c>
      <c r="C4" s="10">
        <v>2500</v>
      </c>
    </row>
    <row r="5" spans="1:5" x14ac:dyDescent="0.35">
      <c r="A5" s="1" t="s">
        <v>17</v>
      </c>
      <c r="B5" s="1" t="s">
        <v>18</v>
      </c>
      <c r="C5" s="10">
        <v>7000</v>
      </c>
    </row>
    <row r="6" spans="1:5" x14ac:dyDescent="0.35">
      <c r="A6" s="1" t="s">
        <v>20</v>
      </c>
      <c r="B6" s="1" t="s">
        <v>1</v>
      </c>
      <c r="C6" s="10">
        <v>500</v>
      </c>
    </row>
    <row r="7" spans="1:5" x14ac:dyDescent="0.35">
      <c r="A7" s="1" t="s">
        <v>22</v>
      </c>
      <c r="B7" s="4" t="s">
        <v>10</v>
      </c>
      <c r="C7" s="10">
        <v>15000</v>
      </c>
    </row>
    <row r="8" spans="1:5" x14ac:dyDescent="0.35">
      <c r="A8" s="1" t="s">
        <v>24</v>
      </c>
      <c r="B8" s="1" t="s">
        <v>15</v>
      </c>
      <c r="C8" s="10">
        <v>1500</v>
      </c>
    </row>
    <row r="9" spans="1:5" x14ac:dyDescent="0.35">
      <c r="A9" s="1" t="s">
        <v>26</v>
      </c>
      <c r="B9" s="4" t="s">
        <v>10</v>
      </c>
      <c r="C9" s="10">
        <v>25000</v>
      </c>
    </row>
    <row r="10" spans="1:5" x14ac:dyDescent="0.35">
      <c r="A10" s="1" t="s">
        <v>28</v>
      </c>
      <c r="B10" s="1" t="s">
        <v>15</v>
      </c>
      <c r="C10" s="10">
        <v>1000</v>
      </c>
    </row>
    <row r="11" spans="1:5" x14ac:dyDescent="0.35">
      <c r="A11" s="1" t="s">
        <v>29</v>
      </c>
      <c r="B11" s="4" t="s">
        <v>10</v>
      </c>
      <c r="C11" s="10">
        <v>3500</v>
      </c>
    </row>
    <row r="12" spans="1:5" ht="17" customHeight="1" x14ac:dyDescent="0.35">
      <c r="C12" s="11">
        <f>SUM(C2:C11)</f>
        <v>126000</v>
      </c>
    </row>
    <row r="13" spans="1:5" ht="17" customHeight="1" x14ac:dyDescent="0.35">
      <c r="A13" s="12" t="s">
        <v>42</v>
      </c>
      <c r="B13" s="12"/>
      <c r="C13" s="12"/>
      <c r="D13" s="12"/>
      <c r="E13" s="12"/>
    </row>
    <row r="14" spans="1:5" ht="17" customHeight="1" x14ac:dyDescent="0.35">
      <c r="A14" s="13" t="s">
        <v>43</v>
      </c>
      <c r="B14" s="13"/>
    </row>
    <row r="15" spans="1:5" ht="17" customHeight="1" x14ac:dyDescent="0.35">
      <c r="A15" s="14" t="s">
        <v>0</v>
      </c>
      <c r="B15" t="s">
        <v>10</v>
      </c>
    </row>
    <row r="16" spans="1:5" ht="17" customHeight="1" x14ac:dyDescent="0.35">
      <c r="A16" s="14" t="s">
        <v>44</v>
      </c>
      <c r="B16" s="10">
        <f>SUMIF(B2:B11, B15, C2:C11)</f>
        <v>113500</v>
      </c>
    </row>
  </sheetData>
  <mergeCells count="2">
    <mergeCell ref="A13:E13"/>
    <mergeCell ref="A14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3FE2-21A5-4B86-8E89-C52978B6B0CE}">
  <dimension ref="B1:E9"/>
  <sheetViews>
    <sheetView showGridLines="0" zoomScale="160" zoomScaleNormal="160" workbookViewId="0">
      <selection activeCell="F10" sqref="F10"/>
    </sheetView>
  </sheetViews>
  <sheetFormatPr defaultRowHeight="14.5" x14ac:dyDescent="0.35"/>
  <cols>
    <col min="2" max="2" width="9.7265625" bestFit="1" customWidth="1"/>
  </cols>
  <sheetData>
    <row r="1" spans="2:5" x14ac:dyDescent="0.35">
      <c r="B1" s="5" t="s">
        <v>45</v>
      </c>
      <c r="C1" s="5"/>
      <c r="D1" s="5"/>
      <c r="E1" s="5"/>
    </row>
    <row r="2" spans="2:5" x14ac:dyDescent="0.35">
      <c r="B2" s="17" t="s">
        <v>46</v>
      </c>
      <c r="C2" s="18" t="s">
        <v>47</v>
      </c>
      <c r="D2" s="18" t="s">
        <v>48</v>
      </c>
      <c r="E2" s="19">
        <f>SUMIFS(D5:D9, B5:B9, D2, C5:C9, C2)</f>
        <v>200</v>
      </c>
    </row>
    <row r="4" spans="2:5" x14ac:dyDescent="0.35">
      <c r="B4" s="9" t="s">
        <v>49</v>
      </c>
      <c r="C4" s="9" t="s">
        <v>50</v>
      </c>
      <c r="D4" s="9" t="s">
        <v>51</v>
      </c>
    </row>
    <row r="5" spans="2:5" x14ac:dyDescent="0.35">
      <c r="B5" s="1" t="s">
        <v>52</v>
      </c>
      <c r="C5" s="1" t="s">
        <v>47</v>
      </c>
      <c r="D5" s="1">
        <v>500</v>
      </c>
    </row>
    <row r="6" spans="2:5" x14ac:dyDescent="0.35">
      <c r="B6" s="1" t="s">
        <v>48</v>
      </c>
      <c r="C6" s="1" t="s">
        <v>53</v>
      </c>
      <c r="D6" s="1">
        <v>300</v>
      </c>
    </row>
    <row r="7" spans="2:5" x14ac:dyDescent="0.35">
      <c r="B7" s="1" t="s">
        <v>48</v>
      </c>
      <c r="C7" s="1" t="s">
        <v>47</v>
      </c>
      <c r="D7" s="1">
        <v>200</v>
      </c>
    </row>
    <row r="8" spans="2:5" x14ac:dyDescent="0.35">
      <c r="B8" s="1" t="s">
        <v>52</v>
      </c>
      <c r="C8" s="1" t="s">
        <v>47</v>
      </c>
      <c r="D8" s="1">
        <v>400</v>
      </c>
    </row>
    <row r="9" spans="2:5" x14ac:dyDescent="0.35">
      <c r="B9" s="1" t="s">
        <v>52</v>
      </c>
      <c r="C9" s="1" t="s">
        <v>53</v>
      </c>
      <c r="D9" s="1">
        <v>300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8B82-FE12-4C72-B08B-DF25FB87FF72}">
  <dimension ref="B1:K14"/>
  <sheetViews>
    <sheetView showGridLines="0" zoomScale="130" zoomScaleNormal="130" workbookViewId="0">
      <selection activeCell="D1" sqref="D1"/>
    </sheetView>
  </sheetViews>
  <sheetFormatPr defaultRowHeight="14.5" x14ac:dyDescent="0.35"/>
  <cols>
    <col min="2" max="2" width="22.6328125" customWidth="1"/>
    <col min="3" max="3" width="11.54296875" customWidth="1"/>
  </cols>
  <sheetData>
    <row r="1" spans="2:11" x14ac:dyDescent="0.35">
      <c r="B1" s="20" t="s">
        <v>54</v>
      </c>
      <c r="C1" s="21" t="s">
        <v>55</v>
      </c>
      <c r="D1" s="22">
        <f>AVERAGEIF(C5:C14, C1, D5:D14)</f>
        <v>60</v>
      </c>
    </row>
    <row r="2" spans="2:11" x14ac:dyDescent="0.35">
      <c r="K2" s="23"/>
    </row>
    <row r="3" spans="2:11" x14ac:dyDescent="0.35">
      <c r="B3" s="24" t="s">
        <v>56</v>
      </c>
      <c r="C3" s="24"/>
      <c r="D3" s="24"/>
      <c r="K3" s="23"/>
    </row>
    <row r="4" spans="2:11" x14ac:dyDescent="0.35">
      <c r="B4" s="9" t="s">
        <v>7</v>
      </c>
      <c r="C4" s="9" t="s">
        <v>57</v>
      </c>
      <c r="D4" s="9" t="s">
        <v>8</v>
      </c>
      <c r="K4" s="23"/>
    </row>
    <row r="5" spans="2:11" x14ac:dyDescent="0.35">
      <c r="B5" s="1" t="s">
        <v>35</v>
      </c>
      <c r="C5" s="1" t="s">
        <v>58</v>
      </c>
      <c r="D5" s="1">
        <v>85</v>
      </c>
      <c r="K5" s="23"/>
    </row>
    <row r="6" spans="2:11" x14ac:dyDescent="0.35">
      <c r="B6" s="1" t="s">
        <v>37</v>
      </c>
      <c r="C6" s="1" t="s">
        <v>58</v>
      </c>
      <c r="D6" s="1">
        <v>92</v>
      </c>
      <c r="K6" s="14"/>
    </row>
    <row r="7" spans="2:11" x14ac:dyDescent="0.35">
      <c r="B7" s="1" t="s">
        <v>38</v>
      </c>
      <c r="C7" s="1" t="s">
        <v>59</v>
      </c>
      <c r="D7" s="1">
        <v>43</v>
      </c>
    </row>
    <row r="8" spans="2:11" x14ac:dyDescent="0.35">
      <c r="B8" s="1" t="s">
        <v>16</v>
      </c>
      <c r="C8" s="1" t="s">
        <v>58</v>
      </c>
      <c r="D8" s="1">
        <v>88</v>
      </c>
      <c r="H8" s="14"/>
    </row>
    <row r="9" spans="2:11" x14ac:dyDescent="0.35">
      <c r="B9" s="1" t="s">
        <v>25</v>
      </c>
      <c r="C9" s="1" t="s">
        <v>59</v>
      </c>
      <c r="D9" s="1">
        <v>32</v>
      </c>
    </row>
    <row r="10" spans="2:11" x14ac:dyDescent="0.35">
      <c r="B10" s="1" t="s">
        <v>39</v>
      </c>
      <c r="C10" s="1" t="s">
        <v>58</v>
      </c>
      <c r="D10" s="1">
        <v>79</v>
      </c>
    </row>
    <row r="11" spans="2:11" x14ac:dyDescent="0.35">
      <c r="B11" s="1" t="s">
        <v>40</v>
      </c>
      <c r="C11" s="1" t="s">
        <v>59</v>
      </c>
      <c r="D11" s="1">
        <v>48</v>
      </c>
    </row>
    <row r="12" spans="2:11" x14ac:dyDescent="0.35">
      <c r="B12" s="1" t="s">
        <v>60</v>
      </c>
      <c r="C12" s="1" t="s">
        <v>55</v>
      </c>
      <c r="D12" s="1">
        <v>60</v>
      </c>
    </row>
    <row r="13" spans="2:11" x14ac:dyDescent="0.35">
      <c r="B13" s="1" t="s">
        <v>61</v>
      </c>
      <c r="C13" s="1" t="s">
        <v>55</v>
      </c>
      <c r="D13" s="1">
        <v>62</v>
      </c>
    </row>
    <row r="14" spans="2:11" x14ac:dyDescent="0.35">
      <c r="B14" s="1" t="s">
        <v>62</v>
      </c>
      <c r="C14" s="1" t="s">
        <v>55</v>
      </c>
      <c r="D14" s="1">
        <v>58</v>
      </c>
    </row>
  </sheetData>
  <mergeCells count="1"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57F-6C52-4EC3-9DF0-34CBBEA4E10C}">
  <dimension ref="B1:E13"/>
  <sheetViews>
    <sheetView showGridLines="0" tabSelected="1" zoomScale="145" zoomScaleNormal="145" workbookViewId="0">
      <selection activeCell="I13" sqref="I13"/>
    </sheetView>
  </sheetViews>
  <sheetFormatPr defaultRowHeight="14.5" x14ac:dyDescent="0.35"/>
  <sheetData>
    <row r="1" spans="2:5" x14ac:dyDescent="0.35">
      <c r="B1" s="5" t="s">
        <v>63</v>
      </c>
      <c r="C1" s="5"/>
      <c r="D1" s="5"/>
      <c r="E1" s="5"/>
    </row>
    <row r="2" spans="2:5" x14ac:dyDescent="0.35">
      <c r="B2" s="2" t="s">
        <v>2</v>
      </c>
      <c r="C2" s="2" t="s">
        <v>59</v>
      </c>
      <c r="D2" s="2" t="s">
        <v>64</v>
      </c>
      <c r="E2" s="3">
        <f>AVERAGEIFS(E6:E20, C6:C20, C2, D6:D20, D2)</f>
        <v>61</v>
      </c>
    </row>
    <row r="3" spans="2:5" x14ac:dyDescent="0.35">
      <c r="B3" s="25"/>
      <c r="C3" s="25"/>
      <c r="D3" s="25"/>
    </row>
    <row r="5" spans="2:5" x14ac:dyDescent="0.35">
      <c r="B5" s="9" t="s">
        <v>7</v>
      </c>
      <c r="C5" s="9" t="s">
        <v>57</v>
      </c>
      <c r="D5" s="9" t="s">
        <v>65</v>
      </c>
      <c r="E5" s="9" t="s">
        <v>8</v>
      </c>
    </row>
    <row r="6" spans="2:5" x14ac:dyDescent="0.35">
      <c r="B6" s="1" t="s">
        <v>35</v>
      </c>
      <c r="C6" s="1" t="s">
        <v>58</v>
      </c>
      <c r="D6" s="1" t="s">
        <v>66</v>
      </c>
      <c r="E6" s="1">
        <v>85</v>
      </c>
    </row>
    <row r="7" spans="2:5" x14ac:dyDescent="0.35">
      <c r="B7" s="1" t="s">
        <v>37</v>
      </c>
      <c r="C7" s="1" t="s">
        <v>58</v>
      </c>
      <c r="D7" s="1" t="s">
        <v>64</v>
      </c>
      <c r="E7" s="1">
        <v>92</v>
      </c>
    </row>
    <row r="8" spans="2:5" x14ac:dyDescent="0.35">
      <c r="B8" s="1" t="s">
        <v>38</v>
      </c>
      <c r="C8" s="1" t="s">
        <v>59</v>
      </c>
      <c r="D8" s="1" t="s">
        <v>66</v>
      </c>
      <c r="E8" s="1">
        <v>78</v>
      </c>
    </row>
    <row r="9" spans="2:5" x14ac:dyDescent="0.35">
      <c r="B9" s="1" t="s">
        <v>16</v>
      </c>
      <c r="C9" s="1" t="s">
        <v>58</v>
      </c>
      <c r="D9" s="1" t="s">
        <v>66</v>
      </c>
      <c r="E9" s="1">
        <v>88</v>
      </c>
    </row>
    <row r="10" spans="2:5" x14ac:dyDescent="0.35">
      <c r="B10" s="1" t="s">
        <v>25</v>
      </c>
      <c r="C10" s="1" t="s">
        <v>59</v>
      </c>
      <c r="D10" s="1" t="s">
        <v>64</v>
      </c>
      <c r="E10" s="1">
        <v>82</v>
      </c>
    </row>
    <row r="11" spans="2:5" x14ac:dyDescent="0.35">
      <c r="B11" s="1" t="s">
        <v>39</v>
      </c>
      <c r="C11" s="1" t="s">
        <v>58</v>
      </c>
      <c r="D11" s="1" t="s">
        <v>66</v>
      </c>
      <c r="E11" s="1">
        <v>79</v>
      </c>
    </row>
    <row r="12" spans="2:5" x14ac:dyDescent="0.35">
      <c r="B12" s="1" t="s">
        <v>40</v>
      </c>
      <c r="C12" s="1" t="s">
        <v>59</v>
      </c>
      <c r="D12" s="1" t="s">
        <v>66</v>
      </c>
      <c r="E12" s="1">
        <v>91</v>
      </c>
    </row>
    <row r="13" spans="2:5" x14ac:dyDescent="0.35">
      <c r="B13" s="1" t="s">
        <v>61</v>
      </c>
      <c r="C13" s="1" t="s">
        <v>59</v>
      </c>
      <c r="D13" s="1" t="s">
        <v>64</v>
      </c>
      <c r="E13" s="1">
        <v>40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COUNTIF</vt:lpstr>
      <vt:lpstr>COUNTIFS</vt:lpstr>
      <vt:lpstr>SUMIF</vt:lpstr>
      <vt:lpstr>SUMIFS</vt:lpstr>
      <vt:lpstr>AVERAGEIF</vt:lpstr>
      <vt:lpstr>AVERAGEIFS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Aeraf Abuhuseina</dc:creator>
  <cp:lastModifiedBy>Aeraf Abuhuseina</cp:lastModifiedBy>
  <dcterms:created xsi:type="dcterms:W3CDTF">2025-06-06T15:17:41Z</dcterms:created>
  <dcterms:modified xsi:type="dcterms:W3CDTF">2025-06-06T15:25:09Z</dcterms:modified>
</cp:coreProperties>
</file>