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5"/>
  </bookViews>
  <sheets>
    <sheet name="Question 1 " sheetId="1" r:id="rId1"/>
    <sheet name="Question 2" sheetId="3" r:id="rId2"/>
    <sheet name="Question 2(1)" sheetId="4" r:id="rId3"/>
    <sheet name="Question 2 (2)" sheetId="7" r:id="rId4"/>
    <sheet name="Question3" sheetId="5" r:id="rId5"/>
    <sheet name="Question4" sheetId="6" r:id="rId6"/>
  </sheets>
  <calcPr calcId="124519"/>
  <pivotCaches>
    <pivotCache cacheId="27" r:id="rId7"/>
  </pivotCaches>
</workbook>
</file>

<file path=xl/calcChain.xml><?xml version="1.0" encoding="utf-8"?>
<calcChain xmlns="http://schemas.openxmlformats.org/spreadsheetml/2006/main">
  <c r="J20" i="5"/>
  <c r="J19"/>
  <c r="J17"/>
  <c r="G15"/>
  <c r="G2"/>
  <c r="F2"/>
  <c r="E7"/>
  <c r="F7" s="1"/>
  <c r="G7" s="1"/>
  <c r="E11"/>
  <c r="E14"/>
  <c r="E3"/>
  <c r="F3" s="1"/>
  <c r="G3" s="1"/>
  <c r="E2"/>
  <c r="D13"/>
  <c r="D10"/>
  <c r="D11"/>
  <c r="F11" s="1"/>
  <c r="D3"/>
  <c r="D4"/>
  <c r="D5"/>
  <c r="D6"/>
  <c r="D7"/>
  <c r="D8"/>
  <c r="D9"/>
  <c r="D12"/>
  <c r="D14"/>
  <c r="F14" s="1"/>
  <c r="G14" s="1"/>
  <c r="D15"/>
  <c r="D2"/>
  <c r="C2" i="6"/>
  <c r="C3"/>
  <c r="C4"/>
  <c r="C5"/>
  <c r="C6"/>
  <c r="C7"/>
  <c r="C8"/>
  <c r="C9"/>
  <c r="C10"/>
  <c r="C11"/>
  <c r="E15" i="5" l="1"/>
  <c r="F15" s="1"/>
  <c r="E12"/>
  <c r="F12" s="1"/>
  <c r="G12" s="1"/>
  <c r="E8"/>
  <c r="F8" s="1"/>
  <c r="G8" s="1"/>
  <c r="E4"/>
  <c r="F4" s="1"/>
  <c r="G4" s="1"/>
  <c r="G11"/>
  <c r="E13"/>
  <c r="F13" s="1"/>
  <c r="G13" s="1"/>
  <c r="E9"/>
  <c r="F9" s="1"/>
  <c r="G9" s="1"/>
  <c r="E5"/>
  <c r="F5" s="1"/>
  <c r="G5" s="1"/>
  <c r="E10"/>
  <c r="F10" s="1"/>
  <c r="G10" s="1"/>
  <c r="E6"/>
  <c r="F6" s="1"/>
  <c r="G6" s="1"/>
</calcChain>
</file>

<file path=xl/sharedStrings.xml><?xml version="1.0" encoding="utf-8"?>
<sst xmlns="http://schemas.openxmlformats.org/spreadsheetml/2006/main" count="139" uniqueCount="37">
  <si>
    <t>Arts</t>
  </si>
  <si>
    <t>Yale</t>
  </si>
  <si>
    <t>University</t>
  </si>
  <si>
    <t>Brown</t>
  </si>
  <si>
    <t>Dartmouth</t>
  </si>
  <si>
    <t>Harvard</t>
  </si>
  <si>
    <t>Columbia</t>
  </si>
  <si>
    <t>Cornell</t>
  </si>
  <si>
    <t>Princeton</t>
  </si>
  <si>
    <t>Penn State</t>
  </si>
  <si>
    <t>Physics</t>
  </si>
  <si>
    <t>Economics</t>
  </si>
  <si>
    <t>Mathematics</t>
  </si>
  <si>
    <t>Psychology</t>
  </si>
  <si>
    <t>Students</t>
  </si>
  <si>
    <t>Faculty</t>
  </si>
  <si>
    <t>Ivy League Applicants</t>
  </si>
  <si>
    <t>Étiquettes de lignes</t>
  </si>
  <si>
    <t>Somme de Students</t>
  </si>
  <si>
    <t>Moyenne de Students2</t>
  </si>
  <si>
    <t>Total général</t>
  </si>
  <si>
    <t>Time(s)</t>
  </si>
  <si>
    <t>Distance(m)</t>
  </si>
  <si>
    <t>Speed(m/s)</t>
  </si>
  <si>
    <t>ID</t>
  </si>
  <si>
    <t>PU</t>
  </si>
  <si>
    <t>QTE</t>
  </si>
  <si>
    <t>PT</t>
  </si>
  <si>
    <t>Remise</t>
  </si>
  <si>
    <t>Total a payer</t>
  </si>
  <si>
    <t>Val Remise</t>
  </si>
  <si>
    <t>TVA:</t>
  </si>
  <si>
    <t>TTC:</t>
  </si>
  <si>
    <t>Total facture:</t>
  </si>
  <si>
    <t>Val TVA</t>
  </si>
  <si>
    <t>Valeurs</t>
  </si>
  <si>
    <t>Étiquettes de colonnes</t>
  </si>
</sst>
</file>

<file path=xl/styles.xml><?xml version="1.0" encoding="utf-8"?>
<styleSheet xmlns="http://schemas.openxmlformats.org/spreadsheetml/2006/main">
  <numFmts count="1">
    <numFmt numFmtId="164" formatCode="_-* #,##0.00\ [$DZD]_-;\-* #,##0.00\ [$DZD]_-;_-* &quot;-&quot;??\ [$DZD]_-;_-@_-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0" xfId="0" applyFont="1" applyFill="1"/>
    <xf numFmtId="0" fontId="0" fillId="3" borderId="3" xfId="0" applyFill="1" applyBorder="1"/>
    <xf numFmtId="0" fontId="0" fillId="8" borderId="4" xfId="0" applyFill="1" applyBorder="1"/>
    <xf numFmtId="0" fontId="0" fillId="3" borderId="4" xfId="0" applyFill="1" applyBorder="1"/>
    <xf numFmtId="0" fontId="0" fillId="8" borderId="5" xfId="0" applyFill="1" applyBorder="1"/>
    <xf numFmtId="0" fontId="1" fillId="7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9" fontId="0" fillId="8" borderId="4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9" fontId="0" fillId="6" borderId="3" xfId="0" applyNumberFormat="1" applyFill="1" applyBorder="1" applyAlignment="1">
      <alignment horizontal="center"/>
    </xf>
    <xf numFmtId="9" fontId="0" fillId="8" borderId="5" xfId="0" applyNumberFormat="1" applyFill="1" applyBorder="1" applyAlignment="1">
      <alignment horizontal="center"/>
    </xf>
    <xf numFmtId="0" fontId="0" fillId="0" borderId="9" xfId="0" applyBorder="1"/>
    <xf numFmtId="164" fontId="2" fillId="0" borderId="8" xfId="0" applyNumberFormat="1" applyFont="1" applyBorder="1"/>
    <xf numFmtId="9" fontId="2" fillId="0" borderId="8" xfId="0" applyNumberFormat="1" applyFont="1" applyBorder="1"/>
    <xf numFmtId="164" fontId="2" fillId="0" borderId="9" xfId="0" applyNumberFormat="1" applyFont="1" applyBorder="1"/>
    <xf numFmtId="164" fontId="3" fillId="3" borderId="8" xfId="0" applyNumberFormat="1" applyFont="1" applyFill="1" applyBorder="1"/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Speed/Distnace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488407699037621E-2"/>
          <c:y val="0.17001033961663886"/>
          <c:w val="0.65474759405074379"/>
          <c:h val="0.60986494869959451"/>
        </c:manualLayout>
      </c:layout>
      <c:lineChart>
        <c:grouping val="standard"/>
        <c:ser>
          <c:idx val="1"/>
          <c:order val="0"/>
          <c:tx>
            <c:strRef>
              <c:f>Question4!$C$1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</c:ser>
        <c:marker val="1"/>
        <c:axId val="83611648"/>
        <c:axId val="83613184"/>
      </c:lineChart>
      <c:catAx>
        <c:axId val="83611648"/>
        <c:scaling>
          <c:orientation val="minMax"/>
        </c:scaling>
        <c:axPos val="b"/>
        <c:numFmt formatCode="General" sourceLinked="1"/>
        <c:tickLblPos val="nextTo"/>
        <c:crossAx val="83613184"/>
        <c:crosses val="autoZero"/>
        <c:auto val="1"/>
        <c:lblAlgn val="ctr"/>
        <c:lblOffset val="100"/>
      </c:catAx>
      <c:valAx>
        <c:axId val="83613184"/>
        <c:scaling>
          <c:orientation val="minMax"/>
        </c:scaling>
        <c:axPos val="l"/>
        <c:majorGridlines/>
        <c:numFmt formatCode="General" sourceLinked="1"/>
        <c:tickLblPos val="nextTo"/>
        <c:crossAx val="83611648"/>
        <c:crosses val="autoZero"/>
        <c:crossBetween val="between"/>
      </c:valAx>
    </c:plotArea>
    <c:plotVisOnly val="1"/>
  </c:chart>
  <c:txPr>
    <a:bodyPr/>
    <a:lstStyle/>
    <a:p>
      <a:pPr>
        <a:defRPr baseline="0"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28575</xdr:rowOff>
    </xdr:from>
    <xdr:to>
      <xdr:col>10</xdr:col>
      <xdr:colOff>571500</xdr:colOff>
      <xdr:row>19</xdr:row>
      <xdr:rowOff>47625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el" refreshedDate="45291.610083217594" createdVersion="3" refreshedVersion="3" minRefreshableVersion="3" recordCount="40">
  <cacheSource type="worksheet">
    <worksheetSource ref="A2:C42" sheet="Question 1 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7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1:C8" firstHeaderRow="1" firstDataRow="2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27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1:C11" firstHeaderRow="1" firstDataRow="2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27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B3" sqref="B3"/>
    </sheetView>
  </sheetViews>
  <sheetFormatPr baseColWidth="10" defaultRowHeight="15"/>
  <cols>
    <col min="2" max="2" width="12.85546875" customWidth="1"/>
  </cols>
  <sheetData>
    <row r="1" spans="1:3" ht="23.25">
      <c r="A1" s="32" t="s">
        <v>16</v>
      </c>
      <c r="B1" s="32"/>
      <c r="C1" s="32"/>
    </row>
    <row r="2" spans="1:3">
      <c r="A2" s="1" t="s">
        <v>14</v>
      </c>
      <c r="B2" s="1" t="s">
        <v>15</v>
      </c>
      <c r="C2" s="1" t="s">
        <v>2</v>
      </c>
    </row>
    <row r="3" spans="1:3">
      <c r="A3" s="4">
        <v>591</v>
      </c>
      <c r="B3" s="3" t="s">
        <v>0</v>
      </c>
      <c r="C3" s="3" t="s">
        <v>1</v>
      </c>
    </row>
    <row r="4" spans="1:3">
      <c r="A4" s="5">
        <v>9567</v>
      </c>
      <c r="B4" s="2" t="s">
        <v>10</v>
      </c>
      <c r="C4" s="2" t="s">
        <v>3</v>
      </c>
    </row>
    <row r="5" spans="1:3">
      <c r="A5" s="4">
        <v>542</v>
      </c>
      <c r="B5" s="3" t="s">
        <v>11</v>
      </c>
      <c r="C5" s="3" t="s">
        <v>4</v>
      </c>
    </row>
    <row r="6" spans="1:3">
      <c r="A6" s="5">
        <v>346</v>
      </c>
      <c r="B6" s="2" t="s">
        <v>11</v>
      </c>
      <c r="C6" s="2" t="s">
        <v>5</v>
      </c>
    </row>
    <row r="7" spans="1:3">
      <c r="A7" s="4">
        <v>849</v>
      </c>
      <c r="B7" s="3" t="s">
        <v>0</v>
      </c>
      <c r="C7" s="3" t="s">
        <v>6</v>
      </c>
    </row>
    <row r="8" spans="1:3">
      <c r="A8" s="5">
        <v>552</v>
      </c>
      <c r="B8" s="2" t="s">
        <v>11</v>
      </c>
      <c r="C8" s="2" t="s">
        <v>7</v>
      </c>
    </row>
    <row r="9" spans="1:3">
      <c r="A9" s="4">
        <v>173</v>
      </c>
      <c r="B9" s="3" t="s">
        <v>0</v>
      </c>
      <c r="C9" s="3" t="s">
        <v>5</v>
      </c>
    </row>
    <row r="10" spans="1:3">
      <c r="A10" s="5">
        <v>1355</v>
      </c>
      <c r="B10" s="2" t="s">
        <v>0</v>
      </c>
      <c r="C10" s="2" t="s">
        <v>7</v>
      </c>
    </row>
    <row r="11" spans="1:3">
      <c r="A11" s="4">
        <v>193</v>
      </c>
      <c r="B11" s="3" t="s">
        <v>12</v>
      </c>
      <c r="C11" s="3" t="s">
        <v>8</v>
      </c>
    </row>
    <row r="12" spans="1:3">
      <c r="A12" s="5">
        <v>615</v>
      </c>
      <c r="B12" s="2" t="s">
        <v>12</v>
      </c>
      <c r="C12" s="2" t="s">
        <v>5</v>
      </c>
    </row>
    <row r="13" spans="1:3">
      <c r="A13" s="4">
        <v>1579</v>
      </c>
      <c r="B13" s="3" t="s">
        <v>12</v>
      </c>
      <c r="C13" s="3" t="s">
        <v>3</v>
      </c>
    </row>
    <row r="14" spans="1:3">
      <c r="A14" s="5">
        <v>547</v>
      </c>
      <c r="B14" s="2" t="s">
        <v>10</v>
      </c>
      <c r="C14" s="2" t="s">
        <v>4</v>
      </c>
    </row>
    <row r="15" spans="1:3">
      <c r="A15" s="4">
        <v>1687</v>
      </c>
      <c r="B15" s="3" t="s">
        <v>13</v>
      </c>
      <c r="C15" s="3" t="s">
        <v>4</v>
      </c>
    </row>
    <row r="16" spans="1:3">
      <c r="A16" s="5">
        <v>972</v>
      </c>
      <c r="B16" s="2" t="s">
        <v>11</v>
      </c>
      <c r="C16" s="2" t="s">
        <v>3</v>
      </c>
    </row>
    <row r="17" spans="1:3">
      <c r="A17" s="4">
        <v>234</v>
      </c>
      <c r="B17" s="3" t="s">
        <v>11</v>
      </c>
      <c r="C17" s="3" t="s">
        <v>9</v>
      </c>
    </row>
    <row r="18" spans="1:3">
      <c r="A18" s="5">
        <v>151</v>
      </c>
      <c r="B18" s="2" t="s">
        <v>13</v>
      </c>
      <c r="C18" s="2" t="s">
        <v>8</v>
      </c>
    </row>
    <row r="19" spans="1:3">
      <c r="A19" s="4">
        <v>1793</v>
      </c>
      <c r="B19" s="3" t="s">
        <v>10</v>
      </c>
      <c r="C19" s="3" t="s">
        <v>6</v>
      </c>
    </row>
    <row r="20" spans="1:3">
      <c r="A20" s="5">
        <v>315</v>
      </c>
      <c r="B20" s="2" t="s">
        <v>13</v>
      </c>
      <c r="C20" s="2" t="s">
        <v>6</v>
      </c>
    </row>
    <row r="21" spans="1:3">
      <c r="A21" s="4">
        <v>618</v>
      </c>
      <c r="B21" s="3" t="s">
        <v>10</v>
      </c>
      <c r="C21" s="3" t="s">
        <v>7</v>
      </c>
    </row>
    <row r="22" spans="1:3">
      <c r="A22" s="5">
        <v>246</v>
      </c>
      <c r="B22" s="2" t="s">
        <v>10</v>
      </c>
      <c r="C22" s="2" t="s">
        <v>1</v>
      </c>
    </row>
    <row r="23" spans="1:3">
      <c r="A23" s="4">
        <v>784</v>
      </c>
      <c r="B23" s="3" t="s">
        <v>10</v>
      </c>
      <c r="C23" s="3" t="s">
        <v>8</v>
      </c>
    </row>
    <row r="24" spans="1:3">
      <c r="A24" s="5">
        <v>316</v>
      </c>
      <c r="B24" s="2" t="s">
        <v>12</v>
      </c>
      <c r="C24" s="2" t="s">
        <v>4</v>
      </c>
    </row>
    <row r="25" spans="1:3">
      <c r="A25" s="4">
        <v>3155</v>
      </c>
      <c r="B25" s="3" t="s">
        <v>0</v>
      </c>
      <c r="C25" s="3" t="s">
        <v>4</v>
      </c>
    </row>
    <row r="26" spans="1:3">
      <c r="A26" s="5">
        <v>318</v>
      </c>
      <c r="B26" s="2" t="s">
        <v>13</v>
      </c>
      <c r="C26" s="2" t="s">
        <v>9</v>
      </c>
    </row>
    <row r="27" spans="1:3">
      <c r="A27" s="4">
        <v>608</v>
      </c>
      <c r="B27" s="3" t="s">
        <v>11</v>
      </c>
      <c r="C27" s="3" t="s">
        <v>6</v>
      </c>
    </row>
    <row r="28" spans="1:3">
      <c r="A28" s="5">
        <v>561</v>
      </c>
      <c r="B28" s="2" t="s">
        <v>0</v>
      </c>
      <c r="C28" s="2" t="s">
        <v>8</v>
      </c>
    </row>
    <row r="29" spans="1:3">
      <c r="A29" s="4">
        <v>357</v>
      </c>
      <c r="B29" s="3" t="s">
        <v>13</v>
      </c>
      <c r="C29" s="3" t="s">
        <v>1</v>
      </c>
    </row>
    <row r="30" spans="1:3">
      <c r="A30" s="5">
        <v>1688</v>
      </c>
      <c r="B30" s="2" t="s">
        <v>12</v>
      </c>
      <c r="C30" s="2" t="s">
        <v>6</v>
      </c>
    </row>
    <row r="31" spans="1:3">
      <c r="A31" s="4">
        <v>972</v>
      </c>
      <c r="B31" s="3" t="s">
        <v>11</v>
      </c>
      <c r="C31" s="3" t="s">
        <v>8</v>
      </c>
    </row>
    <row r="32" spans="1:3">
      <c r="A32" s="5">
        <v>568</v>
      </c>
      <c r="B32" s="2" t="s">
        <v>10</v>
      </c>
      <c r="C32" s="2" t="s">
        <v>9</v>
      </c>
    </row>
    <row r="33" spans="1:3">
      <c r="A33" s="4">
        <v>632</v>
      </c>
      <c r="B33" s="3" t="s">
        <v>12</v>
      </c>
      <c r="C33" s="3" t="s">
        <v>9</v>
      </c>
    </row>
    <row r="34" spans="1:3">
      <c r="A34" s="5">
        <v>551</v>
      </c>
      <c r="B34" s="2" t="s">
        <v>13</v>
      </c>
      <c r="C34" s="2" t="s">
        <v>7</v>
      </c>
    </row>
    <row r="35" spans="1:3">
      <c r="A35" s="4">
        <v>948</v>
      </c>
      <c r="B35" s="3" t="s">
        <v>10</v>
      </c>
      <c r="C35" s="3" t="s">
        <v>5</v>
      </c>
    </row>
    <row r="36" spans="1:3">
      <c r="A36" s="5">
        <v>1358</v>
      </c>
      <c r="B36" s="2" t="s">
        <v>0</v>
      </c>
      <c r="C36" s="2" t="s">
        <v>3</v>
      </c>
    </row>
    <row r="37" spans="1:3">
      <c r="A37" s="4">
        <v>135</v>
      </c>
      <c r="B37" s="3" t="s">
        <v>0</v>
      </c>
      <c r="C37" s="3" t="s">
        <v>9</v>
      </c>
    </row>
    <row r="38" spans="1:3">
      <c r="A38" s="5">
        <v>849</v>
      </c>
      <c r="B38" s="2" t="s">
        <v>12</v>
      </c>
      <c r="C38" s="2" t="s">
        <v>1</v>
      </c>
    </row>
    <row r="39" spans="1:3">
      <c r="A39" s="4">
        <v>158</v>
      </c>
      <c r="B39" s="3" t="s">
        <v>13</v>
      </c>
      <c r="C39" s="3" t="s">
        <v>5</v>
      </c>
    </row>
    <row r="40" spans="1:3">
      <c r="A40" s="5">
        <v>1889</v>
      </c>
      <c r="B40" s="2" t="s">
        <v>12</v>
      </c>
      <c r="C40" s="2" t="s">
        <v>7</v>
      </c>
    </row>
    <row r="41" spans="1:3">
      <c r="A41" s="4">
        <v>651</v>
      </c>
      <c r="B41" s="3" t="s">
        <v>13</v>
      </c>
      <c r="C41" s="3" t="s">
        <v>3</v>
      </c>
    </row>
    <row r="42" spans="1:3">
      <c r="A42" s="5">
        <v>651</v>
      </c>
      <c r="B42" s="2" t="s">
        <v>11</v>
      </c>
      <c r="C42" s="2" t="s">
        <v>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C8"/>
  <sheetViews>
    <sheetView workbookViewId="0">
      <selection activeCell="C12" sqref="C12"/>
    </sheetView>
  </sheetViews>
  <sheetFormatPr baseColWidth="10" defaultRowHeight="15"/>
  <cols>
    <col min="1" max="1" width="21" customWidth="1"/>
    <col min="2" max="2" width="18.85546875" customWidth="1"/>
    <col min="3" max="3" width="21.85546875" customWidth="1"/>
    <col min="4" max="4" width="17.85546875" customWidth="1"/>
  </cols>
  <sheetData>
    <row r="1" spans="1:3">
      <c r="B1" s="34" t="s">
        <v>35</v>
      </c>
    </row>
    <row r="2" spans="1:3">
      <c r="A2" s="34" t="s">
        <v>17</v>
      </c>
      <c r="B2" t="s">
        <v>18</v>
      </c>
      <c r="C2" t="s">
        <v>19</v>
      </c>
    </row>
    <row r="3" spans="1:3">
      <c r="A3" s="35" t="s">
        <v>0</v>
      </c>
      <c r="B3" s="33">
        <v>8177</v>
      </c>
      <c r="C3" s="33">
        <v>1022.125</v>
      </c>
    </row>
    <row r="4" spans="1:3">
      <c r="A4" s="35" t="s">
        <v>11</v>
      </c>
      <c r="B4" s="33">
        <v>4877</v>
      </c>
      <c r="C4" s="33">
        <v>609.625</v>
      </c>
    </row>
    <row r="5" spans="1:3">
      <c r="A5" s="35" t="s">
        <v>12</v>
      </c>
      <c r="B5" s="33">
        <v>7761</v>
      </c>
      <c r="C5" s="33">
        <v>970.125</v>
      </c>
    </row>
    <row r="6" spans="1:3">
      <c r="A6" s="35" t="s">
        <v>10</v>
      </c>
      <c r="B6" s="33">
        <v>15071</v>
      </c>
      <c r="C6" s="33">
        <v>1883.875</v>
      </c>
    </row>
    <row r="7" spans="1:3">
      <c r="A7" s="35" t="s">
        <v>13</v>
      </c>
      <c r="B7" s="33">
        <v>4188</v>
      </c>
      <c r="C7" s="33">
        <v>523.5</v>
      </c>
    </row>
    <row r="8" spans="1:3">
      <c r="A8" s="35" t="s">
        <v>20</v>
      </c>
      <c r="B8" s="33">
        <v>40074</v>
      </c>
      <c r="C8" s="3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C11"/>
  <sheetViews>
    <sheetView workbookViewId="0">
      <selection activeCell="F10" sqref="F10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1" spans="1:3">
      <c r="B1" s="34" t="s">
        <v>35</v>
      </c>
    </row>
    <row r="2" spans="1:3">
      <c r="A2" s="34" t="s">
        <v>17</v>
      </c>
      <c r="B2" t="s">
        <v>18</v>
      </c>
      <c r="C2" t="s">
        <v>19</v>
      </c>
    </row>
    <row r="3" spans="1:3">
      <c r="A3" s="35" t="s">
        <v>3</v>
      </c>
      <c r="B3" s="33">
        <v>14127</v>
      </c>
      <c r="C3" s="33">
        <v>2825.4</v>
      </c>
    </row>
    <row r="4" spans="1:3">
      <c r="A4" s="35" t="s">
        <v>6</v>
      </c>
      <c r="B4" s="33">
        <v>5253</v>
      </c>
      <c r="C4" s="33">
        <v>1050.5999999999999</v>
      </c>
    </row>
    <row r="5" spans="1:3">
      <c r="A5" s="35" t="s">
        <v>7</v>
      </c>
      <c r="B5" s="33">
        <v>4965</v>
      </c>
      <c r="C5" s="33">
        <v>993</v>
      </c>
    </row>
    <row r="6" spans="1:3">
      <c r="A6" s="35" t="s">
        <v>4</v>
      </c>
      <c r="B6" s="33">
        <v>6247</v>
      </c>
      <c r="C6" s="33">
        <v>1249.4000000000001</v>
      </c>
    </row>
    <row r="7" spans="1:3">
      <c r="A7" s="35" t="s">
        <v>5</v>
      </c>
      <c r="B7" s="33">
        <v>2240</v>
      </c>
      <c r="C7" s="33">
        <v>448</v>
      </c>
    </row>
    <row r="8" spans="1:3">
      <c r="A8" s="35" t="s">
        <v>9</v>
      </c>
      <c r="B8" s="33">
        <v>1887</v>
      </c>
      <c r="C8" s="33">
        <v>377.4</v>
      </c>
    </row>
    <row r="9" spans="1:3">
      <c r="A9" s="35" t="s">
        <v>8</v>
      </c>
      <c r="B9" s="33">
        <v>2661</v>
      </c>
      <c r="C9" s="33">
        <v>532.20000000000005</v>
      </c>
    </row>
    <row r="10" spans="1:3">
      <c r="A10" s="35" t="s">
        <v>1</v>
      </c>
      <c r="B10" s="33">
        <v>2694</v>
      </c>
      <c r="C10" s="33">
        <v>538.79999999999995</v>
      </c>
    </row>
    <row r="11" spans="1:3">
      <c r="A11" s="35" t="s">
        <v>20</v>
      </c>
      <c r="B11" s="33">
        <v>40074</v>
      </c>
      <c r="C11" s="3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G11"/>
  <sheetViews>
    <sheetView workbookViewId="0">
      <selection activeCell="C3" sqref="C3"/>
    </sheetView>
  </sheetViews>
  <sheetFormatPr baseColWidth="10" defaultRowHeight="15"/>
  <cols>
    <col min="1" max="1" width="21" bestFit="1" customWidth="1"/>
    <col min="2" max="2" width="23.85546875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1" spans="1:7">
      <c r="A1" s="34" t="s">
        <v>18</v>
      </c>
      <c r="B1" s="34" t="s">
        <v>36</v>
      </c>
    </row>
    <row r="2" spans="1:7">
      <c r="A2" s="34" t="s">
        <v>17</v>
      </c>
      <c r="B2" t="s">
        <v>0</v>
      </c>
      <c r="C2" t="s">
        <v>11</v>
      </c>
      <c r="D2" t="s">
        <v>12</v>
      </c>
      <c r="E2" t="s">
        <v>10</v>
      </c>
      <c r="F2" t="s">
        <v>13</v>
      </c>
      <c r="G2" t="s">
        <v>20</v>
      </c>
    </row>
    <row r="3" spans="1:7">
      <c r="A3" s="35" t="s">
        <v>3</v>
      </c>
      <c r="B3" s="33">
        <v>1358</v>
      </c>
      <c r="C3" s="33">
        <v>972</v>
      </c>
      <c r="D3" s="33">
        <v>1579</v>
      </c>
      <c r="E3" s="33">
        <v>9567</v>
      </c>
      <c r="F3" s="33">
        <v>651</v>
      </c>
      <c r="G3" s="33">
        <v>14127</v>
      </c>
    </row>
    <row r="4" spans="1:7">
      <c r="A4" s="35" t="s">
        <v>6</v>
      </c>
      <c r="B4" s="33">
        <v>849</v>
      </c>
      <c r="C4" s="33">
        <v>608</v>
      </c>
      <c r="D4" s="33">
        <v>1688</v>
      </c>
      <c r="E4" s="33">
        <v>1793</v>
      </c>
      <c r="F4" s="33">
        <v>315</v>
      </c>
      <c r="G4" s="33">
        <v>5253</v>
      </c>
    </row>
    <row r="5" spans="1:7">
      <c r="A5" s="35" t="s">
        <v>7</v>
      </c>
      <c r="B5" s="33">
        <v>1355</v>
      </c>
      <c r="C5" s="33">
        <v>552</v>
      </c>
      <c r="D5" s="33">
        <v>1889</v>
      </c>
      <c r="E5" s="33">
        <v>618</v>
      </c>
      <c r="F5" s="33">
        <v>551</v>
      </c>
      <c r="G5" s="33">
        <v>4965</v>
      </c>
    </row>
    <row r="6" spans="1:7">
      <c r="A6" s="35" t="s">
        <v>4</v>
      </c>
      <c r="B6" s="33">
        <v>3155</v>
      </c>
      <c r="C6" s="33">
        <v>542</v>
      </c>
      <c r="D6" s="33">
        <v>316</v>
      </c>
      <c r="E6" s="33">
        <v>547</v>
      </c>
      <c r="F6" s="33">
        <v>1687</v>
      </c>
      <c r="G6" s="33">
        <v>6247</v>
      </c>
    </row>
    <row r="7" spans="1:7">
      <c r="A7" s="35" t="s">
        <v>5</v>
      </c>
      <c r="B7" s="33">
        <v>173</v>
      </c>
      <c r="C7" s="33">
        <v>346</v>
      </c>
      <c r="D7" s="33">
        <v>615</v>
      </c>
      <c r="E7" s="33">
        <v>948</v>
      </c>
      <c r="F7" s="33">
        <v>158</v>
      </c>
      <c r="G7" s="33">
        <v>2240</v>
      </c>
    </row>
    <row r="8" spans="1:7">
      <c r="A8" s="35" t="s">
        <v>9</v>
      </c>
      <c r="B8" s="33">
        <v>135</v>
      </c>
      <c r="C8" s="33">
        <v>234</v>
      </c>
      <c r="D8" s="33">
        <v>632</v>
      </c>
      <c r="E8" s="33">
        <v>568</v>
      </c>
      <c r="F8" s="33">
        <v>318</v>
      </c>
      <c r="G8" s="33">
        <v>1887</v>
      </c>
    </row>
    <row r="9" spans="1:7">
      <c r="A9" s="35" t="s">
        <v>8</v>
      </c>
      <c r="B9" s="33">
        <v>561</v>
      </c>
      <c r="C9" s="33">
        <v>972</v>
      </c>
      <c r="D9" s="33">
        <v>193</v>
      </c>
      <c r="E9" s="33">
        <v>784</v>
      </c>
      <c r="F9" s="33">
        <v>151</v>
      </c>
      <c r="G9" s="33">
        <v>2661</v>
      </c>
    </row>
    <row r="10" spans="1:7">
      <c r="A10" s="35" t="s">
        <v>1</v>
      </c>
      <c r="B10" s="33">
        <v>591</v>
      </c>
      <c r="C10" s="33">
        <v>651</v>
      </c>
      <c r="D10" s="33">
        <v>849</v>
      </c>
      <c r="E10" s="33">
        <v>246</v>
      </c>
      <c r="F10" s="33">
        <v>357</v>
      </c>
      <c r="G10" s="33">
        <v>2694</v>
      </c>
    </row>
    <row r="11" spans="1:7">
      <c r="A11" s="35" t="s">
        <v>20</v>
      </c>
      <c r="B11" s="33">
        <v>8177</v>
      </c>
      <c r="C11" s="33">
        <v>4877</v>
      </c>
      <c r="D11" s="33">
        <v>7761</v>
      </c>
      <c r="E11" s="33">
        <v>15071</v>
      </c>
      <c r="F11" s="33">
        <v>4188</v>
      </c>
      <c r="G11" s="3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H18" sqref="H18"/>
    </sheetView>
  </sheetViews>
  <sheetFormatPr baseColWidth="10" defaultRowHeight="15"/>
  <cols>
    <col min="2" max="2" width="13.42578125" bestFit="1" customWidth="1"/>
    <col min="4" max="4" width="15.42578125" customWidth="1"/>
    <col min="5" max="5" width="22.7109375" customWidth="1"/>
    <col min="6" max="6" width="12" bestFit="1" customWidth="1"/>
    <col min="7" max="7" width="13.85546875" customWidth="1"/>
    <col min="8" max="8" width="13.28515625" customWidth="1"/>
    <col min="9" max="9" width="20.42578125" customWidth="1"/>
    <col min="10" max="10" width="20" customWidth="1"/>
  </cols>
  <sheetData>
    <row r="1" spans="1:7" ht="15.7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30</v>
      </c>
      <c r="G1" s="12" t="s">
        <v>29</v>
      </c>
    </row>
    <row r="2" spans="1:7">
      <c r="A2" s="22">
        <v>1</v>
      </c>
      <c r="B2" s="20">
        <v>120</v>
      </c>
      <c r="C2" s="22">
        <v>3</v>
      </c>
      <c r="D2" s="20">
        <f>B2*C2</f>
        <v>360</v>
      </c>
      <c r="E2" s="23">
        <f>IF(AND(D2&gt;=100,D2&lt;=999),0.05,IF(D2&gt;=1000,0.1,0))</f>
        <v>0.05</v>
      </c>
      <c r="F2" s="20">
        <f>D2*E2</f>
        <v>18</v>
      </c>
      <c r="G2" s="20">
        <f>D2-F2</f>
        <v>342</v>
      </c>
    </row>
    <row r="3" spans="1:7">
      <c r="A3" s="16">
        <v>2</v>
      </c>
      <c r="B3" s="17">
        <v>56</v>
      </c>
      <c r="C3" s="16">
        <v>5</v>
      </c>
      <c r="D3" s="17">
        <f t="shared" ref="D3:D15" si="0">B3*C3</f>
        <v>280</v>
      </c>
      <c r="E3" s="18">
        <f t="shared" ref="E3:E15" si="1">IF(AND(D3&gt;=100,D3&lt;=999),0.05,IF(D3&gt;=1000,0.1,0))</f>
        <v>0.05</v>
      </c>
      <c r="F3" s="17">
        <f t="shared" ref="F3:F15" si="2">D3*E3</f>
        <v>14</v>
      </c>
      <c r="G3" s="17">
        <f t="shared" ref="G3:G14" si="3">D3-F3</f>
        <v>266</v>
      </c>
    </row>
    <row r="4" spans="1:7">
      <c r="A4" s="13">
        <v>3</v>
      </c>
      <c r="B4" s="14">
        <v>70</v>
      </c>
      <c r="C4" s="13">
        <v>2</v>
      </c>
      <c r="D4" s="14">
        <f t="shared" si="0"/>
        <v>140</v>
      </c>
      <c r="E4" s="15">
        <f t="shared" si="1"/>
        <v>0.05</v>
      </c>
      <c r="F4" s="14">
        <f t="shared" si="2"/>
        <v>7</v>
      </c>
      <c r="G4" s="14">
        <f t="shared" si="3"/>
        <v>133</v>
      </c>
    </row>
    <row r="5" spans="1:7">
      <c r="A5" s="16">
        <v>4</v>
      </c>
      <c r="B5" s="17">
        <v>430</v>
      </c>
      <c r="C5" s="16">
        <v>7</v>
      </c>
      <c r="D5" s="17">
        <f t="shared" si="0"/>
        <v>3010</v>
      </c>
      <c r="E5" s="18">
        <f t="shared" si="1"/>
        <v>0.1</v>
      </c>
      <c r="F5" s="17">
        <f t="shared" si="2"/>
        <v>301</v>
      </c>
      <c r="G5" s="17">
        <f t="shared" si="3"/>
        <v>2709</v>
      </c>
    </row>
    <row r="6" spans="1:7">
      <c r="A6" s="13">
        <v>5</v>
      </c>
      <c r="B6" s="14">
        <v>230</v>
      </c>
      <c r="C6" s="13">
        <v>23</v>
      </c>
      <c r="D6" s="14">
        <f t="shared" si="0"/>
        <v>5290</v>
      </c>
      <c r="E6" s="15">
        <f t="shared" si="1"/>
        <v>0.1</v>
      </c>
      <c r="F6" s="14">
        <f t="shared" si="2"/>
        <v>529</v>
      </c>
      <c r="G6" s="14">
        <f t="shared" si="3"/>
        <v>4761</v>
      </c>
    </row>
    <row r="7" spans="1:7">
      <c r="A7" s="16">
        <v>6</v>
      </c>
      <c r="B7" s="17">
        <v>10</v>
      </c>
      <c r="C7" s="16">
        <v>2</v>
      </c>
      <c r="D7" s="17">
        <f t="shared" si="0"/>
        <v>20</v>
      </c>
      <c r="E7" s="18">
        <f t="shared" si="1"/>
        <v>0</v>
      </c>
      <c r="F7" s="17">
        <f t="shared" si="2"/>
        <v>0</v>
      </c>
      <c r="G7" s="17">
        <f t="shared" si="3"/>
        <v>20</v>
      </c>
    </row>
    <row r="8" spans="1:7">
      <c r="A8" s="13">
        <v>7</v>
      </c>
      <c r="B8" s="14">
        <v>5</v>
      </c>
      <c r="C8" s="13">
        <v>8</v>
      </c>
      <c r="D8" s="14">
        <f t="shared" si="0"/>
        <v>40</v>
      </c>
      <c r="E8" s="15">
        <f t="shared" si="1"/>
        <v>0</v>
      </c>
      <c r="F8" s="14">
        <f t="shared" si="2"/>
        <v>0</v>
      </c>
      <c r="G8" s="14">
        <f t="shared" si="3"/>
        <v>40</v>
      </c>
    </row>
    <row r="9" spans="1:7">
      <c r="A9" s="16">
        <v>8</v>
      </c>
      <c r="B9" s="17">
        <v>5040</v>
      </c>
      <c r="C9" s="16">
        <v>1</v>
      </c>
      <c r="D9" s="17">
        <f t="shared" si="0"/>
        <v>5040</v>
      </c>
      <c r="E9" s="18">
        <f t="shared" si="1"/>
        <v>0.1</v>
      </c>
      <c r="F9" s="17">
        <f t="shared" si="2"/>
        <v>504</v>
      </c>
      <c r="G9" s="17">
        <f t="shared" si="3"/>
        <v>4536</v>
      </c>
    </row>
    <row r="10" spans="1:7">
      <c r="A10" s="13">
        <v>9</v>
      </c>
      <c r="B10" s="14">
        <v>1200</v>
      </c>
      <c r="C10" s="13">
        <v>3</v>
      </c>
      <c r="D10" s="14">
        <f>B10*C10</f>
        <v>3600</v>
      </c>
      <c r="E10" s="15">
        <f t="shared" si="1"/>
        <v>0.1</v>
      </c>
      <c r="F10" s="14">
        <f t="shared" si="2"/>
        <v>360</v>
      </c>
      <c r="G10" s="14">
        <f t="shared" si="3"/>
        <v>3240</v>
      </c>
    </row>
    <row r="11" spans="1:7">
      <c r="A11" s="16">
        <v>10</v>
      </c>
      <c r="B11" s="17">
        <v>480</v>
      </c>
      <c r="C11" s="16">
        <v>4</v>
      </c>
      <c r="D11" s="17">
        <f>B11*C11</f>
        <v>1920</v>
      </c>
      <c r="E11" s="18">
        <f t="shared" si="1"/>
        <v>0.1</v>
      </c>
      <c r="F11" s="17">
        <f t="shared" si="2"/>
        <v>192</v>
      </c>
      <c r="G11" s="17">
        <f t="shared" si="3"/>
        <v>1728</v>
      </c>
    </row>
    <row r="12" spans="1:7">
      <c r="A12" s="13">
        <v>11</v>
      </c>
      <c r="B12" s="14">
        <v>33</v>
      </c>
      <c r="C12" s="13">
        <v>5</v>
      </c>
      <c r="D12" s="14">
        <f t="shared" si="0"/>
        <v>165</v>
      </c>
      <c r="E12" s="15">
        <f t="shared" si="1"/>
        <v>0.05</v>
      </c>
      <c r="F12" s="14">
        <f t="shared" si="2"/>
        <v>8.25</v>
      </c>
      <c r="G12" s="14">
        <f t="shared" si="3"/>
        <v>156.75</v>
      </c>
    </row>
    <row r="13" spans="1:7">
      <c r="A13" s="16">
        <v>12</v>
      </c>
      <c r="B13" s="17">
        <v>1200</v>
      </c>
      <c r="C13" s="16">
        <v>2</v>
      </c>
      <c r="D13" s="17">
        <f>B13*C13</f>
        <v>2400</v>
      </c>
      <c r="E13" s="18">
        <f t="shared" si="1"/>
        <v>0.1</v>
      </c>
      <c r="F13" s="17">
        <f t="shared" si="2"/>
        <v>240</v>
      </c>
      <c r="G13" s="17">
        <f t="shared" si="3"/>
        <v>2160</v>
      </c>
    </row>
    <row r="14" spans="1:7">
      <c r="A14" s="13">
        <v>13</v>
      </c>
      <c r="B14" s="14">
        <v>15</v>
      </c>
      <c r="C14" s="13">
        <v>10</v>
      </c>
      <c r="D14" s="14">
        <f t="shared" si="0"/>
        <v>150</v>
      </c>
      <c r="E14" s="15">
        <f t="shared" si="1"/>
        <v>0.05</v>
      </c>
      <c r="F14" s="14">
        <f t="shared" si="2"/>
        <v>7.5</v>
      </c>
      <c r="G14" s="14">
        <f t="shared" si="3"/>
        <v>142.5</v>
      </c>
    </row>
    <row r="15" spans="1:7">
      <c r="A15" s="19">
        <v>14</v>
      </c>
      <c r="B15" s="21">
        <v>24</v>
      </c>
      <c r="C15" s="19">
        <v>5</v>
      </c>
      <c r="D15" s="21">
        <f t="shared" si="0"/>
        <v>120</v>
      </c>
      <c r="E15" s="24">
        <f t="shared" si="1"/>
        <v>0.05</v>
      </c>
      <c r="F15" s="21">
        <f t="shared" si="2"/>
        <v>6</v>
      </c>
      <c r="G15" s="21">
        <f>D15-F15</f>
        <v>114</v>
      </c>
    </row>
    <row r="17" spans="8:10" ht="15.75">
      <c r="H17" s="25"/>
      <c r="I17" s="30" t="s">
        <v>33</v>
      </c>
      <c r="J17" s="26">
        <f>SUM(G2:G15)</f>
        <v>20348.25</v>
      </c>
    </row>
    <row r="18" spans="8:10" ht="15.75">
      <c r="H18" s="25"/>
      <c r="I18" s="31" t="s">
        <v>31</v>
      </c>
      <c r="J18" s="27">
        <v>0.19</v>
      </c>
    </row>
    <row r="19" spans="8:10" ht="15.75">
      <c r="H19" s="25"/>
      <c r="I19" s="31" t="s">
        <v>34</v>
      </c>
      <c r="J19" s="28">
        <f>J17*J18</f>
        <v>3866.1675</v>
      </c>
    </row>
    <row r="20" spans="8:10" ht="15.75">
      <c r="H20" s="25"/>
      <c r="I20" s="31" t="s">
        <v>32</v>
      </c>
      <c r="J20" s="29">
        <f>J17+J19</f>
        <v>24214.4175</v>
      </c>
    </row>
  </sheetData>
  <dataConsolidate link="1">
    <dataRefs count="1">
      <dataRef ref="H2:I2" sheet="Question3"/>
    </dataRefs>
  </dataConsolidate>
  <pageMargins left="0.7" right="0.7" top="0.75" bottom="0.75" header="0.3" footer="0.3"/>
  <ignoredErrors>
    <ignoredError sqref="E2 E3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D21" sqref="D21"/>
    </sheetView>
  </sheetViews>
  <sheetFormatPr baseColWidth="10" defaultRowHeight="15"/>
  <cols>
    <col min="1" max="1" width="12.7109375" customWidth="1"/>
    <col min="2" max="2" width="13" customWidth="1"/>
    <col min="3" max="3" width="12.7109375" customWidth="1"/>
  </cols>
  <sheetData>
    <row r="1" spans="1:3" ht="15.75">
      <c r="A1" s="6" t="s">
        <v>21</v>
      </c>
      <c r="B1" s="7" t="s">
        <v>22</v>
      </c>
      <c r="C1" s="7" t="s">
        <v>23</v>
      </c>
    </row>
    <row r="2" spans="1:3">
      <c r="A2" s="8">
        <v>1</v>
      </c>
      <c r="B2" s="8">
        <v>5</v>
      </c>
      <c r="C2" s="8">
        <f>B2/A2</f>
        <v>5</v>
      </c>
    </row>
    <row r="3" spans="1:3">
      <c r="A3" s="9">
        <v>2</v>
      </c>
      <c r="B3" s="9">
        <v>10</v>
      </c>
      <c r="C3" s="9">
        <f t="shared" ref="C3:C11" si="0">B3/A3</f>
        <v>5</v>
      </c>
    </row>
    <row r="4" spans="1:3">
      <c r="A4" s="10">
        <v>3</v>
      </c>
      <c r="B4" s="10">
        <v>17</v>
      </c>
      <c r="C4" s="10">
        <f t="shared" si="0"/>
        <v>5.666666666666667</v>
      </c>
    </row>
    <row r="5" spans="1:3">
      <c r="A5" s="9">
        <v>4</v>
      </c>
      <c r="B5" s="9">
        <v>27</v>
      </c>
      <c r="C5" s="9">
        <f t="shared" si="0"/>
        <v>6.75</v>
      </c>
    </row>
    <row r="6" spans="1:3">
      <c r="A6" s="10">
        <v>5</v>
      </c>
      <c r="B6" s="10">
        <v>37</v>
      </c>
      <c r="C6" s="10">
        <f t="shared" si="0"/>
        <v>7.4</v>
      </c>
    </row>
    <row r="7" spans="1:3">
      <c r="A7" s="9">
        <v>6</v>
      </c>
      <c r="B7" s="9">
        <v>49</v>
      </c>
      <c r="C7" s="9">
        <f t="shared" si="0"/>
        <v>8.1666666666666661</v>
      </c>
    </row>
    <row r="8" spans="1:3">
      <c r="A8" s="10">
        <v>7</v>
      </c>
      <c r="B8" s="10">
        <v>63</v>
      </c>
      <c r="C8" s="10">
        <f t="shared" si="0"/>
        <v>9</v>
      </c>
    </row>
    <row r="9" spans="1:3">
      <c r="A9" s="9">
        <v>8</v>
      </c>
      <c r="B9" s="9">
        <v>75</v>
      </c>
      <c r="C9" s="9">
        <f t="shared" si="0"/>
        <v>9.375</v>
      </c>
    </row>
    <row r="10" spans="1:3">
      <c r="A10" s="10">
        <v>9</v>
      </c>
      <c r="B10" s="10">
        <v>83</v>
      </c>
      <c r="C10" s="10">
        <f t="shared" si="0"/>
        <v>9.2222222222222214</v>
      </c>
    </row>
    <row r="11" spans="1:3">
      <c r="A11" s="11">
        <v>10</v>
      </c>
      <c r="B11" s="11">
        <v>91</v>
      </c>
      <c r="C11" s="11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 1 </vt:lpstr>
      <vt:lpstr>Question 2</vt:lpstr>
      <vt:lpstr>Question 2(1)</vt:lpstr>
      <vt:lpstr>Question 2 (2)</vt:lpstr>
      <vt:lpstr>Question3</vt:lpstr>
      <vt:lpstr>Question4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2023-12-31T10:40:41Z</dcterms:created>
  <dcterms:modified xsi:type="dcterms:W3CDTF">2023-12-31T14:10:24Z</dcterms:modified>
</cp:coreProperties>
</file>