
<file path=[Content_Types].xml><?xml version="1.0" encoding="utf-8"?>
<Types xmlns="http://schemas.openxmlformats.org/package/2006/content-types">
  <Default Extension="data" ContentType="application/vnd.openxmlformats-officedocument.model+data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umus\OneDrive\Desktop\Retail Analytics\Retail Analytics\"/>
    </mc:Choice>
  </mc:AlternateContent>
  <xr:revisionPtr revIDLastSave="0" documentId="13_ncr:1_{035ECB16-AF58-4CFC-9D7E-5C1E1A1BF9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FM UI" sheetId="36" r:id="rId1"/>
    <sheet name="Classic RFM Analysis" sheetId="6" r:id="rId2"/>
  </sheets>
  <definedNames>
    <definedName name="Customer_ID">'Classic RFM Analysis'!$A$5:$A$797</definedName>
    <definedName name="ExternalData_1" localSheetId="1" hidden="1">'Classic RFM Analysis'!$A$4:$F$797</definedName>
    <definedName name="Features">OFFSET(#REF!,0,0,COUNTA(#REF!))</definedName>
    <definedName name="mba_Products_list">#REF!</definedName>
    <definedName name="record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bl_Customers_e0bf76a2-49c2-4aba-a398-83734c4e35b0" name="tbl_Customers" connection="Query - tbl_Customers"/>
          <x15:modelTable id="Calendar" name="Calendar" connection="Connectio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6" l="1"/>
  <c r="G335" i="6"/>
  <c r="G602" i="6"/>
  <c r="G422" i="6"/>
  <c r="G487" i="6"/>
  <c r="G305" i="6"/>
  <c r="G709" i="6"/>
  <c r="G457" i="6"/>
  <c r="G584" i="6"/>
  <c r="G608" i="6"/>
  <c r="G235" i="6"/>
  <c r="G614" i="6"/>
  <c r="G743" i="6"/>
  <c r="G423" i="6"/>
  <c r="G361" i="6"/>
  <c r="G183" i="6"/>
  <c r="G597" i="6"/>
  <c r="G309" i="6"/>
  <c r="G420" i="6"/>
  <c r="G281" i="6"/>
  <c r="G628" i="6"/>
  <c r="G319" i="6"/>
  <c r="G586" i="6"/>
  <c r="G157" i="6"/>
  <c r="G20" i="6"/>
  <c r="G594" i="6"/>
  <c r="G692" i="6"/>
  <c r="G362" i="6"/>
  <c r="G576" i="6"/>
  <c r="G95" i="6"/>
  <c r="G345" i="6"/>
  <c r="G701" i="6"/>
  <c r="G219" i="6"/>
  <c r="G45" i="6"/>
  <c r="G460" i="6"/>
  <c r="G376" i="6"/>
  <c r="G546" i="6"/>
  <c r="G243" i="6"/>
  <c r="G439" i="6"/>
  <c r="G247" i="6"/>
  <c r="G240" i="6"/>
  <c r="G227" i="6"/>
  <c r="G671" i="6"/>
  <c r="G633" i="6"/>
  <c r="G683" i="6"/>
  <c r="G375" i="6"/>
  <c r="G179" i="6"/>
  <c r="G317" i="6"/>
  <c r="G532" i="6"/>
  <c r="G623" i="6"/>
  <c r="G452" i="6"/>
  <c r="G104" i="6"/>
  <c r="G29" i="6"/>
  <c r="G395" i="6"/>
  <c r="G436" i="6"/>
  <c r="G609" i="6"/>
  <c r="G70" i="6"/>
  <c r="G744" i="6"/>
  <c r="G565" i="6"/>
  <c r="G413" i="6"/>
  <c r="G141" i="6"/>
  <c r="G668" i="6"/>
  <c r="G190" i="6"/>
  <c r="G480" i="6"/>
  <c r="G197" i="6"/>
  <c r="G495" i="6"/>
  <c r="G280" i="6"/>
  <c r="G73" i="6"/>
  <c r="G220" i="6"/>
  <c r="G316" i="6"/>
  <c r="G178" i="6"/>
  <c r="G545" i="6"/>
  <c r="G558" i="6"/>
  <c r="G127" i="6"/>
  <c r="G691" i="6"/>
  <c r="G357" i="6"/>
  <c r="G677" i="6"/>
  <c r="G137" i="6"/>
  <c r="G266" i="6"/>
  <c r="G130" i="6"/>
  <c r="G756" i="6"/>
  <c r="G535" i="6"/>
  <c r="G751" i="6"/>
  <c r="G629" i="6"/>
  <c r="G144" i="6"/>
  <c r="G538" i="6"/>
  <c r="G365" i="6"/>
  <c r="G610" i="6"/>
  <c r="G722" i="6"/>
  <c r="G588" i="6"/>
  <c r="G645" i="6"/>
  <c r="G205" i="6"/>
  <c r="G85" i="6"/>
  <c r="G121" i="6"/>
  <c r="G647" i="6"/>
  <c r="G6" i="6"/>
  <c r="G123" i="6"/>
  <c r="G467" i="6"/>
  <c r="G251" i="6"/>
  <c r="G605" i="6"/>
  <c r="G757" i="6"/>
  <c r="G332" i="6"/>
  <c r="G541" i="6"/>
  <c r="G195" i="6"/>
  <c r="G80" i="6"/>
  <c r="G97" i="6"/>
  <c r="G438" i="6"/>
  <c r="G666" i="6"/>
  <c r="G306" i="6"/>
  <c r="G62" i="6"/>
  <c r="G768" i="6"/>
  <c r="G607" i="6"/>
  <c r="G64" i="6"/>
  <c r="G271" i="6"/>
  <c r="G637" i="6"/>
  <c r="G581" i="6"/>
  <c r="G356" i="6"/>
  <c r="G162" i="6"/>
  <c r="G133" i="6"/>
  <c r="G116" i="6"/>
  <c r="G455" i="6"/>
  <c r="G658" i="6"/>
  <c r="G263" i="6"/>
  <c r="G288" i="6"/>
  <c r="G559" i="6"/>
  <c r="G604" i="6"/>
  <c r="G730" i="6"/>
  <c r="G482" i="6"/>
  <c r="G126" i="6"/>
  <c r="G796" i="6"/>
  <c r="G343" i="6"/>
  <c r="G135" i="6"/>
  <c r="G711" i="6"/>
  <c r="G543" i="6"/>
  <c r="G79" i="6"/>
  <c r="G764" i="6"/>
  <c r="G450" i="6"/>
  <c r="G620" i="6"/>
  <c r="G98" i="6"/>
  <c r="G463" i="6"/>
  <c r="G533" i="6"/>
  <c r="G100" i="6"/>
  <c r="G108" i="6"/>
  <c r="G204" i="6"/>
  <c r="G453" i="6"/>
  <c r="G387" i="6"/>
  <c r="G155" i="6"/>
  <c r="G734" i="6"/>
  <c r="G727" i="6"/>
  <c r="G687" i="6"/>
  <c r="G570" i="6"/>
  <c r="G215" i="6"/>
  <c r="G574" i="6"/>
  <c r="G353" i="6"/>
  <c r="G569" i="6"/>
  <c r="G477" i="6"/>
  <c r="G603" i="6"/>
  <c r="G780" i="6"/>
  <c r="G502" i="6"/>
  <c r="G65" i="6"/>
  <c r="G498" i="6"/>
  <c r="G777" i="6"/>
  <c r="G554" i="6"/>
  <c r="G239" i="6"/>
  <c r="G12" i="6"/>
  <c r="G110" i="6"/>
  <c r="G580" i="6"/>
  <c r="G635" i="6"/>
  <c r="G636" i="6"/>
  <c r="G325" i="6"/>
  <c r="G14" i="6"/>
  <c r="G405" i="6"/>
  <c r="G531" i="6"/>
  <c r="G428" i="6"/>
  <c r="G468" i="6"/>
  <c r="G192" i="6"/>
  <c r="G703" i="6"/>
  <c r="G653" i="6"/>
  <c r="G684" i="6"/>
  <c r="G302" i="6"/>
  <c r="G359" i="6"/>
  <c r="G659" i="6"/>
  <c r="G737" i="6"/>
  <c r="G82" i="6"/>
  <c r="G368" i="6"/>
  <c r="G590" i="6"/>
  <c r="G331" i="6"/>
  <c r="G390" i="6"/>
  <c r="G250" i="6"/>
  <c r="G56" i="6"/>
  <c r="G284" i="6"/>
  <c r="G651" i="6"/>
  <c r="G16" i="6"/>
  <c r="G646" i="6"/>
  <c r="G351" i="6"/>
  <c r="G222" i="6"/>
  <c r="G17" i="6"/>
  <c r="G501" i="6"/>
  <c r="G149" i="6"/>
  <c r="G675" i="6"/>
  <c r="G170" i="6"/>
  <c r="G667" i="6"/>
  <c r="G72" i="6"/>
  <c r="G526" i="6"/>
  <c r="G355" i="6"/>
  <c r="G57" i="6"/>
  <c r="G414" i="6"/>
  <c r="G673" i="6"/>
  <c r="G163" i="6"/>
  <c r="G685" i="6"/>
  <c r="G299" i="6"/>
  <c r="G187" i="6"/>
  <c r="G761" i="6"/>
  <c r="G260" i="6"/>
  <c r="G537" i="6"/>
  <c r="G327" i="6"/>
  <c r="G265" i="6"/>
  <c r="G745" i="6"/>
  <c r="G21" i="6"/>
  <c r="G627" i="6"/>
  <c r="G87" i="6"/>
  <c r="G245" i="6"/>
  <c r="G322" i="6"/>
  <c r="G140" i="6"/>
  <c r="G341" i="6"/>
  <c r="G66" i="6"/>
  <c r="G200" i="6"/>
  <c r="G374" i="6"/>
  <c r="G699" i="6"/>
  <c r="G690" i="6"/>
  <c r="G391" i="6"/>
  <c r="G106" i="6"/>
  <c r="G273" i="6"/>
  <c r="G156" i="6"/>
  <c r="G617" i="6"/>
  <c r="G333" i="6"/>
  <c r="G172" i="6"/>
  <c r="G556" i="6"/>
  <c r="G294" i="6"/>
  <c r="G449" i="6"/>
  <c r="G680" i="6"/>
  <c r="G478" i="6"/>
  <c r="G146" i="6"/>
  <c r="G775" i="6"/>
  <c r="G785" i="6"/>
  <c r="G164" i="6"/>
  <c r="G705" i="6"/>
  <c r="G181" i="6"/>
  <c r="G688" i="6"/>
  <c r="G494" i="6"/>
  <c r="G496" i="6"/>
  <c r="G418" i="6"/>
  <c r="G742" i="6"/>
  <c r="G158" i="6"/>
  <c r="G328" i="6"/>
  <c r="G520" i="6"/>
  <c r="G621" i="6"/>
  <c r="G464" i="6"/>
  <c r="G48" i="6"/>
  <c r="G536" i="6"/>
  <c r="G378" i="6"/>
  <c r="G462" i="6"/>
  <c r="G134" i="6"/>
  <c r="G539" i="6"/>
  <c r="G548" i="6"/>
  <c r="G19" i="6"/>
  <c r="G91" i="6"/>
  <c r="G708" i="6"/>
  <c r="G782" i="6"/>
  <c r="G626" i="6"/>
  <c r="G758" i="6"/>
  <c r="G619" i="6"/>
  <c r="G174" i="6"/>
  <c r="G433" i="6"/>
  <c r="G223" i="6"/>
  <c r="G198" i="6"/>
  <c r="G169" i="6"/>
  <c r="G52" i="6"/>
  <c r="G521" i="6"/>
  <c r="G787" i="6"/>
  <c r="G347" i="6"/>
  <c r="G228" i="6"/>
  <c r="G731" i="6"/>
  <c r="G769" i="6"/>
  <c r="G643" i="6"/>
  <c r="G441" i="6"/>
  <c r="G762" i="6"/>
  <c r="G189" i="6"/>
  <c r="G287" i="6"/>
  <c r="G7" i="6"/>
  <c r="G191" i="6"/>
  <c r="G55" i="6"/>
  <c r="G707" i="6"/>
  <c r="G616" i="6"/>
  <c r="G448" i="6"/>
  <c r="G746" i="6"/>
  <c r="G241" i="6"/>
  <c r="G527" i="6"/>
  <c r="G388" i="6"/>
  <c r="G696" i="6"/>
  <c r="G563" i="6"/>
  <c r="G246" i="6"/>
  <c r="G261" i="6"/>
  <c r="G700" i="6"/>
  <c r="G454" i="6"/>
  <c r="G159" i="6"/>
  <c r="G791" i="6"/>
  <c r="G440" i="6"/>
  <c r="G406" i="6"/>
  <c r="G364" i="6"/>
  <c r="G435" i="6"/>
  <c r="G712" i="6"/>
  <c r="G252" i="6"/>
  <c r="G427" i="6"/>
  <c r="G35" i="6"/>
  <c r="G567" i="6"/>
  <c r="G492" i="6"/>
  <c r="G740" i="6"/>
  <c r="G185" i="6"/>
  <c r="G203" i="6"/>
  <c r="G267" i="6"/>
  <c r="G432" i="6"/>
  <c r="G339" i="6"/>
  <c r="G721" i="6"/>
  <c r="G207" i="6"/>
  <c r="G624" i="6"/>
  <c r="G650" i="6"/>
  <c r="G419" i="6"/>
  <c r="G641" i="6"/>
  <c r="G672" i="6"/>
  <c r="G338" i="6"/>
  <c r="G510" i="6"/>
  <c r="G230" i="6"/>
  <c r="G297" i="6"/>
  <c r="G530" i="6"/>
  <c r="G193" i="6"/>
  <c r="G286" i="6"/>
  <c r="G218" i="6"/>
  <c r="G429" i="6"/>
  <c r="G561" i="6"/>
  <c r="G43" i="6"/>
  <c r="G279" i="6"/>
  <c r="G718" i="6"/>
  <c r="G403" i="6"/>
  <c r="G111" i="6"/>
  <c r="G371" i="6"/>
  <c r="G766" i="6"/>
  <c r="G519" i="6"/>
  <c r="G379" i="6"/>
  <c r="G648" i="6"/>
  <c r="G372" i="6"/>
  <c r="G665" i="6"/>
  <c r="G229" i="6"/>
  <c r="G456" i="6"/>
  <c r="G154" i="6"/>
  <c r="G544" i="6"/>
  <c r="G749" i="6"/>
  <c r="G11" i="6"/>
  <c r="G412" i="6"/>
  <c r="G479" i="6"/>
  <c r="G516" i="6"/>
  <c r="G431" i="6"/>
  <c r="G615" i="6"/>
  <c r="G216" i="6"/>
  <c r="G115" i="6"/>
  <c r="G289" i="6"/>
  <c r="G176" i="6"/>
  <c r="G715" i="6"/>
  <c r="G217" i="6"/>
  <c r="G793" i="6"/>
  <c r="G577" i="6"/>
  <c r="G681" i="6"/>
  <c r="G674" i="6"/>
  <c r="G206" i="6"/>
  <c r="G226" i="6"/>
  <c r="G562" i="6"/>
  <c r="G15" i="6"/>
  <c r="G625" i="6"/>
  <c r="G385" i="6"/>
  <c r="G695" i="6"/>
  <c r="G180" i="6"/>
  <c r="G38" i="6"/>
  <c r="G253" i="6"/>
  <c r="G792" i="6"/>
  <c r="G784" i="6"/>
  <c r="G476" i="6"/>
  <c r="G566" i="6"/>
  <c r="G772" i="6"/>
  <c r="G138" i="6"/>
  <c r="G445" i="6"/>
  <c r="G125" i="6"/>
  <c r="G534" i="6"/>
  <c r="G786" i="6"/>
  <c r="G660" i="6"/>
  <c r="G488" i="6"/>
  <c r="G466" i="6"/>
  <c r="G83" i="6"/>
  <c r="G131" i="6"/>
  <c r="G547" i="6"/>
  <c r="G221" i="6"/>
  <c r="G717" i="6"/>
  <c r="G76" i="6"/>
  <c r="G92" i="6"/>
  <c r="G425" i="6"/>
  <c r="G522" i="6"/>
  <c r="G759" i="6"/>
  <c r="G652" i="6"/>
  <c r="G255" i="6"/>
  <c r="G254" i="6"/>
  <c r="G573" i="6"/>
  <c r="G507" i="6"/>
  <c r="G303" i="6"/>
  <c r="G298" i="6"/>
  <c r="G201" i="6"/>
  <c r="G392" i="6"/>
  <c r="G210" i="6"/>
  <c r="G268" i="6"/>
  <c r="G579" i="6"/>
  <c r="G728" i="6"/>
  <c r="G346" i="6"/>
  <c r="G165" i="6"/>
  <c r="G300" i="6"/>
  <c r="G593" i="6"/>
  <c r="G682" i="6"/>
  <c r="G489" i="6"/>
  <c r="G473" i="6"/>
  <c r="G560" i="6"/>
  <c r="G188" i="6"/>
  <c r="G336" i="6"/>
  <c r="G37" i="6"/>
  <c r="G725" i="6"/>
  <c r="G147" i="6"/>
  <c r="G94" i="6"/>
  <c r="G68" i="6"/>
  <c r="G321" i="6"/>
  <c r="G770" i="6"/>
  <c r="G451" i="6"/>
  <c r="G129" i="6"/>
  <c r="G716" i="6"/>
  <c r="G611" i="6"/>
  <c r="G776" i="6"/>
  <c r="G71" i="6"/>
  <c r="G714" i="6"/>
  <c r="G101" i="6"/>
  <c r="G13" i="6"/>
  <c r="G550" i="6"/>
  <c r="G381" i="6"/>
  <c r="G794" i="6"/>
  <c r="G143" i="6"/>
  <c r="G264" i="6"/>
  <c r="G27" i="6"/>
  <c r="G231" i="6"/>
  <c r="G360" i="6"/>
  <c r="G735" i="6"/>
  <c r="G599" i="6"/>
  <c r="G723" i="6"/>
  <c r="G238" i="6"/>
  <c r="G148" i="6"/>
  <c r="G741" i="6"/>
  <c r="G386" i="6"/>
  <c r="G194" i="6"/>
  <c r="G724" i="6"/>
  <c r="G107" i="6"/>
  <c r="G631" i="6"/>
  <c r="G30" i="6"/>
  <c r="G258" i="6"/>
  <c r="G638" i="6"/>
  <c r="G39" i="6"/>
  <c r="G719" i="6"/>
  <c r="G50" i="6"/>
  <c r="G640" i="6"/>
  <c r="G797" i="6"/>
  <c r="G661" i="6"/>
  <c r="G596" i="6"/>
  <c r="G88" i="6"/>
  <c r="G773" i="6"/>
  <c r="G90" i="6"/>
  <c r="G583" i="6"/>
  <c r="G358" i="6"/>
  <c r="G446" i="6"/>
  <c r="G25" i="6"/>
  <c r="G282" i="6"/>
  <c r="G46" i="6"/>
  <c r="G670" i="6"/>
  <c r="G166" i="6"/>
  <c r="G582" i="6"/>
  <c r="G525" i="6"/>
  <c r="G493" i="6"/>
  <c r="G307" i="6"/>
  <c r="G61" i="6"/>
  <c r="G669" i="6"/>
  <c r="G36" i="6"/>
  <c r="G571" i="6"/>
  <c r="G568" i="6"/>
  <c r="G632" i="6"/>
  <c r="G31" i="6"/>
  <c r="G763" i="6"/>
  <c r="G739" i="6"/>
  <c r="G34" i="6"/>
  <c r="G612" i="6"/>
  <c r="G120" i="6"/>
  <c r="G790" i="6"/>
  <c r="G461" i="6"/>
  <c r="G53" i="6"/>
  <c r="G676" i="6"/>
  <c r="G443" i="6"/>
  <c r="G225" i="6"/>
  <c r="G720" i="6"/>
  <c r="G471" i="6"/>
  <c r="G237" i="6"/>
  <c r="G117" i="6"/>
  <c r="G401" i="6"/>
  <c r="G553" i="6"/>
  <c r="G644" i="6"/>
  <c r="G789" i="6"/>
  <c r="G410" i="6"/>
  <c r="G51" i="6"/>
  <c r="G578" i="6"/>
  <c r="G613" i="6"/>
  <c r="G344" i="6"/>
  <c r="G504" i="6"/>
  <c r="G152" i="6"/>
  <c r="G753" i="6"/>
  <c r="G781" i="6"/>
  <c r="G417" i="6"/>
  <c r="G511" i="6"/>
  <c r="G277" i="6"/>
  <c r="G109" i="6"/>
  <c r="G28" i="6"/>
  <c r="G512" i="6"/>
  <c r="G760" i="6"/>
  <c r="G713" i="6"/>
  <c r="G23" i="6"/>
  <c r="G503" i="6"/>
  <c r="G788" i="6"/>
  <c r="G639" i="6"/>
  <c r="G293" i="6"/>
  <c r="G434" i="6"/>
  <c r="G124" i="6"/>
  <c r="G549" i="6"/>
  <c r="G168" i="6"/>
  <c r="G409" i="6"/>
  <c r="G444" i="6"/>
  <c r="G606" i="6"/>
  <c r="G112" i="6"/>
  <c r="G93" i="6"/>
  <c r="G270" i="6"/>
  <c r="G404" i="6"/>
  <c r="G139" i="6"/>
  <c r="G486" i="6"/>
  <c r="G103" i="6"/>
  <c r="G490" i="6"/>
  <c r="G310" i="6"/>
  <c r="G248" i="6"/>
  <c r="G767" i="6"/>
  <c r="G234" i="6"/>
  <c r="G278" i="6"/>
  <c r="G678" i="6"/>
  <c r="G262" i="6"/>
  <c r="G8" i="6"/>
  <c r="G394" i="6"/>
  <c r="G175" i="6"/>
  <c r="G399" i="6"/>
  <c r="G483" i="6"/>
  <c r="G324" i="6"/>
  <c r="G96" i="6"/>
  <c r="G497" i="6"/>
  <c r="G9" i="6"/>
  <c r="G585" i="6"/>
  <c r="G318" i="6"/>
  <c r="G689" i="6"/>
  <c r="G506" i="6"/>
  <c r="G515" i="6"/>
  <c r="G540" i="6"/>
  <c r="G500" i="6"/>
  <c r="G33" i="6"/>
  <c r="G99" i="6"/>
  <c r="G755" i="6"/>
  <c r="G142" i="6"/>
  <c r="G275" i="6"/>
  <c r="G113" i="6"/>
  <c r="G212" i="6"/>
  <c r="G128" i="6"/>
  <c r="G459" i="6"/>
  <c r="G196" i="6"/>
  <c r="G370" i="6"/>
  <c r="G173" i="6"/>
  <c r="G352" i="6"/>
  <c r="G748" i="6"/>
  <c r="G285" i="6"/>
  <c r="G208" i="6"/>
  <c r="G295" i="6"/>
  <c r="G729" i="6"/>
  <c r="G656" i="6"/>
  <c r="G136" i="6"/>
  <c r="G177" i="6"/>
  <c r="G224" i="6"/>
  <c r="G326" i="6"/>
  <c r="G274" i="6"/>
  <c r="G475" i="6"/>
  <c r="G726" i="6"/>
  <c r="G509" i="6"/>
  <c r="G69" i="6"/>
  <c r="G664" i="6"/>
  <c r="G292" i="6"/>
  <c r="G618" i="6"/>
  <c r="G663" i="6"/>
  <c r="G704" i="6"/>
  <c r="G366" i="6"/>
  <c r="G236" i="6"/>
  <c r="G686" i="6"/>
  <c r="G517" i="6"/>
  <c r="G232" i="6"/>
  <c r="G259" i="6"/>
  <c r="G10" i="6"/>
  <c r="G81" i="6"/>
  <c r="G694" i="6"/>
  <c r="G18" i="6"/>
  <c r="G657" i="6"/>
  <c r="G330" i="6"/>
  <c r="G323" i="6"/>
  <c r="G84" i="6"/>
  <c r="G518" i="6"/>
  <c r="G551" i="6"/>
  <c r="G393" i="6"/>
  <c r="G151" i="6"/>
  <c r="G367" i="6"/>
  <c r="G167" i="6"/>
  <c r="G634" i="6"/>
  <c r="G736" i="6"/>
  <c r="G334" i="6"/>
  <c r="G249" i="6"/>
  <c r="G354" i="6"/>
  <c r="G508" i="6"/>
  <c r="G384" i="6"/>
  <c r="G702" i="6"/>
  <c r="G290" i="6"/>
  <c r="G59" i="6"/>
  <c r="G44" i="6"/>
  <c r="G75" i="6"/>
  <c r="G470" i="6"/>
  <c r="G58" i="6"/>
  <c r="G301" i="6"/>
  <c r="G778" i="6"/>
  <c r="G214" i="6"/>
  <c r="G171" i="6"/>
  <c r="G313" i="6"/>
  <c r="G601" i="6"/>
  <c r="G469" i="6"/>
  <c r="G396" i="6"/>
  <c r="G114" i="6"/>
  <c r="G589" i="6"/>
  <c r="G26" i="6"/>
  <c r="G209" i="6"/>
  <c r="G118" i="6"/>
  <c r="G132" i="6"/>
  <c r="G733" i="6"/>
  <c r="G182" i="6"/>
  <c r="G320" i="6"/>
  <c r="G407" i="6"/>
  <c r="G161" i="6"/>
  <c r="G679" i="6"/>
  <c r="G40" i="6"/>
  <c r="G499" i="6"/>
  <c r="G398" i="6"/>
  <c r="G591" i="6"/>
  <c r="G693" i="6"/>
  <c r="G575" i="6"/>
  <c r="G60" i="6"/>
  <c r="G382" i="6"/>
  <c r="G291" i="6"/>
  <c r="G308" i="6"/>
  <c r="G415" i="6"/>
  <c r="G86" i="6"/>
  <c r="G529" i="6"/>
  <c r="G315" i="6"/>
  <c r="G233" i="6"/>
  <c r="G311" i="6"/>
  <c r="G383" i="6"/>
  <c r="G184" i="6"/>
  <c r="G557" i="6"/>
  <c r="G337" i="6"/>
  <c r="G78" i="6"/>
  <c r="G424" i="6"/>
  <c r="G272" i="6"/>
  <c r="G22" i="6"/>
  <c r="G400" i="6"/>
  <c r="G697" i="6"/>
  <c r="G244" i="6"/>
  <c r="G349" i="6"/>
  <c r="G257" i="6"/>
  <c r="G105" i="6"/>
  <c r="G32" i="6"/>
  <c r="G774" i="6"/>
  <c r="G750" i="6"/>
  <c r="G710" i="6"/>
  <c r="G416" i="6"/>
  <c r="G505" i="6"/>
  <c r="G655" i="6"/>
  <c r="G211" i="6"/>
  <c r="G491" i="6"/>
  <c r="G24" i="6"/>
  <c r="G662" i="6"/>
  <c r="G654" i="6"/>
  <c r="G213" i="6"/>
  <c r="G283" i="6"/>
  <c r="G199" i="6"/>
  <c r="G402" i="6"/>
  <c r="G485" i="6"/>
  <c r="G542" i="6"/>
  <c r="G754" i="6"/>
  <c r="G437" i="6"/>
  <c r="G42" i="6"/>
  <c r="G795" i="6"/>
  <c r="G314" i="6"/>
  <c r="G524" i="6"/>
  <c r="G373" i="6"/>
  <c r="G63" i="6"/>
  <c r="G421" i="6"/>
  <c r="G397" i="6"/>
  <c r="G77" i="6"/>
  <c r="G738" i="6"/>
  <c r="G363" i="6"/>
  <c r="G119" i="6"/>
  <c r="G380" i="6"/>
  <c r="G41" i="6"/>
  <c r="G242" i="6"/>
  <c r="G377" i="6"/>
  <c r="G600" i="6"/>
  <c r="G747" i="6"/>
  <c r="G465" i="6"/>
  <c r="G514" i="6"/>
  <c r="G102" i="6"/>
  <c r="G752" i="6"/>
  <c r="G481" i="6"/>
  <c r="G771" i="6"/>
  <c r="G186" i="6"/>
  <c r="G122" i="6"/>
  <c r="G411" i="6"/>
  <c r="G564" i="6"/>
  <c r="G348" i="6"/>
  <c r="G269" i="6"/>
  <c r="G340" i="6"/>
  <c r="G276" i="6"/>
  <c r="G150" i="6"/>
  <c r="G67" i="6"/>
  <c r="G458" i="6"/>
  <c r="G732" i="6"/>
  <c r="G296" i="6"/>
  <c r="G442" i="6"/>
  <c r="G430" i="6"/>
  <c r="G153" i="6"/>
  <c r="G642" i="6"/>
  <c r="G145" i="6"/>
  <c r="G706" i="6"/>
  <c r="G523" i="6"/>
  <c r="G598" i="6"/>
  <c r="G49" i="6"/>
  <c r="G389" i="6"/>
  <c r="G552" i="6"/>
  <c r="G484" i="6"/>
  <c r="G474" i="6"/>
  <c r="G408" i="6"/>
  <c r="G765" i="6"/>
  <c r="G160" i="6"/>
  <c r="G622" i="6"/>
  <c r="G202" i="6"/>
  <c r="G304" i="6"/>
  <c r="G649" i="6"/>
  <c r="G256" i="6"/>
  <c r="G426" i="6"/>
  <c r="G312" i="6"/>
  <c r="G698" i="6"/>
  <c r="G630" i="6"/>
  <c r="G447" i="6"/>
  <c r="G513" i="6"/>
  <c r="G89" i="6"/>
  <c r="G54" i="6"/>
  <c r="G528" i="6"/>
  <c r="G369" i="6"/>
  <c r="G783" i="6"/>
  <c r="G74" i="6"/>
  <c r="G595" i="6"/>
  <c r="G472" i="6"/>
  <c r="G779" i="6"/>
  <c r="G592" i="6"/>
  <c r="G350" i="6"/>
  <c r="G329" i="6"/>
  <c r="G587" i="6"/>
  <c r="G555" i="6"/>
  <c r="G572" i="6"/>
  <c r="G47" i="6"/>
  <c r="G342" i="6"/>
  <c r="H335" i="6"/>
  <c r="H602" i="6"/>
  <c r="H422" i="6"/>
  <c r="H487" i="6"/>
  <c r="H305" i="6"/>
  <c r="H709" i="6"/>
  <c r="H457" i="6"/>
  <c r="H584" i="6"/>
  <c r="H608" i="6"/>
  <c r="H235" i="6"/>
  <c r="H614" i="6"/>
  <c r="H743" i="6"/>
  <c r="H423" i="6"/>
  <c r="H361" i="6"/>
  <c r="H183" i="6"/>
  <c r="H597" i="6"/>
  <c r="H309" i="6"/>
  <c r="H420" i="6"/>
  <c r="H281" i="6"/>
  <c r="H628" i="6"/>
  <c r="H319" i="6"/>
  <c r="H586" i="6"/>
  <c r="H157" i="6"/>
  <c r="H20" i="6"/>
  <c r="H594" i="6"/>
  <c r="H692" i="6"/>
  <c r="H362" i="6"/>
  <c r="H576" i="6"/>
  <c r="H95" i="6"/>
  <c r="H345" i="6"/>
  <c r="H701" i="6"/>
  <c r="H219" i="6"/>
  <c r="H45" i="6"/>
  <c r="H460" i="6"/>
  <c r="H376" i="6"/>
  <c r="H546" i="6"/>
  <c r="H243" i="6"/>
  <c r="H439" i="6"/>
  <c r="H247" i="6"/>
  <c r="H240" i="6"/>
  <c r="H227" i="6"/>
  <c r="H671" i="6"/>
  <c r="H633" i="6"/>
  <c r="H683" i="6"/>
  <c r="H375" i="6"/>
  <c r="H179" i="6"/>
  <c r="H317" i="6"/>
  <c r="H532" i="6"/>
  <c r="H623" i="6"/>
  <c r="H452" i="6"/>
  <c r="H104" i="6"/>
  <c r="H29" i="6"/>
  <c r="H395" i="6"/>
  <c r="H436" i="6"/>
  <c r="H609" i="6"/>
  <c r="H70" i="6"/>
  <c r="H744" i="6"/>
  <c r="H565" i="6"/>
  <c r="H413" i="6"/>
  <c r="H141" i="6"/>
  <c r="H668" i="6"/>
  <c r="H190" i="6"/>
  <c r="H480" i="6"/>
  <c r="H197" i="6"/>
  <c r="H495" i="6"/>
  <c r="H280" i="6"/>
  <c r="H73" i="6"/>
  <c r="H220" i="6"/>
  <c r="H316" i="6"/>
  <c r="H178" i="6"/>
  <c r="H545" i="6"/>
  <c r="H558" i="6"/>
  <c r="H127" i="6"/>
  <c r="H691" i="6"/>
  <c r="H357" i="6"/>
  <c r="H677" i="6"/>
  <c r="H137" i="6"/>
  <c r="H266" i="6"/>
  <c r="H130" i="6"/>
  <c r="H756" i="6"/>
  <c r="H535" i="6"/>
  <c r="H751" i="6"/>
  <c r="H629" i="6"/>
  <c r="H144" i="6"/>
  <c r="H538" i="6"/>
  <c r="H365" i="6"/>
  <c r="H610" i="6"/>
  <c r="H722" i="6"/>
  <c r="H588" i="6"/>
  <c r="H645" i="6"/>
  <c r="H205" i="6"/>
  <c r="H85" i="6"/>
  <c r="H121" i="6"/>
  <c r="H647" i="6"/>
  <c r="H6" i="6"/>
  <c r="H123" i="6"/>
  <c r="H467" i="6"/>
  <c r="H251" i="6"/>
  <c r="H605" i="6"/>
  <c r="H757" i="6"/>
  <c r="H332" i="6"/>
  <c r="H541" i="6"/>
  <c r="H195" i="6"/>
  <c r="H80" i="6"/>
  <c r="H97" i="6"/>
  <c r="H438" i="6"/>
  <c r="H666" i="6"/>
  <c r="H306" i="6"/>
  <c r="H62" i="6"/>
  <c r="H768" i="6"/>
  <c r="H607" i="6"/>
  <c r="H64" i="6"/>
  <c r="H271" i="6"/>
  <c r="H637" i="6"/>
  <c r="H581" i="6"/>
  <c r="H356" i="6"/>
  <c r="H162" i="6"/>
  <c r="H133" i="6"/>
  <c r="H116" i="6"/>
  <c r="H455" i="6"/>
  <c r="H658" i="6"/>
  <c r="H263" i="6"/>
  <c r="H288" i="6"/>
  <c r="H559" i="6"/>
  <c r="H5" i="6"/>
  <c r="H604" i="6"/>
  <c r="H730" i="6"/>
  <c r="H482" i="6"/>
  <c r="H126" i="6"/>
  <c r="H796" i="6"/>
  <c r="H343" i="6"/>
  <c r="H135" i="6"/>
  <c r="H711" i="6"/>
  <c r="H543" i="6"/>
  <c r="H79" i="6"/>
  <c r="H764" i="6"/>
  <c r="H450" i="6"/>
  <c r="H620" i="6"/>
  <c r="H98" i="6"/>
  <c r="H463" i="6"/>
  <c r="H533" i="6"/>
  <c r="H100" i="6"/>
  <c r="H108" i="6"/>
  <c r="H204" i="6"/>
  <c r="H453" i="6"/>
  <c r="H387" i="6"/>
  <c r="H155" i="6"/>
  <c r="H734" i="6"/>
  <c r="H727" i="6"/>
  <c r="H687" i="6"/>
  <c r="H570" i="6"/>
  <c r="H215" i="6"/>
  <c r="H574" i="6"/>
  <c r="H353" i="6"/>
  <c r="H569" i="6"/>
  <c r="H477" i="6"/>
  <c r="H603" i="6"/>
  <c r="H780" i="6"/>
  <c r="H502" i="6"/>
  <c r="H65" i="6"/>
  <c r="H498" i="6"/>
  <c r="H777" i="6"/>
  <c r="H554" i="6"/>
  <c r="H239" i="6"/>
  <c r="H12" i="6"/>
  <c r="H110" i="6"/>
  <c r="H580" i="6"/>
  <c r="H635" i="6"/>
  <c r="H636" i="6"/>
  <c r="H325" i="6"/>
  <c r="H14" i="6"/>
  <c r="H405" i="6"/>
  <c r="H531" i="6"/>
  <c r="H428" i="6"/>
  <c r="H468" i="6"/>
  <c r="H192" i="6"/>
  <c r="H703" i="6"/>
  <c r="H653" i="6"/>
  <c r="H684" i="6"/>
  <c r="H302" i="6"/>
  <c r="H359" i="6"/>
  <c r="H659" i="6"/>
  <c r="H737" i="6"/>
  <c r="H82" i="6"/>
  <c r="H368" i="6"/>
  <c r="H590" i="6"/>
  <c r="H331" i="6"/>
  <c r="H390" i="6"/>
  <c r="H250" i="6"/>
  <c r="H56" i="6"/>
  <c r="H284" i="6"/>
  <c r="H651" i="6"/>
  <c r="H16" i="6"/>
  <c r="H646" i="6"/>
  <c r="H351" i="6"/>
  <c r="H222" i="6"/>
  <c r="H17" i="6"/>
  <c r="H501" i="6"/>
  <c r="H149" i="6"/>
  <c r="H675" i="6"/>
  <c r="H170" i="6"/>
  <c r="H667" i="6"/>
  <c r="H72" i="6"/>
  <c r="H526" i="6"/>
  <c r="H355" i="6"/>
  <c r="H57" i="6"/>
  <c r="H414" i="6"/>
  <c r="H673" i="6"/>
  <c r="H163" i="6"/>
  <c r="H685" i="6"/>
  <c r="H299" i="6"/>
  <c r="H187" i="6"/>
  <c r="H761" i="6"/>
  <c r="H260" i="6"/>
  <c r="H537" i="6"/>
  <c r="H327" i="6"/>
  <c r="H265" i="6"/>
  <c r="H745" i="6"/>
  <c r="H21" i="6"/>
  <c r="H627" i="6"/>
  <c r="H87" i="6"/>
  <c r="H245" i="6"/>
  <c r="H322" i="6"/>
  <c r="H140" i="6"/>
  <c r="H341" i="6"/>
  <c r="H66" i="6"/>
  <c r="H200" i="6"/>
  <c r="H374" i="6"/>
  <c r="H699" i="6"/>
  <c r="H690" i="6"/>
  <c r="H391" i="6"/>
  <c r="H106" i="6"/>
  <c r="H273" i="6"/>
  <c r="H156" i="6"/>
  <c r="H617" i="6"/>
  <c r="H333" i="6"/>
  <c r="H172" i="6"/>
  <c r="H556" i="6"/>
  <c r="H294" i="6"/>
  <c r="H449" i="6"/>
  <c r="H680" i="6"/>
  <c r="H478" i="6"/>
  <c r="H146" i="6"/>
  <c r="H775" i="6"/>
  <c r="H785" i="6"/>
  <c r="H164" i="6"/>
  <c r="H705" i="6"/>
  <c r="H181" i="6"/>
  <c r="H688" i="6"/>
  <c r="H494" i="6"/>
  <c r="H496" i="6"/>
  <c r="H418" i="6"/>
  <c r="H742" i="6"/>
  <c r="H158" i="6"/>
  <c r="H328" i="6"/>
  <c r="H520" i="6"/>
  <c r="H621" i="6"/>
  <c r="H464" i="6"/>
  <c r="H48" i="6"/>
  <c r="H536" i="6"/>
  <c r="H378" i="6"/>
  <c r="H462" i="6"/>
  <c r="H134" i="6"/>
  <c r="H539" i="6"/>
  <c r="H548" i="6"/>
  <c r="H19" i="6"/>
  <c r="H91" i="6"/>
  <c r="H708" i="6"/>
  <c r="H782" i="6"/>
  <c r="H626" i="6"/>
  <c r="H758" i="6"/>
  <c r="H619" i="6"/>
  <c r="H174" i="6"/>
  <c r="H433" i="6"/>
  <c r="H223" i="6"/>
  <c r="H198" i="6"/>
  <c r="H169" i="6"/>
  <c r="H52" i="6"/>
  <c r="H521" i="6"/>
  <c r="H787" i="6"/>
  <c r="H347" i="6"/>
  <c r="H228" i="6"/>
  <c r="H731" i="6"/>
  <c r="H769" i="6"/>
  <c r="H643" i="6"/>
  <c r="H441" i="6"/>
  <c r="H762" i="6"/>
  <c r="H189" i="6"/>
  <c r="H287" i="6"/>
  <c r="H7" i="6"/>
  <c r="H191" i="6"/>
  <c r="H55" i="6"/>
  <c r="H707" i="6"/>
  <c r="H616" i="6"/>
  <c r="H448" i="6"/>
  <c r="H746" i="6"/>
  <c r="H241" i="6"/>
  <c r="H527" i="6"/>
  <c r="H388" i="6"/>
  <c r="H696" i="6"/>
  <c r="H563" i="6"/>
  <c r="H246" i="6"/>
  <c r="H261" i="6"/>
  <c r="H700" i="6"/>
  <c r="H454" i="6"/>
  <c r="H159" i="6"/>
  <c r="H791" i="6"/>
  <c r="H440" i="6"/>
  <c r="H406" i="6"/>
  <c r="H364" i="6"/>
  <c r="H435" i="6"/>
  <c r="H712" i="6"/>
  <c r="H252" i="6"/>
  <c r="H427" i="6"/>
  <c r="H35" i="6"/>
  <c r="H567" i="6"/>
  <c r="H492" i="6"/>
  <c r="H740" i="6"/>
  <c r="H185" i="6"/>
  <c r="H203" i="6"/>
  <c r="H267" i="6"/>
  <c r="H432" i="6"/>
  <c r="H339" i="6"/>
  <c r="H721" i="6"/>
  <c r="H207" i="6"/>
  <c r="H624" i="6"/>
  <c r="H650" i="6"/>
  <c r="H419" i="6"/>
  <c r="H641" i="6"/>
  <c r="H672" i="6"/>
  <c r="H338" i="6"/>
  <c r="H510" i="6"/>
  <c r="H230" i="6"/>
  <c r="H297" i="6"/>
  <c r="H530" i="6"/>
  <c r="H193" i="6"/>
  <c r="H286" i="6"/>
  <c r="H218" i="6"/>
  <c r="H429" i="6"/>
  <c r="H561" i="6"/>
  <c r="H43" i="6"/>
  <c r="H279" i="6"/>
  <c r="H718" i="6"/>
  <c r="H403" i="6"/>
  <c r="H111" i="6"/>
  <c r="H371" i="6"/>
  <c r="H766" i="6"/>
  <c r="H519" i="6"/>
  <c r="H379" i="6"/>
  <c r="H648" i="6"/>
  <c r="H372" i="6"/>
  <c r="H665" i="6"/>
  <c r="H229" i="6"/>
  <c r="H456" i="6"/>
  <c r="H154" i="6"/>
  <c r="H544" i="6"/>
  <c r="H749" i="6"/>
  <c r="H11" i="6"/>
  <c r="H412" i="6"/>
  <c r="H479" i="6"/>
  <c r="H516" i="6"/>
  <c r="H431" i="6"/>
  <c r="H615" i="6"/>
  <c r="H216" i="6"/>
  <c r="H115" i="6"/>
  <c r="H289" i="6"/>
  <c r="H176" i="6"/>
  <c r="H715" i="6"/>
  <c r="H217" i="6"/>
  <c r="H793" i="6"/>
  <c r="H577" i="6"/>
  <c r="H681" i="6"/>
  <c r="H674" i="6"/>
  <c r="H206" i="6"/>
  <c r="H226" i="6"/>
  <c r="H562" i="6"/>
  <c r="H15" i="6"/>
  <c r="H625" i="6"/>
  <c r="H385" i="6"/>
  <c r="H695" i="6"/>
  <c r="H180" i="6"/>
  <c r="H38" i="6"/>
  <c r="H253" i="6"/>
  <c r="H792" i="6"/>
  <c r="H784" i="6"/>
  <c r="H476" i="6"/>
  <c r="H566" i="6"/>
  <c r="H772" i="6"/>
  <c r="H138" i="6"/>
  <c r="H445" i="6"/>
  <c r="H125" i="6"/>
  <c r="H534" i="6"/>
  <c r="H786" i="6"/>
  <c r="H660" i="6"/>
  <c r="H488" i="6"/>
  <c r="H466" i="6"/>
  <c r="H83" i="6"/>
  <c r="H131" i="6"/>
  <c r="H547" i="6"/>
  <c r="H221" i="6"/>
  <c r="H717" i="6"/>
  <c r="H76" i="6"/>
  <c r="H92" i="6"/>
  <c r="H425" i="6"/>
  <c r="H522" i="6"/>
  <c r="H759" i="6"/>
  <c r="H652" i="6"/>
  <c r="H255" i="6"/>
  <c r="H254" i="6"/>
  <c r="H573" i="6"/>
  <c r="H507" i="6"/>
  <c r="H303" i="6"/>
  <c r="H298" i="6"/>
  <c r="H201" i="6"/>
  <c r="H392" i="6"/>
  <c r="H210" i="6"/>
  <c r="H268" i="6"/>
  <c r="H579" i="6"/>
  <c r="H728" i="6"/>
  <c r="H346" i="6"/>
  <c r="H165" i="6"/>
  <c r="H300" i="6"/>
  <c r="H593" i="6"/>
  <c r="H682" i="6"/>
  <c r="H489" i="6"/>
  <c r="H473" i="6"/>
  <c r="H560" i="6"/>
  <c r="H188" i="6"/>
  <c r="H336" i="6"/>
  <c r="H37" i="6"/>
  <c r="H725" i="6"/>
  <c r="H147" i="6"/>
  <c r="H94" i="6"/>
  <c r="H68" i="6"/>
  <c r="H321" i="6"/>
  <c r="H770" i="6"/>
  <c r="H451" i="6"/>
  <c r="H129" i="6"/>
  <c r="H716" i="6"/>
  <c r="H611" i="6"/>
  <c r="H776" i="6"/>
  <c r="H71" i="6"/>
  <c r="H714" i="6"/>
  <c r="H101" i="6"/>
  <c r="H13" i="6"/>
  <c r="H550" i="6"/>
  <c r="H381" i="6"/>
  <c r="H794" i="6"/>
  <c r="H143" i="6"/>
  <c r="H264" i="6"/>
  <c r="H27" i="6"/>
  <c r="H231" i="6"/>
  <c r="H360" i="6"/>
  <c r="H735" i="6"/>
  <c r="H599" i="6"/>
  <c r="H723" i="6"/>
  <c r="H238" i="6"/>
  <c r="H148" i="6"/>
  <c r="H741" i="6"/>
  <c r="H386" i="6"/>
  <c r="H194" i="6"/>
  <c r="H724" i="6"/>
  <c r="H107" i="6"/>
  <c r="H631" i="6"/>
  <c r="H30" i="6"/>
  <c r="H258" i="6"/>
  <c r="H638" i="6"/>
  <c r="H39" i="6"/>
  <c r="H719" i="6"/>
  <c r="H50" i="6"/>
  <c r="H640" i="6"/>
  <c r="H797" i="6"/>
  <c r="H661" i="6"/>
  <c r="H596" i="6"/>
  <c r="H88" i="6"/>
  <c r="H773" i="6"/>
  <c r="H90" i="6"/>
  <c r="H583" i="6"/>
  <c r="H358" i="6"/>
  <c r="H446" i="6"/>
  <c r="H25" i="6"/>
  <c r="H282" i="6"/>
  <c r="H46" i="6"/>
  <c r="H670" i="6"/>
  <c r="H166" i="6"/>
  <c r="H582" i="6"/>
  <c r="H525" i="6"/>
  <c r="H493" i="6"/>
  <c r="H307" i="6"/>
  <c r="H61" i="6"/>
  <c r="H669" i="6"/>
  <c r="H36" i="6"/>
  <c r="H571" i="6"/>
  <c r="H568" i="6"/>
  <c r="H632" i="6"/>
  <c r="H31" i="6"/>
  <c r="H763" i="6"/>
  <c r="H739" i="6"/>
  <c r="H34" i="6"/>
  <c r="H612" i="6"/>
  <c r="H120" i="6"/>
  <c r="H790" i="6"/>
  <c r="H461" i="6"/>
  <c r="H53" i="6"/>
  <c r="H676" i="6"/>
  <c r="H443" i="6"/>
  <c r="H225" i="6"/>
  <c r="H720" i="6"/>
  <c r="H471" i="6"/>
  <c r="H237" i="6"/>
  <c r="H117" i="6"/>
  <c r="H401" i="6"/>
  <c r="H553" i="6"/>
  <c r="H644" i="6"/>
  <c r="H789" i="6"/>
  <c r="H410" i="6"/>
  <c r="H51" i="6"/>
  <c r="H578" i="6"/>
  <c r="H613" i="6"/>
  <c r="H344" i="6"/>
  <c r="H504" i="6"/>
  <c r="H152" i="6"/>
  <c r="H753" i="6"/>
  <c r="H781" i="6"/>
  <c r="H417" i="6"/>
  <c r="H511" i="6"/>
  <c r="H277" i="6"/>
  <c r="H109" i="6"/>
  <c r="H28" i="6"/>
  <c r="H512" i="6"/>
  <c r="H760" i="6"/>
  <c r="H713" i="6"/>
  <c r="H23" i="6"/>
  <c r="H503" i="6"/>
  <c r="H788" i="6"/>
  <c r="H639" i="6"/>
  <c r="H293" i="6"/>
  <c r="H434" i="6"/>
  <c r="H124" i="6"/>
  <c r="H549" i="6"/>
  <c r="H168" i="6"/>
  <c r="H409" i="6"/>
  <c r="H444" i="6"/>
  <c r="H606" i="6"/>
  <c r="H112" i="6"/>
  <c r="H93" i="6"/>
  <c r="H270" i="6"/>
  <c r="H404" i="6"/>
  <c r="H139" i="6"/>
  <c r="H486" i="6"/>
  <c r="H103" i="6"/>
  <c r="H490" i="6"/>
  <c r="H310" i="6"/>
  <c r="H248" i="6"/>
  <c r="H767" i="6"/>
  <c r="H234" i="6"/>
  <c r="H278" i="6"/>
  <c r="H678" i="6"/>
  <c r="H262" i="6"/>
  <c r="H8" i="6"/>
  <c r="H394" i="6"/>
  <c r="H175" i="6"/>
  <c r="H399" i="6"/>
  <c r="H483" i="6"/>
  <c r="H324" i="6"/>
  <c r="H96" i="6"/>
  <c r="H497" i="6"/>
  <c r="H9" i="6"/>
  <c r="H585" i="6"/>
  <c r="H318" i="6"/>
  <c r="H689" i="6"/>
  <c r="H506" i="6"/>
  <c r="H515" i="6"/>
  <c r="H540" i="6"/>
  <c r="H500" i="6"/>
  <c r="H33" i="6"/>
  <c r="H99" i="6"/>
  <c r="H755" i="6"/>
  <c r="H142" i="6"/>
  <c r="H275" i="6"/>
  <c r="H113" i="6"/>
  <c r="H212" i="6"/>
  <c r="H128" i="6"/>
  <c r="H459" i="6"/>
  <c r="H196" i="6"/>
  <c r="H370" i="6"/>
  <c r="H173" i="6"/>
  <c r="H352" i="6"/>
  <c r="H748" i="6"/>
  <c r="H285" i="6"/>
  <c r="H208" i="6"/>
  <c r="H295" i="6"/>
  <c r="H729" i="6"/>
  <c r="H656" i="6"/>
  <c r="H136" i="6"/>
  <c r="H177" i="6"/>
  <c r="H224" i="6"/>
  <c r="H326" i="6"/>
  <c r="H274" i="6"/>
  <c r="H475" i="6"/>
  <c r="H726" i="6"/>
  <c r="H509" i="6"/>
  <c r="H69" i="6"/>
  <c r="H664" i="6"/>
  <c r="H292" i="6"/>
  <c r="H618" i="6"/>
  <c r="H663" i="6"/>
  <c r="H704" i="6"/>
  <c r="H366" i="6"/>
  <c r="H236" i="6"/>
  <c r="H686" i="6"/>
  <c r="H517" i="6"/>
  <c r="H232" i="6"/>
  <c r="H259" i="6"/>
  <c r="H10" i="6"/>
  <c r="H81" i="6"/>
  <c r="H694" i="6"/>
  <c r="H18" i="6"/>
  <c r="H657" i="6"/>
  <c r="H330" i="6"/>
  <c r="H323" i="6"/>
  <c r="H84" i="6"/>
  <c r="H518" i="6"/>
  <c r="H551" i="6"/>
  <c r="H393" i="6"/>
  <c r="H151" i="6"/>
  <c r="H367" i="6"/>
  <c r="H167" i="6"/>
  <c r="H634" i="6"/>
  <c r="H736" i="6"/>
  <c r="H334" i="6"/>
  <c r="H249" i="6"/>
  <c r="H354" i="6"/>
  <c r="H508" i="6"/>
  <c r="H384" i="6"/>
  <c r="H702" i="6"/>
  <c r="H290" i="6"/>
  <c r="H59" i="6"/>
  <c r="H44" i="6"/>
  <c r="H75" i="6"/>
  <c r="H470" i="6"/>
  <c r="H58" i="6"/>
  <c r="H301" i="6"/>
  <c r="H778" i="6"/>
  <c r="H214" i="6"/>
  <c r="H171" i="6"/>
  <c r="H313" i="6"/>
  <c r="H601" i="6"/>
  <c r="H469" i="6"/>
  <c r="H396" i="6"/>
  <c r="H114" i="6"/>
  <c r="H589" i="6"/>
  <c r="H26" i="6"/>
  <c r="H209" i="6"/>
  <c r="H118" i="6"/>
  <c r="H132" i="6"/>
  <c r="H733" i="6"/>
  <c r="H182" i="6"/>
  <c r="H320" i="6"/>
  <c r="H407" i="6"/>
  <c r="H161" i="6"/>
  <c r="H679" i="6"/>
  <c r="H40" i="6"/>
  <c r="H499" i="6"/>
  <c r="H398" i="6"/>
  <c r="H591" i="6"/>
  <c r="H693" i="6"/>
  <c r="H575" i="6"/>
  <c r="H60" i="6"/>
  <c r="H382" i="6"/>
  <c r="H291" i="6"/>
  <c r="H308" i="6"/>
  <c r="H415" i="6"/>
  <c r="H86" i="6"/>
  <c r="H529" i="6"/>
  <c r="H315" i="6"/>
  <c r="H233" i="6"/>
  <c r="H311" i="6"/>
  <c r="H383" i="6"/>
  <c r="H184" i="6"/>
  <c r="H557" i="6"/>
  <c r="H337" i="6"/>
  <c r="H78" i="6"/>
  <c r="H424" i="6"/>
  <c r="H272" i="6"/>
  <c r="H22" i="6"/>
  <c r="H400" i="6"/>
  <c r="H697" i="6"/>
  <c r="H244" i="6"/>
  <c r="H349" i="6"/>
  <c r="H257" i="6"/>
  <c r="H105" i="6"/>
  <c r="H32" i="6"/>
  <c r="H774" i="6"/>
  <c r="H750" i="6"/>
  <c r="H710" i="6"/>
  <c r="H416" i="6"/>
  <c r="H505" i="6"/>
  <c r="H655" i="6"/>
  <c r="H211" i="6"/>
  <c r="H491" i="6"/>
  <c r="H24" i="6"/>
  <c r="H662" i="6"/>
  <c r="H654" i="6"/>
  <c r="H213" i="6"/>
  <c r="H283" i="6"/>
  <c r="H199" i="6"/>
  <c r="H402" i="6"/>
  <c r="H485" i="6"/>
  <c r="H542" i="6"/>
  <c r="H754" i="6"/>
  <c r="H437" i="6"/>
  <c r="H42" i="6"/>
  <c r="H795" i="6"/>
  <c r="H314" i="6"/>
  <c r="H524" i="6"/>
  <c r="H373" i="6"/>
  <c r="H63" i="6"/>
  <c r="H421" i="6"/>
  <c r="H397" i="6"/>
  <c r="H77" i="6"/>
  <c r="H738" i="6"/>
  <c r="H363" i="6"/>
  <c r="H119" i="6"/>
  <c r="H380" i="6"/>
  <c r="H41" i="6"/>
  <c r="H242" i="6"/>
  <c r="H377" i="6"/>
  <c r="H600" i="6"/>
  <c r="H747" i="6"/>
  <c r="H465" i="6"/>
  <c r="H514" i="6"/>
  <c r="H102" i="6"/>
  <c r="H752" i="6"/>
  <c r="H481" i="6"/>
  <c r="H771" i="6"/>
  <c r="H186" i="6"/>
  <c r="H122" i="6"/>
  <c r="H411" i="6"/>
  <c r="H564" i="6"/>
  <c r="H348" i="6"/>
  <c r="H269" i="6"/>
  <c r="H340" i="6"/>
  <c r="H276" i="6"/>
  <c r="H150" i="6"/>
  <c r="H67" i="6"/>
  <c r="H458" i="6"/>
  <c r="H732" i="6"/>
  <c r="H296" i="6"/>
  <c r="H442" i="6"/>
  <c r="H430" i="6"/>
  <c r="H153" i="6"/>
  <c r="H642" i="6"/>
  <c r="H145" i="6"/>
  <c r="H706" i="6"/>
  <c r="H523" i="6"/>
  <c r="H598" i="6"/>
  <c r="H49" i="6"/>
  <c r="H389" i="6"/>
  <c r="H552" i="6"/>
  <c r="H484" i="6"/>
  <c r="H474" i="6"/>
  <c r="H408" i="6"/>
  <c r="H765" i="6"/>
  <c r="H160" i="6"/>
  <c r="H622" i="6"/>
  <c r="H202" i="6"/>
  <c r="H304" i="6"/>
  <c r="H649" i="6"/>
  <c r="H256" i="6"/>
  <c r="H426" i="6"/>
  <c r="H312" i="6"/>
  <c r="H698" i="6"/>
  <c r="H630" i="6"/>
  <c r="H447" i="6"/>
  <c r="H513" i="6"/>
  <c r="H89" i="6"/>
  <c r="H54" i="6"/>
  <c r="H528" i="6"/>
  <c r="H369" i="6"/>
  <c r="H783" i="6"/>
  <c r="H74" i="6"/>
  <c r="H595" i="6"/>
  <c r="H472" i="6"/>
  <c r="H779" i="6"/>
  <c r="H592" i="6"/>
  <c r="H350" i="6"/>
  <c r="H329" i="6"/>
  <c r="H587" i="6"/>
  <c r="H555" i="6"/>
  <c r="H572" i="6"/>
  <c r="H47" i="6"/>
  <c r="H342" i="6"/>
  <c r="I335" i="6"/>
  <c r="I602" i="6"/>
  <c r="I422" i="6"/>
  <c r="I487" i="6"/>
  <c r="I305" i="6"/>
  <c r="I709" i="6"/>
  <c r="I457" i="6"/>
  <c r="I584" i="6"/>
  <c r="I608" i="6"/>
  <c r="I235" i="6"/>
  <c r="I614" i="6"/>
  <c r="I743" i="6"/>
  <c r="I423" i="6"/>
  <c r="I361" i="6"/>
  <c r="I183" i="6"/>
  <c r="I597" i="6"/>
  <c r="I309" i="6"/>
  <c r="I420" i="6"/>
  <c r="I281" i="6"/>
  <c r="I628" i="6"/>
  <c r="I319" i="6"/>
  <c r="I586" i="6"/>
  <c r="I157" i="6"/>
  <c r="I20" i="6"/>
  <c r="I594" i="6"/>
  <c r="I692" i="6"/>
  <c r="I362" i="6"/>
  <c r="I576" i="6"/>
  <c r="I95" i="6"/>
  <c r="I345" i="6"/>
  <c r="I701" i="6"/>
  <c r="I219" i="6"/>
  <c r="I45" i="6"/>
  <c r="I460" i="6"/>
  <c r="I376" i="6"/>
  <c r="I546" i="6"/>
  <c r="I243" i="6"/>
  <c r="I439" i="6"/>
  <c r="I247" i="6"/>
  <c r="I240" i="6"/>
  <c r="I227" i="6"/>
  <c r="I671" i="6"/>
  <c r="I633" i="6"/>
  <c r="I683" i="6"/>
  <c r="I375" i="6"/>
  <c r="I179" i="6"/>
  <c r="I317" i="6"/>
  <c r="I532" i="6"/>
  <c r="I623" i="6"/>
  <c r="I452" i="6"/>
  <c r="I104" i="6"/>
  <c r="I29" i="6"/>
  <c r="I395" i="6"/>
  <c r="I436" i="6"/>
  <c r="I609" i="6"/>
  <c r="I70" i="6"/>
  <c r="I744" i="6"/>
  <c r="I565" i="6"/>
  <c r="I413" i="6"/>
  <c r="I141" i="6"/>
  <c r="I668" i="6"/>
  <c r="I190" i="6"/>
  <c r="I480" i="6"/>
  <c r="I197" i="6"/>
  <c r="I495" i="6"/>
  <c r="I280" i="6"/>
  <c r="I73" i="6"/>
  <c r="I220" i="6"/>
  <c r="I316" i="6"/>
  <c r="I178" i="6"/>
  <c r="I545" i="6"/>
  <c r="I558" i="6"/>
  <c r="I127" i="6"/>
  <c r="I691" i="6"/>
  <c r="I357" i="6"/>
  <c r="I677" i="6"/>
  <c r="I137" i="6"/>
  <c r="I266" i="6"/>
  <c r="I130" i="6"/>
  <c r="I756" i="6"/>
  <c r="I535" i="6"/>
  <c r="I751" i="6"/>
  <c r="I629" i="6"/>
  <c r="I144" i="6"/>
  <c r="I538" i="6"/>
  <c r="I365" i="6"/>
  <c r="I610" i="6"/>
  <c r="I722" i="6"/>
  <c r="I588" i="6"/>
  <c r="I645" i="6"/>
  <c r="I205" i="6"/>
  <c r="I85" i="6"/>
  <c r="I121" i="6"/>
  <c r="I647" i="6"/>
  <c r="I6" i="6"/>
  <c r="I123" i="6"/>
  <c r="I467" i="6"/>
  <c r="I251" i="6"/>
  <c r="I605" i="6"/>
  <c r="I757" i="6"/>
  <c r="I332" i="6"/>
  <c r="I541" i="6"/>
  <c r="I195" i="6"/>
  <c r="I80" i="6"/>
  <c r="I97" i="6"/>
  <c r="I438" i="6"/>
  <c r="I666" i="6"/>
  <c r="I306" i="6"/>
  <c r="I62" i="6"/>
  <c r="I768" i="6"/>
  <c r="I607" i="6"/>
  <c r="I64" i="6"/>
  <c r="I271" i="6"/>
  <c r="I637" i="6"/>
  <c r="I581" i="6"/>
  <c r="I356" i="6"/>
  <c r="I162" i="6"/>
  <c r="I133" i="6"/>
  <c r="I116" i="6"/>
  <c r="I455" i="6"/>
  <c r="I658" i="6"/>
  <c r="I263" i="6"/>
  <c r="I288" i="6"/>
  <c r="I559" i="6"/>
  <c r="I5" i="6"/>
  <c r="I604" i="6"/>
  <c r="I730" i="6"/>
  <c r="I482" i="6"/>
  <c r="I126" i="6"/>
  <c r="I796" i="6"/>
  <c r="I343" i="6"/>
  <c r="I135" i="6"/>
  <c r="I711" i="6"/>
  <c r="I543" i="6"/>
  <c r="I79" i="6"/>
  <c r="I764" i="6"/>
  <c r="I450" i="6"/>
  <c r="I620" i="6"/>
  <c r="I98" i="6"/>
  <c r="I463" i="6"/>
  <c r="I533" i="6"/>
  <c r="I100" i="6"/>
  <c r="I108" i="6"/>
  <c r="I204" i="6"/>
  <c r="I453" i="6"/>
  <c r="I387" i="6"/>
  <c r="I155" i="6"/>
  <c r="I734" i="6"/>
  <c r="I727" i="6"/>
  <c r="I687" i="6"/>
  <c r="I570" i="6"/>
  <c r="I215" i="6"/>
  <c r="I574" i="6"/>
  <c r="I353" i="6"/>
  <c r="I569" i="6"/>
  <c r="I477" i="6"/>
  <c r="I603" i="6"/>
  <c r="I780" i="6"/>
  <c r="I502" i="6"/>
  <c r="I65" i="6"/>
  <c r="I498" i="6"/>
  <c r="I777" i="6"/>
  <c r="I554" i="6"/>
  <c r="I239" i="6"/>
  <c r="I12" i="6"/>
  <c r="I110" i="6"/>
  <c r="I580" i="6"/>
  <c r="I635" i="6"/>
  <c r="I636" i="6"/>
  <c r="I325" i="6"/>
  <c r="I14" i="6"/>
  <c r="I405" i="6"/>
  <c r="I531" i="6"/>
  <c r="I428" i="6"/>
  <c r="I468" i="6"/>
  <c r="I192" i="6"/>
  <c r="I703" i="6"/>
  <c r="I653" i="6"/>
  <c r="I684" i="6"/>
  <c r="I302" i="6"/>
  <c r="I359" i="6"/>
  <c r="I659" i="6"/>
  <c r="I737" i="6"/>
  <c r="I82" i="6"/>
  <c r="I368" i="6"/>
  <c r="I590" i="6"/>
  <c r="I331" i="6"/>
  <c r="I390" i="6"/>
  <c r="I250" i="6"/>
  <c r="I56" i="6"/>
  <c r="I284" i="6"/>
  <c r="I651" i="6"/>
  <c r="I16" i="6"/>
  <c r="I646" i="6"/>
  <c r="I351" i="6"/>
  <c r="I222" i="6"/>
  <c r="I17" i="6"/>
  <c r="I501" i="6"/>
  <c r="I149" i="6"/>
  <c r="I675" i="6"/>
  <c r="I170" i="6"/>
  <c r="I667" i="6"/>
  <c r="I72" i="6"/>
  <c r="I526" i="6"/>
  <c r="I355" i="6"/>
  <c r="I57" i="6"/>
  <c r="I414" i="6"/>
  <c r="I673" i="6"/>
  <c r="I163" i="6"/>
  <c r="I685" i="6"/>
  <c r="I299" i="6"/>
  <c r="I187" i="6"/>
  <c r="I761" i="6"/>
  <c r="I260" i="6"/>
  <c r="I537" i="6"/>
  <c r="I327" i="6"/>
  <c r="I265" i="6"/>
  <c r="I745" i="6"/>
  <c r="I21" i="6"/>
  <c r="I627" i="6"/>
  <c r="I87" i="6"/>
  <c r="I245" i="6"/>
  <c r="I322" i="6"/>
  <c r="I140" i="6"/>
  <c r="I341" i="6"/>
  <c r="I66" i="6"/>
  <c r="I200" i="6"/>
  <c r="I374" i="6"/>
  <c r="I699" i="6"/>
  <c r="I690" i="6"/>
  <c r="I391" i="6"/>
  <c r="I106" i="6"/>
  <c r="I273" i="6"/>
  <c r="I156" i="6"/>
  <c r="I617" i="6"/>
  <c r="I333" i="6"/>
  <c r="I172" i="6"/>
  <c r="I556" i="6"/>
  <c r="I294" i="6"/>
  <c r="I449" i="6"/>
  <c r="I680" i="6"/>
  <c r="I478" i="6"/>
  <c r="I146" i="6"/>
  <c r="I775" i="6"/>
  <c r="I785" i="6"/>
  <c r="I164" i="6"/>
  <c r="I705" i="6"/>
  <c r="I181" i="6"/>
  <c r="I688" i="6"/>
  <c r="I494" i="6"/>
  <c r="I496" i="6"/>
  <c r="I418" i="6"/>
  <c r="I742" i="6"/>
  <c r="I158" i="6"/>
  <c r="I328" i="6"/>
  <c r="I520" i="6"/>
  <c r="I621" i="6"/>
  <c r="I464" i="6"/>
  <c r="I48" i="6"/>
  <c r="I536" i="6"/>
  <c r="I378" i="6"/>
  <c r="I462" i="6"/>
  <c r="I134" i="6"/>
  <c r="I539" i="6"/>
  <c r="I548" i="6"/>
  <c r="I19" i="6"/>
  <c r="I91" i="6"/>
  <c r="I708" i="6"/>
  <c r="I782" i="6"/>
  <c r="I626" i="6"/>
  <c r="I758" i="6"/>
  <c r="I619" i="6"/>
  <c r="I174" i="6"/>
  <c r="I433" i="6"/>
  <c r="I223" i="6"/>
  <c r="I198" i="6"/>
  <c r="I169" i="6"/>
  <c r="I52" i="6"/>
  <c r="I521" i="6"/>
  <c r="I787" i="6"/>
  <c r="I347" i="6"/>
  <c r="I228" i="6"/>
  <c r="I731" i="6"/>
  <c r="I769" i="6"/>
  <c r="I643" i="6"/>
  <c r="I441" i="6"/>
  <c r="I762" i="6"/>
  <c r="I189" i="6"/>
  <c r="I287" i="6"/>
  <c r="I7" i="6"/>
  <c r="I191" i="6"/>
  <c r="I55" i="6"/>
  <c r="I707" i="6"/>
  <c r="I616" i="6"/>
  <c r="I448" i="6"/>
  <c r="I746" i="6"/>
  <c r="I241" i="6"/>
  <c r="I527" i="6"/>
  <c r="I388" i="6"/>
  <c r="I696" i="6"/>
  <c r="I563" i="6"/>
  <c r="I246" i="6"/>
  <c r="I261" i="6"/>
  <c r="I700" i="6"/>
  <c r="I454" i="6"/>
  <c r="I159" i="6"/>
  <c r="I791" i="6"/>
  <c r="I440" i="6"/>
  <c r="I406" i="6"/>
  <c r="I364" i="6"/>
  <c r="I435" i="6"/>
  <c r="I712" i="6"/>
  <c r="I252" i="6"/>
  <c r="I427" i="6"/>
  <c r="I35" i="6"/>
  <c r="I567" i="6"/>
  <c r="I492" i="6"/>
  <c r="I740" i="6"/>
  <c r="I185" i="6"/>
  <c r="I203" i="6"/>
  <c r="I267" i="6"/>
  <c r="I432" i="6"/>
  <c r="I339" i="6"/>
  <c r="I721" i="6"/>
  <c r="I207" i="6"/>
  <c r="I624" i="6"/>
  <c r="I650" i="6"/>
  <c r="I419" i="6"/>
  <c r="I641" i="6"/>
  <c r="I672" i="6"/>
  <c r="I338" i="6"/>
  <c r="I510" i="6"/>
  <c r="I230" i="6"/>
  <c r="I297" i="6"/>
  <c r="I530" i="6"/>
  <c r="I193" i="6"/>
  <c r="I286" i="6"/>
  <c r="I218" i="6"/>
  <c r="I429" i="6"/>
  <c r="I561" i="6"/>
  <c r="I43" i="6"/>
  <c r="I279" i="6"/>
  <c r="I718" i="6"/>
  <c r="I403" i="6"/>
  <c r="I111" i="6"/>
  <c r="I371" i="6"/>
  <c r="I766" i="6"/>
  <c r="I519" i="6"/>
  <c r="I379" i="6"/>
  <c r="I648" i="6"/>
  <c r="I372" i="6"/>
  <c r="I665" i="6"/>
  <c r="I229" i="6"/>
  <c r="I456" i="6"/>
  <c r="I154" i="6"/>
  <c r="I544" i="6"/>
  <c r="I749" i="6"/>
  <c r="I11" i="6"/>
  <c r="I412" i="6"/>
  <c r="I479" i="6"/>
  <c r="I516" i="6"/>
  <c r="I431" i="6"/>
  <c r="I615" i="6"/>
  <c r="I216" i="6"/>
  <c r="I115" i="6"/>
  <c r="I289" i="6"/>
  <c r="I176" i="6"/>
  <c r="I715" i="6"/>
  <c r="I217" i="6"/>
  <c r="I793" i="6"/>
  <c r="I577" i="6"/>
  <c r="I681" i="6"/>
  <c r="I674" i="6"/>
  <c r="I206" i="6"/>
  <c r="I226" i="6"/>
  <c r="I562" i="6"/>
  <c r="I15" i="6"/>
  <c r="I625" i="6"/>
  <c r="I385" i="6"/>
  <c r="I695" i="6"/>
  <c r="I180" i="6"/>
  <c r="I38" i="6"/>
  <c r="I253" i="6"/>
  <c r="I792" i="6"/>
  <c r="I784" i="6"/>
  <c r="I476" i="6"/>
  <c r="I566" i="6"/>
  <c r="I772" i="6"/>
  <c r="I138" i="6"/>
  <c r="I445" i="6"/>
  <c r="I125" i="6"/>
  <c r="I534" i="6"/>
  <c r="I786" i="6"/>
  <c r="I660" i="6"/>
  <c r="I488" i="6"/>
  <c r="I466" i="6"/>
  <c r="I83" i="6"/>
  <c r="I131" i="6"/>
  <c r="I547" i="6"/>
  <c r="I221" i="6"/>
  <c r="I717" i="6"/>
  <c r="I76" i="6"/>
  <c r="I92" i="6"/>
  <c r="I425" i="6"/>
  <c r="I522" i="6"/>
  <c r="I759" i="6"/>
  <c r="I652" i="6"/>
  <c r="I255" i="6"/>
  <c r="I254" i="6"/>
  <c r="I573" i="6"/>
  <c r="I507" i="6"/>
  <c r="I303" i="6"/>
  <c r="I298" i="6"/>
  <c r="I201" i="6"/>
  <c r="I392" i="6"/>
  <c r="I210" i="6"/>
  <c r="I268" i="6"/>
  <c r="I579" i="6"/>
  <c r="I728" i="6"/>
  <c r="I346" i="6"/>
  <c r="I165" i="6"/>
  <c r="I300" i="6"/>
  <c r="I593" i="6"/>
  <c r="I682" i="6"/>
  <c r="I489" i="6"/>
  <c r="I473" i="6"/>
  <c r="I560" i="6"/>
  <c r="I188" i="6"/>
  <c r="I336" i="6"/>
  <c r="I37" i="6"/>
  <c r="I725" i="6"/>
  <c r="I147" i="6"/>
  <c r="I94" i="6"/>
  <c r="I68" i="6"/>
  <c r="I321" i="6"/>
  <c r="I770" i="6"/>
  <c r="I451" i="6"/>
  <c r="I129" i="6"/>
  <c r="I716" i="6"/>
  <c r="I611" i="6"/>
  <c r="I776" i="6"/>
  <c r="I71" i="6"/>
  <c r="I714" i="6"/>
  <c r="I101" i="6"/>
  <c r="I13" i="6"/>
  <c r="I550" i="6"/>
  <c r="I381" i="6"/>
  <c r="I794" i="6"/>
  <c r="I143" i="6"/>
  <c r="I264" i="6"/>
  <c r="I27" i="6"/>
  <c r="I231" i="6"/>
  <c r="I360" i="6"/>
  <c r="I735" i="6"/>
  <c r="I599" i="6"/>
  <c r="I723" i="6"/>
  <c r="I238" i="6"/>
  <c r="I148" i="6"/>
  <c r="I741" i="6"/>
  <c r="I386" i="6"/>
  <c r="I194" i="6"/>
  <c r="I724" i="6"/>
  <c r="I107" i="6"/>
  <c r="I631" i="6"/>
  <c r="I30" i="6"/>
  <c r="I258" i="6"/>
  <c r="I638" i="6"/>
  <c r="I39" i="6"/>
  <c r="I719" i="6"/>
  <c r="I50" i="6"/>
  <c r="I640" i="6"/>
  <c r="I797" i="6"/>
  <c r="I661" i="6"/>
  <c r="I596" i="6"/>
  <c r="I88" i="6"/>
  <c r="I773" i="6"/>
  <c r="I90" i="6"/>
  <c r="I583" i="6"/>
  <c r="I358" i="6"/>
  <c r="I446" i="6"/>
  <c r="I25" i="6"/>
  <c r="I282" i="6"/>
  <c r="I46" i="6"/>
  <c r="I670" i="6"/>
  <c r="I166" i="6"/>
  <c r="I582" i="6"/>
  <c r="I525" i="6"/>
  <c r="I493" i="6"/>
  <c r="I307" i="6"/>
  <c r="I61" i="6"/>
  <c r="I669" i="6"/>
  <c r="I36" i="6"/>
  <c r="I571" i="6"/>
  <c r="I568" i="6"/>
  <c r="I632" i="6"/>
  <c r="I31" i="6"/>
  <c r="I763" i="6"/>
  <c r="I739" i="6"/>
  <c r="I34" i="6"/>
  <c r="I612" i="6"/>
  <c r="I120" i="6"/>
  <c r="I790" i="6"/>
  <c r="I461" i="6"/>
  <c r="I53" i="6"/>
  <c r="I676" i="6"/>
  <c r="I443" i="6"/>
  <c r="I225" i="6"/>
  <c r="I720" i="6"/>
  <c r="I471" i="6"/>
  <c r="I237" i="6"/>
  <c r="I117" i="6"/>
  <c r="I401" i="6"/>
  <c r="I553" i="6"/>
  <c r="I644" i="6"/>
  <c r="I789" i="6"/>
  <c r="I410" i="6"/>
  <c r="I51" i="6"/>
  <c r="I578" i="6"/>
  <c r="I613" i="6"/>
  <c r="I344" i="6"/>
  <c r="I504" i="6"/>
  <c r="I152" i="6"/>
  <c r="I753" i="6"/>
  <c r="I781" i="6"/>
  <c r="I417" i="6"/>
  <c r="I511" i="6"/>
  <c r="I277" i="6"/>
  <c r="I109" i="6"/>
  <c r="I28" i="6"/>
  <c r="I512" i="6"/>
  <c r="I760" i="6"/>
  <c r="I713" i="6"/>
  <c r="I23" i="6"/>
  <c r="I503" i="6"/>
  <c r="I788" i="6"/>
  <c r="I639" i="6"/>
  <c r="I293" i="6"/>
  <c r="I434" i="6"/>
  <c r="I124" i="6"/>
  <c r="I549" i="6"/>
  <c r="I168" i="6"/>
  <c r="I409" i="6"/>
  <c r="I444" i="6"/>
  <c r="I606" i="6"/>
  <c r="I112" i="6"/>
  <c r="I93" i="6"/>
  <c r="I270" i="6"/>
  <c r="I404" i="6"/>
  <c r="I139" i="6"/>
  <c r="I486" i="6"/>
  <c r="I103" i="6"/>
  <c r="I490" i="6"/>
  <c r="I310" i="6"/>
  <c r="I248" i="6"/>
  <c r="I767" i="6"/>
  <c r="I234" i="6"/>
  <c r="I278" i="6"/>
  <c r="I678" i="6"/>
  <c r="I262" i="6"/>
  <c r="I8" i="6"/>
  <c r="I394" i="6"/>
  <c r="I175" i="6"/>
  <c r="I399" i="6"/>
  <c r="I483" i="6"/>
  <c r="I324" i="6"/>
  <c r="I96" i="6"/>
  <c r="I497" i="6"/>
  <c r="I9" i="6"/>
  <c r="I585" i="6"/>
  <c r="I318" i="6"/>
  <c r="I689" i="6"/>
  <c r="I506" i="6"/>
  <c r="I515" i="6"/>
  <c r="I540" i="6"/>
  <c r="I500" i="6"/>
  <c r="I33" i="6"/>
  <c r="I99" i="6"/>
  <c r="I755" i="6"/>
  <c r="I142" i="6"/>
  <c r="I275" i="6"/>
  <c r="I113" i="6"/>
  <c r="I212" i="6"/>
  <c r="I128" i="6"/>
  <c r="I459" i="6"/>
  <c r="I196" i="6"/>
  <c r="I370" i="6"/>
  <c r="I173" i="6"/>
  <c r="I352" i="6"/>
  <c r="I748" i="6"/>
  <c r="I285" i="6"/>
  <c r="I208" i="6"/>
  <c r="I295" i="6"/>
  <c r="I729" i="6"/>
  <c r="I656" i="6"/>
  <c r="I136" i="6"/>
  <c r="I177" i="6"/>
  <c r="I224" i="6"/>
  <c r="I326" i="6"/>
  <c r="I274" i="6"/>
  <c r="I475" i="6"/>
  <c r="I726" i="6"/>
  <c r="I509" i="6"/>
  <c r="I69" i="6"/>
  <c r="I664" i="6"/>
  <c r="I292" i="6"/>
  <c r="I618" i="6"/>
  <c r="I663" i="6"/>
  <c r="I704" i="6"/>
  <c r="I366" i="6"/>
  <c r="I236" i="6"/>
  <c r="I686" i="6"/>
  <c r="I517" i="6"/>
  <c r="I232" i="6"/>
  <c r="I259" i="6"/>
  <c r="I10" i="6"/>
  <c r="I81" i="6"/>
  <c r="I694" i="6"/>
  <c r="I18" i="6"/>
  <c r="I657" i="6"/>
  <c r="I330" i="6"/>
  <c r="I323" i="6"/>
  <c r="I84" i="6"/>
  <c r="I518" i="6"/>
  <c r="I551" i="6"/>
  <c r="I393" i="6"/>
  <c r="I151" i="6"/>
  <c r="I367" i="6"/>
  <c r="I167" i="6"/>
  <c r="I634" i="6"/>
  <c r="I736" i="6"/>
  <c r="I334" i="6"/>
  <c r="I249" i="6"/>
  <c r="I354" i="6"/>
  <c r="I508" i="6"/>
  <c r="I384" i="6"/>
  <c r="I702" i="6"/>
  <c r="I290" i="6"/>
  <c r="I59" i="6"/>
  <c r="I44" i="6"/>
  <c r="I75" i="6"/>
  <c r="I470" i="6"/>
  <c r="I58" i="6"/>
  <c r="I301" i="6"/>
  <c r="I778" i="6"/>
  <c r="I214" i="6"/>
  <c r="I171" i="6"/>
  <c r="I313" i="6"/>
  <c r="I601" i="6"/>
  <c r="I469" i="6"/>
  <c r="I396" i="6"/>
  <c r="I114" i="6"/>
  <c r="I589" i="6"/>
  <c r="I26" i="6"/>
  <c r="I209" i="6"/>
  <c r="I118" i="6"/>
  <c r="I132" i="6"/>
  <c r="I733" i="6"/>
  <c r="I182" i="6"/>
  <c r="I320" i="6"/>
  <c r="I407" i="6"/>
  <c r="I161" i="6"/>
  <c r="I679" i="6"/>
  <c r="I40" i="6"/>
  <c r="I499" i="6"/>
  <c r="I398" i="6"/>
  <c r="I591" i="6"/>
  <c r="I693" i="6"/>
  <c r="I575" i="6"/>
  <c r="I60" i="6"/>
  <c r="I382" i="6"/>
  <c r="I291" i="6"/>
  <c r="I308" i="6"/>
  <c r="I415" i="6"/>
  <c r="I86" i="6"/>
  <c r="I529" i="6"/>
  <c r="I315" i="6"/>
  <c r="I233" i="6"/>
  <c r="I311" i="6"/>
  <c r="I383" i="6"/>
  <c r="I184" i="6"/>
  <c r="I557" i="6"/>
  <c r="I337" i="6"/>
  <c r="I78" i="6"/>
  <c r="I424" i="6"/>
  <c r="I272" i="6"/>
  <c r="I22" i="6"/>
  <c r="I400" i="6"/>
  <c r="I697" i="6"/>
  <c r="I244" i="6"/>
  <c r="I349" i="6"/>
  <c r="I257" i="6"/>
  <c r="I105" i="6"/>
  <c r="I32" i="6"/>
  <c r="I774" i="6"/>
  <c r="I750" i="6"/>
  <c r="I710" i="6"/>
  <c r="I416" i="6"/>
  <c r="I505" i="6"/>
  <c r="I655" i="6"/>
  <c r="I211" i="6"/>
  <c r="I491" i="6"/>
  <c r="I24" i="6"/>
  <c r="I662" i="6"/>
  <c r="I654" i="6"/>
  <c r="I213" i="6"/>
  <c r="I283" i="6"/>
  <c r="I199" i="6"/>
  <c r="I402" i="6"/>
  <c r="I485" i="6"/>
  <c r="I542" i="6"/>
  <c r="I754" i="6"/>
  <c r="I437" i="6"/>
  <c r="I42" i="6"/>
  <c r="I795" i="6"/>
  <c r="I314" i="6"/>
  <c r="I524" i="6"/>
  <c r="I373" i="6"/>
  <c r="I63" i="6"/>
  <c r="I421" i="6"/>
  <c r="I397" i="6"/>
  <c r="I77" i="6"/>
  <c r="I738" i="6"/>
  <c r="I363" i="6"/>
  <c r="I119" i="6"/>
  <c r="I380" i="6"/>
  <c r="I41" i="6"/>
  <c r="I242" i="6"/>
  <c r="I377" i="6"/>
  <c r="I600" i="6"/>
  <c r="I747" i="6"/>
  <c r="I465" i="6"/>
  <c r="I514" i="6"/>
  <c r="I102" i="6"/>
  <c r="I752" i="6"/>
  <c r="I481" i="6"/>
  <c r="I771" i="6"/>
  <c r="I186" i="6"/>
  <c r="I122" i="6"/>
  <c r="I411" i="6"/>
  <c r="I564" i="6"/>
  <c r="I348" i="6"/>
  <c r="I269" i="6"/>
  <c r="I340" i="6"/>
  <c r="I276" i="6"/>
  <c r="I150" i="6"/>
  <c r="I67" i="6"/>
  <c r="I458" i="6"/>
  <c r="I732" i="6"/>
  <c r="I296" i="6"/>
  <c r="I442" i="6"/>
  <c r="I430" i="6"/>
  <c r="I153" i="6"/>
  <c r="I642" i="6"/>
  <c r="I145" i="6"/>
  <c r="I706" i="6"/>
  <c r="I523" i="6"/>
  <c r="I598" i="6"/>
  <c r="I49" i="6"/>
  <c r="I389" i="6"/>
  <c r="I552" i="6"/>
  <c r="I484" i="6"/>
  <c r="I474" i="6"/>
  <c r="I408" i="6"/>
  <c r="I765" i="6"/>
  <c r="I160" i="6"/>
  <c r="I622" i="6"/>
  <c r="I202" i="6"/>
  <c r="I304" i="6"/>
  <c r="I649" i="6"/>
  <c r="I256" i="6"/>
  <c r="I426" i="6"/>
  <c r="I312" i="6"/>
  <c r="I698" i="6"/>
  <c r="I630" i="6"/>
  <c r="I447" i="6"/>
  <c r="I513" i="6"/>
  <c r="I89" i="6"/>
  <c r="I54" i="6"/>
  <c r="I528" i="6"/>
  <c r="I369" i="6"/>
  <c r="I783" i="6"/>
  <c r="I74" i="6"/>
  <c r="I595" i="6"/>
  <c r="I472" i="6"/>
  <c r="I779" i="6"/>
  <c r="I592" i="6"/>
  <c r="I350" i="6"/>
  <c r="I329" i="6"/>
  <c r="I587" i="6"/>
  <c r="I555" i="6"/>
  <c r="I572" i="6"/>
  <c r="I47" i="6"/>
  <c r="I342" i="6"/>
  <c r="C10" i="36" a="1"/>
  <c r="C10" i="36" s="1"/>
  <c r="G8" i="36" a="1"/>
  <c r="G8" i="36" s="1"/>
  <c r="I8" i="36" s="1"/>
  <c r="G10" i="36" l="1"/>
  <c r="I10" i="36" s="1"/>
  <c r="G9" i="36"/>
  <c r="I9" i="3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002C0F-5D81-45E8-A0FA-8D156C3EC8E4}" name="Connection" type="104" refreshedVersion="0" background="1">
    <extLst>
      <ext xmlns:x15="http://schemas.microsoft.com/office/spreadsheetml/2010/11/main" uri="{DE250136-89BD-433C-8126-D09CA5730AF9}">
        <x15:connection id="Calendar"/>
      </ext>
    </extLst>
  </connection>
  <connection id="2" xr16:uid="{7CD4CAC9-2288-4641-A5CF-2DAA30DB515A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0FFAADB8-71AA-44B3-8CFC-7C13F5E9D6FB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4" xr16:uid="{7AC4CF3E-F727-4203-813C-B8349E4DCC63}" keepAlive="1" name="Query - RFM raw data (2)" description="Connection to the 'RFM raw data (2)' query in the workbook." type="5" refreshedVersion="7" background="1" saveData="1">
    <dbPr connection="Provider=Microsoft.Mashup.OleDb.1;Data Source=$Workbook$;Location=&quot;RFM raw data (2)&quot;;Extended Properties=&quot;&quot;" command="SELECT * FROM [RFM raw data (2)]"/>
  </connection>
  <connection id="5" xr16:uid="{0E9870FA-BBAF-4CA1-9760-16506ABC066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xr16:uid="{0960AF09-9739-4A4F-8471-25C99BA22004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7" xr16:uid="{7B78C440-1A2D-477E-8655-E9F5ED5E21BC}" name="Query - tbl_Customers" description="Connection to the 'tbl_Customers' query in the workbook." type="100" refreshedVersion="7" minRefreshableVersion="5">
    <extLst>
      <ext xmlns:x15="http://schemas.microsoft.com/office/spreadsheetml/2010/11/main" uri="{DE250136-89BD-433C-8126-D09CA5730AF9}">
        <x15:connection id="c82fa020-785d-49e8-a819-77fd5888bc2c"/>
      </ext>
    </extLst>
  </connection>
  <connection id="8" xr16:uid="{610EB636-B39D-4348-BB19-176BDB8D356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9" xr16:uid="{4D0662B7-6E9B-4FD6-85D4-CEEC1B248B41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0" xr16:uid="{DEDE4E07-F82A-461B-8150-187178F98941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<sst xmlns="http://schemas.openxmlformats.org/spreadsheetml/2006/main" count="1599" uniqueCount="1596">
  <si>
    <t>R</t>
  </si>
  <si>
    <t>F</t>
  </si>
  <si>
    <t>M</t>
  </si>
  <si>
    <t>Days since Last Order</t>
  </si>
  <si>
    <t>Total Sales</t>
  </si>
  <si>
    <t>Customer ID</t>
  </si>
  <si>
    <t>EB-13975</t>
  </si>
  <si>
    <t>PO-18865</t>
  </si>
  <si>
    <t>CC-12430</t>
  </si>
  <si>
    <t>JM-15580</t>
  </si>
  <si>
    <t>KH-16360</t>
  </si>
  <si>
    <t>MC-17845</t>
  </si>
  <si>
    <t>JG-15160</t>
  </si>
  <si>
    <t>BS-11755</t>
  </si>
  <si>
    <t>BP-11185</t>
  </si>
  <si>
    <t>KB-16600</t>
  </si>
  <si>
    <t>GH-14665</t>
  </si>
  <si>
    <t>JF-15415</t>
  </si>
  <si>
    <t>LO-17170</t>
  </si>
  <si>
    <t>HM-14860</t>
  </si>
  <si>
    <t>EH-14005</t>
  </si>
  <si>
    <t>PC-18745</t>
  </si>
  <si>
    <t>CS-12400</t>
  </si>
  <si>
    <t>SV-20935</t>
  </si>
  <si>
    <t>JG-15310</t>
  </si>
  <si>
    <t>KH-16690</t>
  </si>
  <si>
    <t>DR-12880</t>
  </si>
  <si>
    <t>PO-18850</t>
  </si>
  <si>
    <t>YC-21895</t>
  </si>
  <si>
    <t>TC-21535</t>
  </si>
  <si>
    <t>KB-16240</t>
  </si>
  <si>
    <t>FH-14365</t>
  </si>
  <si>
    <t>MH-18115</t>
  </si>
  <si>
    <t>JW-15955</t>
  </si>
  <si>
    <t>GA-14725</t>
  </si>
  <si>
    <t>JH-15430</t>
  </si>
  <si>
    <t>CV-12805</t>
  </si>
  <si>
    <t>GD-14590</t>
  </si>
  <si>
    <t>RA-19285</t>
  </si>
  <si>
    <t>RF-19840</t>
  </si>
  <si>
    <t>AH-10210</t>
  </si>
  <si>
    <t>RM-19675</t>
  </si>
  <si>
    <t>CS-12355</t>
  </si>
  <si>
    <t>AR-10540</t>
  </si>
  <si>
    <t>HG-15025</t>
  </si>
  <si>
    <t>NS-18505</t>
  </si>
  <si>
    <t>JL-15175</t>
  </si>
  <si>
    <t>AC-10615</t>
  </si>
  <si>
    <t>DP-13105</t>
  </si>
  <si>
    <t>NC-18535</t>
  </si>
  <si>
    <t>GZ-14470</t>
  </si>
  <si>
    <t>DK-12985</t>
  </si>
  <si>
    <t>JB-16045</t>
  </si>
  <si>
    <t>MF-18250</t>
  </si>
  <si>
    <t>JB-15400</t>
  </si>
  <si>
    <t>MM-17920</t>
  </si>
  <si>
    <t>FM-14215</t>
  </si>
  <si>
    <t>JL-15130</t>
  </si>
  <si>
    <t>SG-20080</t>
  </si>
  <si>
    <t>JM-15655</t>
  </si>
  <si>
    <t>SK-19990</t>
  </si>
  <si>
    <t>JP-15520</t>
  </si>
  <si>
    <t>TP-21130</t>
  </si>
  <si>
    <t>CM-12115</t>
  </si>
  <si>
    <t>AG-10330</t>
  </si>
  <si>
    <t>CM-12190</t>
  </si>
  <si>
    <t>SR-20425</t>
  </si>
  <si>
    <t>DB-13210</t>
  </si>
  <si>
    <t>BN-11515</t>
  </si>
  <si>
    <t>RB-19465</t>
  </si>
  <si>
    <t>SE-20110</t>
  </si>
  <si>
    <t>LP-17095</t>
  </si>
  <si>
    <t>YS-21880</t>
  </si>
  <si>
    <t>BD-11635</t>
  </si>
  <si>
    <t>PK-19075</t>
  </si>
  <si>
    <t>DK-13225</t>
  </si>
  <si>
    <t>DK-13150</t>
  </si>
  <si>
    <t>TS-21505</t>
  </si>
  <si>
    <t>AC-10450</t>
  </si>
  <si>
    <t>RA-19915</t>
  </si>
  <si>
    <t>DJ-13630</t>
  </si>
  <si>
    <t>AH-10030</t>
  </si>
  <si>
    <t>BP-11290</t>
  </si>
  <si>
    <t>EP-13915</t>
  </si>
  <si>
    <t>HE-14800</t>
  </si>
  <si>
    <t>DB-13660</t>
  </si>
  <si>
    <t>TT-21460</t>
  </si>
  <si>
    <t>LC-17140</t>
  </si>
  <si>
    <t>HR-14770</t>
  </si>
  <si>
    <t>AT-10735</t>
  </si>
  <si>
    <t>CA-12310</t>
  </si>
  <si>
    <t>AI-10855</t>
  </si>
  <si>
    <t>VF-21715</t>
  </si>
  <si>
    <t>GB-14575</t>
  </si>
  <si>
    <t>AY-10555</t>
  </si>
  <si>
    <t>AR-10510</t>
  </si>
  <si>
    <t>KM-16225</t>
  </si>
  <si>
    <t>RD-19810</t>
  </si>
  <si>
    <t>PL-18925</t>
  </si>
  <si>
    <t>SS-20140</t>
  </si>
  <si>
    <t>KM-16660</t>
  </si>
  <si>
    <t>DB-13060</t>
  </si>
  <si>
    <t>GM-14455</t>
  </si>
  <si>
    <t>LC-16885</t>
  </si>
  <si>
    <t>BF-11170</t>
  </si>
  <si>
    <t>MP-18175</t>
  </si>
  <si>
    <t>KL-16555</t>
  </si>
  <si>
    <t>BP-11095</t>
  </si>
  <si>
    <t>MW-18220</t>
  </si>
  <si>
    <t>RR-19315</t>
  </si>
  <si>
    <t>MV-18190</t>
  </si>
  <si>
    <t>NB-18655</t>
  </si>
  <si>
    <t>DV-13045</t>
  </si>
  <si>
    <t>AA-10375</t>
  </si>
  <si>
    <t>RS-19870</t>
  </si>
  <si>
    <t>DK-13375</t>
  </si>
  <si>
    <t>RB-19435</t>
  </si>
  <si>
    <t>AS-10285</t>
  </si>
  <si>
    <t>KN-16390</t>
  </si>
  <si>
    <t>AW-10840</t>
  </si>
  <si>
    <t>JE-16165</t>
  </si>
  <si>
    <t>CC-12220</t>
  </si>
  <si>
    <t>LS-16975</t>
  </si>
  <si>
    <t>SU-20665</t>
  </si>
  <si>
    <t>HA-14920</t>
  </si>
  <si>
    <t>BT-11680</t>
  </si>
  <si>
    <t>WB-21850</t>
  </si>
  <si>
    <t>AT-10435</t>
  </si>
  <si>
    <t>JL-15835</t>
  </si>
  <si>
    <t>HF-14995</t>
  </si>
  <si>
    <t>LW-17215</t>
  </si>
  <si>
    <t>AH-10585</t>
  </si>
  <si>
    <t>LH-16900</t>
  </si>
  <si>
    <t>DK-12835</t>
  </si>
  <si>
    <t>LE-16810</t>
  </si>
  <si>
    <t>RD-19720</t>
  </si>
  <si>
    <t>DB-12910</t>
  </si>
  <si>
    <t>DL-13315</t>
  </si>
  <si>
    <t>DM-13345</t>
  </si>
  <si>
    <t>MJ-17740</t>
  </si>
  <si>
    <t>EG-13900</t>
  </si>
  <si>
    <t>CW-11905</t>
  </si>
  <si>
    <t>LF-17185</t>
  </si>
  <si>
    <t>KH-16510</t>
  </si>
  <si>
    <t>AS-10225</t>
  </si>
  <si>
    <t>DS-13180</t>
  </si>
  <si>
    <t>BH-11710</t>
  </si>
  <si>
    <t>FP-14320</t>
  </si>
  <si>
    <t>HG-14965</t>
  </si>
  <si>
    <t>DC-13285</t>
  </si>
  <si>
    <t>SH-20395</t>
  </si>
  <si>
    <t>BN-11470</t>
  </si>
  <si>
    <t>PB-18805</t>
  </si>
  <si>
    <t>RB-19570</t>
  </si>
  <si>
    <t>QJ-19255</t>
  </si>
  <si>
    <t>AB-10165</t>
  </si>
  <si>
    <t>NP-18325</t>
  </si>
  <si>
    <t>SM-20950</t>
  </si>
  <si>
    <t>CS-11950</t>
  </si>
  <si>
    <t>BF-11080</t>
  </si>
  <si>
    <t>CS-12250</t>
  </si>
  <si>
    <t>CB-12415</t>
  </si>
  <si>
    <t>LT-16765</t>
  </si>
  <si>
    <t>LR-16915</t>
  </si>
  <si>
    <t>MS-17980</t>
  </si>
  <si>
    <t>KE-16420</t>
  </si>
  <si>
    <t>DO-13645</t>
  </si>
  <si>
    <t>CM-12160</t>
  </si>
  <si>
    <t>ND-18370</t>
  </si>
  <si>
    <t>TC-21295</t>
  </si>
  <si>
    <t>MC-17575</t>
  </si>
  <si>
    <t>MV-17485</t>
  </si>
  <si>
    <t>LC-16870</t>
  </si>
  <si>
    <t>CC-12550</t>
  </si>
  <si>
    <t>CS-12460</t>
  </si>
  <si>
    <t>CM-12655</t>
  </si>
  <si>
    <t>BB-11545</t>
  </si>
  <si>
    <t>AM-10360</t>
  </si>
  <si>
    <t>KM-16720</t>
  </si>
  <si>
    <t>BS-11380</t>
  </si>
  <si>
    <t>ME-17725</t>
  </si>
  <si>
    <t>MK-17905</t>
  </si>
  <si>
    <t>VW-21775</t>
  </si>
  <si>
    <t>BG-11035</t>
  </si>
  <si>
    <t>AS-10090</t>
  </si>
  <si>
    <t>JK-16090</t>
  </si>
  <si>
    <t>ES-14080</t>
  </si>
  <si>
    <t>GW-14605</t>
  </si>
  <si>
    <t>JS-16030</t>
  </si>
  <si>
    <t>RP-19855</t>
  </si>
  <si>
    <t>DV-13465</t>
  </si>
  <si>
    <t>AD-10180</t>
  </si>
  <si>
    <t>CC-12670</t>
  </si>
  <si>
    <t>JH-15985</t>
  </si>
  <si>
    <t>ML-17755</t>
  </si>
  <si>
    <t>SO-20335</t>
  </si>
  <si>
    <t>SH-19975</t>
  </si>
  <si>
    <t>SC-20305</t>
  </si>
  <si>
    <t>SJ-20215</t>
  </si>
  <si>
    <t>MY-17380</t>
  </si>
  <si>
    <t>MG-17650</t>
  </si>
  <si>
    <t>SC-20380</t>
  </si>
  <si>
    <t>SC-20800</t>
  </si>
  <si>
    <t>PN-18775</t>
  </si>
  <si>
    <t>VP-21730</t>
  </si>
  <si>
    <t>HP-14815</t>
  </si>
  <si>
    <t>TB-21625</t>
  </si>
  <si>
    <t>MZ-17335</t>
  </si>
  <si>
    <t>SW-20275</t>
  </si>
  <si>
    <t>TT-21070</t>
  </si>
  <si>
    <t>RB-19795</t>
  </si>
  <si>
    <t>DG-13300</t>
  </si>
  <si>
    <t>RH-19495</t>
  </si>
  <si>
    <t>LW-16990</t>
  </si>
  <si>
    <t>BM-11650</t>
  </si>
  <si>
    <t>BD-11320</t>
  </si>
  <si>
    <t>RP-19390</t>
  </si>
  <si>
    <t>DB-13615</t>
  </si>
  <si>
    <t>JR-16210</t>
  </si>
  <si>
    <t>MN-17935</t>
  </si>
  <si>
    <t>GT-14755</t>
  </si>
  <si>
    <t>FG-14260</t>
  </si>
  <si>
    <t>LT-17110</t>
  </si>
  <si>
    <t>CC-12610</t>
  </si>
  <si>
    <t>LS-17245</t>
  </si>
  <si>
    <t>AH-10075</t>
  </si>
  <si>
    <t>HZ-14950</t>
  </si>
  <si>
    <t>RO-19780</t>
  </si>
  <si>
    <t>SZ-20035</t>
  </si>
  <si>
    <t>BD-11500</t>
  </si>
  <si>
    <t>EB-13750</t>
  </si>
  <si>
    <t>BS-11590</t>
  </si>
  <si>
    <t>TZ-21580</t>
  </si>
  <si>
    <t>PR-18880</t>
  </si>
  <si>
    <t>RS-19765</t>
  </si>
  <si>
    <t>GT-14710</t>
  </si>
  <si>
    <t>FM-14290</t>
  </si>
  <si>
    <t>SC-20440</t>
  </si>
  <si>
    <t>KA-16525</t>
  </si>
  <si>
    <t>PG-18820</t>
  </si>
  <si>
    <t>BG-11695</t>
  </si>
  <si>
    <t>MD-17860</t>
  </si>
  <si>
    <t>TS-21370</t>
  </si>
  <si>
    <t>JM-15265</t>
  </si>
  <si>
    <t>JM-15250</t>
  </si>
  <si>
    <t>JP-15460</t>
  </si>
  <si>
    <t>FH-14275</t>
  </si>
  <si>
    <t>CM-12385</t>
  </si>
  <si>
    <t>TD-20995</t>
  </si>
  <si>
    <t>DC-12850</t>
  </si>
  <si>
    <t>FO-14305</t>
  </si>
  <si>
    <t>CK-12205</t>
  </si>
  <si>
    <t>PJ-18835</t>
  </si>
  <si>
    <t>BP-11230</t>
  </si>
  <si>
    <t>CC-12475</t>
  </si>
  <si>
    <t>BF-11005</t>
  </si>
  <si>
    <t>LP-17080</t>
  </si>
  <si>
    <t>ES-14020</t>
  </si>
  <si>
    <t>KH-16330</t>
  </si>
  <si>
    <t>SC-20050</t>
  </si>
  <si>
    <t>CD-11920</t>
  </si>
  <si>
    <t>SC-20770</t>
  </si>
  <si>
    <t>NC-18415</t>
  </si>
  <si>
    <t>MC-18100</t>
  </si>
  <si>
    <t>AB-10105</t>
  </si>
  <si>
    <t>DD-13570</t>
  </si>
  <si>
    <t>LC-16930</t>
  </si>
  <si>
    <t>AB-10150</t>
  </si>
  <si>
    <t>AP-10720</t>
  </si>
  <si>
    <t>AS-10135</t>
  </si>
  <si>
    <t>JH-15910</t>
  </si>
  <si>
    <t>JD-16150</t>
  </si>
  <si>
    <t>KD-16345</t>
  </si>
  <si>
    <t>AF-10870</t>
  </si>
  <si>
    <t>CD-12280</t>
  </si>
  <si>
    <t>RD-19930</t>
  </si>
  <si>
    <t>ME-17320</t>
  </si>
  <si>
    <t>DK-13090</t>
  </si>
  <si>
    <t>JS-15685</t>
  </si>
  <si>
    <t>JW-15220</t>
  </si>
  <si>
    <t>GG-14650</t>
  </si>
  <si>
    <t>JB-16000</t>
  </si>
  <si>
    <t>RA-19885</t>
  </si>
  <si>
    <t>CC-12370</t>
  </si>
  <si>
    <t>XP-21865</t>
  </si>
  <si>
    <t>CK-12595</t>
  </si>
  <si>
    <t>HL-15040</t>
  </si>
  <si>
    <t>JK-15370</t>
  </si>
  <si>
    <t>MW-18235</t>
  </si>
  <si>
    <t>MB-18085</t>
  </si>
  <si>
    <t>EK-13795</t>
  </si>
  <si>
    <t>DK-12895</t>
  </si>
  <si>
    <t>PW-19030</t>
  </si>
  <si>
    <t>AW-10930</t>
  </si>
  <si>
    <t>JE-15715</t>
  </si>
  <si>
    <t>SB-20290</t>
  </si>
  <si>
    <t>SP-20620</t>
  </si>
  <si>
    <t>EM-14065</t>
  </si>
  <si>
    <t>CB-12025</t>
  </si>
  <si>
    <t>KL-16645</t>
  </si>
  <si>
    <t>SF-20965</t>
  </si>
  <si>
    <t>DJ-13510</t>
  </si>
  <si>
    <t>EB-13705</t>
  </si>
  <si>
    <t>NG-18355</t>
  </si>
  <si>
    <t>NG-18430</t>
  </si>
  <si>
    <t>EM-14140</t>
  </si>
  <si>
    <t>LB-16735</t>
  </si>
  <si>
    <t>MB-17305</t>
  </si>
  <si>
    <t>DB-13120</t>
  </si>
  <si>
    <t>JE-15610</t>
  </si>
  <si>
    <t>TB-21190</t>
  </si>
  <si>
    <t>MH-18025</t>
  </si>
  <si>
    <t>CG-12040</t>
  </si>
  <si>
    <t>JL-15505</t>
  </si>
  <si>
    <t>MT-17815</t>
  </si>
  <si>
    <t>DR-12940</t>
  </si>
  <si>
    <t>AB-10600</t>
  </si>
  <si>
    <t>GH-14425</t>
  </si>
  <si>
    <t>JE-15745</t>
  </si>
  <si>
    <t>PM-19135</t>
  </si>
  <si>
    <t>MC-17590</t>
  </si>
  <si>
    <t>KN-16450</t>
  </si>
  <si>
    <t>DB-13270</t>
  </si>
  <si>
    <t>EC-14050</t>
  </si>
  <si>
    <t>AB-10060</t>
  </si>
  <si>
    <t>ML-17410</t>
  </si>
  <si>
    <t>HG-14845</t>
  </si>
  <si>
    <t>VB-21745</t>
  </si>
  <si>
    <t>RB-19705</t>
  </si>
  <si>
    <t>CD-11980</t>
  </si>
  <si>
    <t>JF-15565</t>
  </si>
  <si>
    <t>VM-21685</t>
  </si>
  <si>
    <t>LC-17050</t>
  </si>
  <si>
    <t>ZC-21910</t>
  </si>
  <si>
    <t>TS-21610</t>
  </si>
  <si>
    <t>AH-10195</t>
  </si>
  <si>
    <t>AA-10645</t>
  </si>
  <si>
    <t>EM-13825</t>
  </si>
  <si>
    <t>CA-12265</t>
  </si>
  <si>
    <t>GT-14635</t>
  </si>
  <si>
    <t>KM-16375</t>
  </si>
  <si>
    <t>DM-13015</t>
  </si>
  <si>
    <t>JM-16195</t>
  </si>
  <si>
    <t>CR-12580</t>
  </si>
  <si>
    <t>JC-16105</t>
  </si>
  <si>
    <t>DL-12925</t>
  </si>
  <si>
    <t>BF-11275</t>
  </si>
  <si>
    <t>EJ-14155</t>
  </si>
  <si>
    <t>PB-19105</t>
  </si>
  <si>
    <t>BG-11740</t>
  </si>
  <si>
    <t>JO-15145</t>
  </si>
  <si>
    <t>PG-18895</t>
  </si>
  <si>
    <t>DL-13330</t>
  </si>
  <si>
    <t>KC-16675</t>
  </si>
  <si>
    <t>NL-18310</t>
  </si>
  <si>
    <t>CS-12505</t>
  </si>
  <si>
    <t>TH-21115</t>
  </si>
  <si>
    <t>AR-10825</t>
  </si>
  <si>
    <t>TB-21175</t>
  </si>
  <si>
    <t>NP-18670</t>
  </si>
  <si>
    <t>KH-16630</t>
  </si>
  <si>
    <t>SF-20200</t>
  </si>
  <si>
    <t>SF-20065</t>
  </si>
  <si>
    <t>CY-12745</t>
  </si>
  <si>
    <t>AH-10120</t>
  </si>
  <si>
    <t>RA-19945</t>
  </si>
  <si>
    <t>MM-18055</t>
  </si>
  <si>
    <t>JK-15625</t>
  </si>
  <si>
    <t>JK-15205</t>
  </si>
  <si>
    <t>GB-14530</t>
  </si>
  <si>
    <t>SA-20830</t>
  </si>
  <si>
    <t>MA-17560</t>
  </si>
  <si>
    <t>TW-21025</t>
  </si>
  <si>
    <t>JF-15190</t>
  </si>
  <si>
    <t>OT-18730</t>
  </si>
  <si>
    <t>BF-11215</t>
  </si>
  <si>
    <t>JR-15700</t>
  </si>
  <si>
    <t>RB-19330</t>
  </si>
  <si>
    <t>ML-17395</t>
  </si>
  <si>
    <t>HA-14905</t>
  </si>
  <si>
    <t>TA-21385</t>
  </si>
  <si>
    <t>BD-11620</t>
  </si>
  <si>
    <t>DW-13195</t>
  </si>
  <si>
    <t>PS-18970</t>
  </si>
  <si>
    <t>FC-14245</t>
  </si>
  <si>
    <t>PH-18790</t>
  </si>
  <si>
    <t>SP-20920</t>
  </si>
  <si>
    <t>SL-20155</t>
  </si>
  <si>
    <t>NK-18490</t>
  </si>
  <si>
    <t>PT-19090</t>
  </si>
  <si>
    <t>IG-15085</t>
  </si>
  <si>
    <t>MY-18295</t>
  </si>
  <si>
    <t>HH-15010</t>
  </si>
  <si>
    <t>RD-19480</t>
  </si>
  <si>
    <t>TH-21550</t>
  </si>
  <si>
    <t>MO-17500</t>
  </si>
  <si>
    <t>MP-17965</t>
  </si>
  <si>
    <t>AJ-10960</t>
  </si>
  <si>
    <t>BF-11020</t>
  </si>
  <si>
    <t>BO-11425</t>
  </si>
  <si>
    <t>AJ-10780</t>
  </si>
  <si>
    <t>GH-14410</t>
  </si>
  <si>
    <t>VP-21760</t>
  </si>
  <si>
    <t>DL-13495</t>
  </si>
  <si>
    <t>RS-19420</t>
  </si>
  <si>
    <t>SV-20815</t>
  </si>
  <si>
    <t>MC-17275</t>
  </si>
  <si>
    <t>BK-11260</t>
  </si>
  <si>
    <t>AG-10765</t>
  </si>
  <si>
    <t>EL-13735</t>
  </si>
  <si>
    <t>AG-10495</t>
  </si>
  <si>
    <t>CR-12730</t>
  </si>
  <si>
    <t>ML-18040</t>
  </si>
  <si>
    <t>SP-20860</t>
  </si>
  <si>
    <t>SM-20320</t>
  </si>
  <si>
    <t>NF-18385</t>
  </si>
  <si>
    <t>RW-19690</t>
  </si>
  <si>
    <t>SN-20710</t>
  </si>
  <si>
    <t>SW-20245</t>
  </si>
  <si>
    <t>CP-12085</t>
  </si>
  <si>
    <t>CK-12760</t>
  </si>
  <si>
    <t>EB-14170</t>
  </si>
  <si>
    <t>BP-11050</t>
  </si>
  <si>
    <t>GM-14440</t>
  </si>
  <si>
    <t>Dp-13240</t>
  </si>
  <si>
    <t>MG-18145</t>
  </si>
  <si>
    <t>JK-15730</t>
  </si>
  <si>
    <t>NZ-18565</t>
  </si>
  <si>
    <t>AJ-10945</t>
  </si>
  <si>
    <t>CR-12820</t>
  </si>
  <si>
    <t>MH-17455</t>
  </si>
  <si>
    <t>MM-18280</t>
  </si>
  <si>
    <t>PO-19195</t>
  </si>
  <si>
    <t>LW-16825</t>
  </si>
  <si>
    <t>AS-10045</t>
  </si>
  <si>
    <t>PV-18985</t>
  </si>
  <si>
    <t>RF-19735</t>
  </si>
  <si>
    <t>RW-19630</t>
  </si>
  <si>
    <t>SC-20695</t>
  </si>
  <si>
    <t>BP-11155</t>
  </si>
  <si>
    <t>EB-13840</t>
  </si>
  <si>
    <t>TN-21040</t>
  </si>
  <si>
    <t>CS-11845</t>
  </si>
  <si>
    <t>BF-10975</t>
  </si>
  <si>
    <t>BT-11530</t>
  </si>
  <si>
    <t>MG-17680</t>
  </si>
  <si>
    <t>JA-15970</t>
  </si>
  <si>
    <t>AS-10630</t>
  </si>
  <si>
    <t>SC-20575</t>
  </si>
  <si>
    <t>ME-18010</t>
  </si>
  <si>
    <t>JO-15280</t>
  </si>
  <si>
    <t>DS-13030</t>
  </si>
  <si>
    <t>BD-11725</t>
  </si>
  <si>
    <t>SJ-20125</t>
  </si>
  <si>
    <t>RB-19360</t>
  </si>
  <si>
    <t>CA-11965</t>
  </si>
  <si>
    <t>LS-17200</t>
  </si>
  <si>
    <t>KW-16435</t>
  </si>
  <si>
    <t>CT-11995</t>
  </si>
  <si>
    <t>AG-10900</t>
  </si>
  <si>
    <t>KF-16285</t>
  </si>
  <si>
    <t>BD-11605</t>
  </si>
  <si>
    <t>FA-14230</t>
  </si>
  <si>
    <t>PP-18955</t>
  </si>
  <si>
    <t>PB-19150</t>
  </si>
  <si>
    <t>AG-10675</t>
  </si>
  <si>
    <t>KC-16540</t>
  </si>
  <si>
    <t>BE-11410</t>
  </si>
  <si>
    <t>DW-13540</t>
  </si>
  <si>
    <t>AP-10915</t>
  </si>
  <si>
    <t>MH-17785</t>
  </si>
  <si>
    <t>KN-16705</t>
  </si>
  <si>
    <t>MG-17890</t>
  </si>
  <si>
    <t>ML-18265</t>
  </si>
  <si>
    <t>BM-11575</t>
  </si>
  <si>
    <t>KT-16480</t>
  </si>
  <si>
    <t>DL-12865</t>
  </si>
  <si>
    <t>EB-13870</t>
  </si>
  <si>
    <t>SV-20365</t>
  </si>
  <si>
    <t>JM-15535</t>
  </si>
  <si>
    <t>JP-16135</t>
  </si>
  <si>
    <t>TM-21010</t>
  </si>
  <si>
    <t>PA-19060</t>
  </si>
  <si>
    <t>MO-17800</t>
  </si>
  <si>
    <t>TP-21415</t>
  </si>
  <si>
    <t>JF-15355</t>
  </si>
  <si>
    <t>EH-14185</t>
  </si>
  <si>
    <t>CL-12700</t>
  </si>
  <si>
    <t>BB-10990</t>
  </si>
  <si>
    <t>CL-11890</t>
  </si>
  <si>
    <t>TC-21145</t>
  </si>
  <si>
    <t>CC-12145</t>
  </si>
  <si>
    <t>GM-14500</t>
  </si>
  <si>
    <t>TB-21520</t>
  </si>
  <si>
    <t>PS-18760</t>
  </si>
  <si>
    <t>DB-13555</t>
  </si>
  <si>
    <t>SG-20605</t>
  </si>
  <si>
    <t>JM-15865</t>
  </si>
  <si>
    <t>SS-20410</t>
  </si>
  <si>
    <t>RC-19960</t>
  </si>
  <si>
    <t>SN-20560</t>
  </si>
  <si>
    <t>AR-10345</t>
  </si>
  <si>
    <t>JD-16015</t>
  </si>
  <si>
    <t>GK-14620</t>
  </si>
  <si>
    <t>KD-16495</t>
  </si>
  <si>
    <t>MC-17605</t>
  </si>
  <si>
    <t>EB-14110</t>
  </si>
  <si>
    <t>EM-14095</t>
  </si>
  <si>
    <t>JC-15340</t>
  </si>
  <si>
    <t>RD-19660</t>
  </si>
  <si>
    <t>DM-12955</t>
  </si>
  <si>
    <t>RD-19900</t>
  </si>
  <si>
    <t>TG-21640</t>
  </si>
  <si>
    <t>NF-18595</t>
  </si>
  <si>
    <t>AG-10390</t>
  </si>
  <si>
    <t>PF-19225</t>
  </si>
  <si>
    <t>MG-17875</t>
  </si>
  <si>
    <t>GM-14695</t>
  </si>
  <si>
    <t>HW-14935</t>
  </si>
  <si>
    <t>JD-15790</t>
  </si>
  <si>
    <t>JK-16120</t>
  </si>
  <si>
    <t>MD-17350</t>
  </si>
  <si>
    <t>KB-16405</t>
  </si>
  <si>
    <t>TH-21235</t>
  </si>
  <si>
    <t>VM-21835</t>
  </si>
  <si>
    <t>AG-10300</t>
  </si>
  <si>
    <t>JS-15595</t>
  </si>
  <si>
    <t>JL-15235</t>
  </si>
  <si>
    <t>Dl-13600</t>
  </si>
  <si>
    <t>BE-11335</t>
  </si>
  <si>
    <t>MH-17290</t>
  </si>
  <si>
    <t>TB-21055</t>
  </si>
  <si>
    <t>RK-19300</t>
  </si>
  <si>
    <t>CK-12325</t>
  </si>
  <si>
    <t>RW-19540</t>
  </si>
  <si>
    <t>SS-20875</t>
  </si>
  <si>
    <t>CA-12775</t>
  </si>
  <si>
    <t>BW-11110</t>
  </si>
  <si>
    <t>RL-19615</t>
  </si>
  <si>
    <t>JF-15490</t>
  </si>
  <si>
    <t>MS-17770</t>
  </si>
  <si>
    <t>MR-17545</t>
  </si>
  <si>
    <t>AR-10405</t>
  </si>
  <si>
    <t>ST-20530</t>
  </si>
  <si>
    <t>DP-13000</t>
  </si>
  <si>
    <t>SC-20680</t>
  </si>
  <si>
    <t>HJ-14875</t>
  </si>
  <si>
    <t>TM-21490</t>
  </si>
  <si>
    <t>SC-20845</t>
  </si>
  <si>
    <t>CM-11815</t>
  </si>
  <si>
    <t>LR-17035</t>
  </si>
  <si>
    <t>EM-13810</t>
  </si>
  <si>
    <t>DO-13435</t>
  </si>
  <si>
    <t>PJ-19015</t>
  </si>
  <si>
    <t>ED-13885</t>
  </si>
  <si>
    <t>EH-13765</t>
  </si>
  <si>
    <t>BO-11350</t>
  </si>
  <si>
    <t>NP-18700</t>
  </si>
  <si>
    <t>IL-15100</t>
  </si>
  <si>
    <t>FM-14380</t>
  </si>
  <si>
    <t>TB-21355</t>
  </si>
  <si>
    <t>SC-20230</t>
  </si>
  <si>
    <t>GA-14515</t>
  </si>
  <si>
    <t>HK-14890</t>
  </si>
  <si>
    <t>LH-16750</t>
  </si>
  <si>
    <t>EM-13960</t>
  </si>
  <si>
    <t>LB-16795</t>
  </si>
  <si>
    <t>EH-14125</t>
  </si>
  <si>
    <t>EA-14035</t>
  </si>
  <si>
    <t>GM-14680</t>
  </si>
  <si>
    <t>TC-21475</t>
  </si>
  <si>
    <t>LA-16780</t>
  </si>
  <si>
    <t>VG-21790</t>
  </si>
  <si>
    <t>MH-17620</t>
  </si>
  <si>
    <t>GZ-14545</t>
  </si>
  <si>
    <t>JC-15775</t>
  </si>
  <si>
    <t>EM-14200</t>
  </si>
  <si>
    <t>HR-14830</t>
  </si>
  <si>
    <t>CP-12340</t>
  </si>
  <si>
    <t>PO-19180</t>
  </si>
  <si>
    <t>AZ-10750</t>
  </si>
  <si>
    <t>NM-18445</t>
  </si>
  <si>
    <t>EB-13930</t>
  </si>
  <si>
    <t>SW-20350</t>
  </si>
  <si>
    <t>CS-11860</t>
  </si>
  <si>
    <t>AM-10705</t>
  </si>
  <si>
    <t>SW-20455</t>
  </si>
  <si>
    <t>AB-10255</t>
  </si>
  <si>
    <t>AJ-10795</t>
  </si>
  <si>
    <t>MM-17260</t>
  </si>
  <si>
    <t>RR-19525</t>
  </si>
  <si>
    <t>NW-18400</t>
  </si>
  <si>
    <t>TS-21430</t>
  </si>
  <si>
    <t>NS-18640</t>
  </si>
  <si>
    <t>JH-15820</t>
  </si>
  <si>
    <t>JC-15385</t>
  </si>
  <si>
    <t>LS-16945</t>
  </si>
  <si>
    <t>MO-17950</t>
  </si>
  <si>
    <t>RD-19585</t>
  </si>
  <si>
    <t>JK-15640</t>
  </si>
  <si>
    <t>TT-21220</t>
  </si>
  <si>
    <t>SG-20470</t>
  </si>
  <si>
    <t>ND-18460</t>
  </si>
  <si>
    <t>FC-14335</t>
  </si>
  <si>
    <t>AA-10315</t>
  </si>
  <si>
    <t>MA-17995</t>
  </si>
  <si>
    <t>SC-20260</t>
  </si>
  <si>
    <t>SC-20725</t>
  </si>
  <si>
    <t>DB-13405</t>
  </si>
  <si>
    <t>SB-20185</t>
  </si>
  <si>
    <t>NH-18610</t>
  </si>
  <si>
    <t>CJ-12010</t>
  </si>
  <si>
    <t>MC-17635</t>
  </si>
  <si>
    <t>AS-10240</t>
  </si>
  <si>
    <t>TR-21325</t>
  </si>
  <si>
    <t>JE-15475</t>
  </si>
  <si>
    <t>PF-19165</t>
  </si>
  <si>
    <t>SR-20740</t>
  </si>
  <si>
    <t>CB-12535</t>
  </si>
  <si>
    <t>TS-21205</t>
  </si>
  <si>
    <t>SD-20485</t>
  </si>
  <si>
    <t>SB-20170</t>
  </si>
  <si>
    <t>ZD-21925</t>
  </si>
  <si>
    <t>TB-21400</t>
  </si>
  <si>
    <t>BC-11125</t>
  </si>
  <si>
    <t>BW-11200</t>
  </si>
  <si>
    <t>MT-18070</t>
  </si>
  <si>
    <t>NC-18625</t>
  </si>
  <si>
    <t>LW-17125</t>
  </si>
  <si>
    <t>NR-18550</t>
  </si>
  <si>
    <t>BW-11065</t>
  </si>
  <si>
    <t>FH-14350</t>
  </si>
  <si>
    <t>JO-15550</t>
  </si>
  <si>
    <t>EH-13945</t>
  </si>
  <si>
    <t>DW-13480</t>
  </si>
  <si>
    <t>DN-13690</t>
  </si>
  <si>
    <t>BM-11785</t>
  </si>
  <si>
    <t>VS-21820</t>
  </si>
  <si>
    <t>JG-15805</t>
  </si>
  <si>
    <t>NC-18340</t>
  </si>
  <si>
    <t>JF-15295</t>
  </si>
  <si>
    <t>TS-21340</t>
  </si>
  <si>
    <t>SG-20890</t>
  </si>
  <si>
    <t>AH-10465</t>
  </si>
  <si>
    <t>KB-16585</t>
  </si>
  <si>
    <t>AC-10420</t>
  </si>
  <si>
    <t>CS-12175</t>
  </si>
  <si>
    <t>PS-19045</t>
  </si>
  <si>
    <t>TS-21655</t>
  </si>
  <si>
    <t>LH-17020</t>
  </si>
  <si>
    <t>MK-18160</t>
  </si>
  <si>
    <t>DB-12970</t>
  </si>
  <si>
    <t>DW-13585</t>
  </si>
  <si>
    <t>NM-18520</t>
  </si>
  <si>
    <t>HM-14980</t>
  </si>
  <si>
    <t>LL-16840</t>
  </si>
  <si>
    <t>SJ-20500</t>
  </si>
  <si>
    <t>BE-11455</t>
  </si>
  <si>
    <t>CV-12295</t>
  </si>
  <si>
    <t>AA-10480</t>
  </si>
  <si>
    <t>MG-18205</t>
  </si>
  <si>
    <t>DB-13360</t>
  </si>
  <si>
    <t>BS-11800</t>
  </si>
  <si>
    <t>MS-17365</t>
  </si>
  <si>
    <t>DH-13075</t>
  </si>
  <si>
    <t>AG-10270</t>
  </si>
  <si>
    <t>BD-11560</t>
  </si>
  <si>
    <t>MZ-17515</t>
  </si>
  <si>
    <t>AC-10660</t>
  </si>
  <si>
    <t>CL-12565</t>
  </si>
  <si>
    <t>TB-21595</t>
  </si>
  <si>
    <t>VG-21805</t>
  </si>
  <si>
    <t>JK-15325</t>
  </si>
  <si>
    <t>EN-13780</t>
  </si>
  <si>
    <t>KD-16615</t>
  </si>
  <si>
    <t>KS-16300</t>
  </si>
  <si>
    <t>KB-16315</t>
  </si>
  <si>
    <t>RM-19750</t>
  </si>
  <si>
    <t>JD-16060</t>
  </si>
  <si>
    <t>BT-11395</t>
  </si>
  <si>
    <t>EJ-13720</t>
  </si>
  <si>
    <t>RE-19450</t>
  </si>
  <si>
    <t>BM-11140</t>
  </si>
  <si>
    <t>SV-20785</t>
  </si>
  <si>
    <t>SP-20545</t>
  </si>
  <si>
    <t>BD-11770</t>
  </si>
  <si>
    <t>BV-11245</t>
  </si>
  <si>
    <t>BT-11305</t>
  </si>
  <si>
    <t>TG-21310</t>
  </si>
  <si>
    <t>CG-12520</t>
  </si>
  <si>
    <t>TH-21100</t>
  </si>
  <si>
    <t>RM-19375</t>
  </si>
  <si>
    <t>TB-21250</t>
  </si>
  <si>
    <t>SC-20095</t>
  </si>
  <si>
    <t>TP-21565</t>
  </si>
  <si>
    <t>DA-13450</t>
  </si>
  <si>
    <t>TS-21085</t>
  </si>
  <si>
    <t>DP-13390</t>
  </si>
  <si>
    <t>FW-14395</t>
  </si>
  <si>
    <t>CJ-11875</t>
  </si>
  <si>
    <t>RC-19825</t>
  </si>
  <si>
    <t>MC-18130</t>
  </si>
  <si>
    <t>MH-17440</t>
  </si>
  <si>
    <t>CM-12235</t>
  </si>
  <si>
    <t>LH-17155</t>
  </si>
  <si>
    <t>SP-20650</t>
  </si>
  <si>
    <t>PM-18940</t>
  </si>
  <si>
    <t>GH-14485</t>
  </si>
  <si>
    <t>RF-19345</t>
  </si>
  <si>
    <t>IM-15070</t>
  </si>
  <si>
    <t>LM-17065</t>
  </si>
  <si>
    <t>KT-16465</t>
  </si>
  <si>
    <t>JD-15895</t>
  </si>
  <si>
    <t>TC-20980</t>
  </si>
  <si>
    <t>MC-17425</t>
  </si>
  <si>
    <t>CD-12790</t>
  </si>
  <si>
    <t>CA-12055</t>
  </si>
  <si>
    <t>JH-16180</t>
  </si>
  <si>
    <t>EH-13990</t>
  </si>
  <si>
    <t>NP-18685</t>
  </si>
  <si>
    <t>TT-21265</t>
  </si>
  <si>
    <t>KC-16255</t>
  </si>
  <si>
    <t>IM-15055</t>
  </si>
  <si>
    <t>ON-18715</t>
  </si>
  <si>
    <t>AH-10690</t>
  </si>
  <si>
    <t>MS-17710</t>
  </si>
  <si>
    <t>LD-17005</t>
  </si>
  <si>
    <t>AF-10885</t>
  </si>
  <si>
    <t>AB-10015</t>
  </si>
  <si>
    <t>SM-20005</t>
  </si>
  <si>
    <t>ER-13855</t>
  </si>
  <si>
    <t>MF-17665</t>
  </si>
  <si>
    <t>CS-12490</t>
  </si>
  <si>
    <t>SS-20590</t>
  </si>
  <si>
    <t>MS-17530</t>
  </si>
  <si>
    <t>LC-16960</t>
  </si>
  <si>
    <t>CM-12445</t>
  </si>
  <si>
    <t>MS-17830</t>
  </si>
  <si>
    <t>CC-12100</t>
  </si>
  <si>
    <t>JW-16075</t>
  </si>
  <si>
    <t>JS-15940</t>
  </si>
  <si>
    <t>PW-19240</t>
  </si>
  <si>
    <t>RH-19510</t>
  </si>
  <si>
    <t>CR-12625</t>
  </si>
  <si>
    <t>DM-13525</t>
  </si>
  <si>
    <t>PK-18910</t>
  </si>
  <si>
    <t>JJ-15445</t>
  </si>
  <si>
    <t>KD-16270</t>
  </si>
  <si>
    <t>CS-12130</t>
  </si>
  <si>
    <t>SS-20515</t>
  </si>
  <si>
    <t>RP-19270</t>
  </si>
  <si>
    <t>AO-10810</t>
  </si>
  <si>
    <t>TS-21160</t>
  </si>
  <si>
    <t>RH-19555</t>
  </si>
  <si>
    <t>NF-18475</t>
  </si>
  <si>
    <t>SW-20755</t>
  </si>
  <si>
    <t>JS-15880</t>
  </si>
  <si>
    <t>RH-19600</t>
  </si>
  <si>
    <t>AR-10570</t>
  </si>
  <si>
    <t>Co-12640</t>
  </si>
  <si>
    <t>LD-16855</t>
  </si>
  <si>
    <t>MG-17695</t>
  </si>
  <si>
    <t>BS-11365</t>
  </si>
  <si>
    <t>BT-11440</t>
  </si>
  <si>
    <t>VD-21670</t>
  </si>
  <si>
    <t>BS-11665</t>
  </si>
  <si>
    <t>TB-21280</t>
  </si>
  <si>
    <t>JR-15670</t>
  </si>
  <si>
    <t>SM-20905</t>
  </si>
  <si>
    <t>JL-15850</t>
  </si>
  <si>
    <t>DJ-13420</t>
  </si>
  <si>
    <t>RB-19645</t>
  </si>
  <si>
    <t>BT-11485</t>
  </si>
  <si>
    <t>PB-19210</t>
  </si>
  <si>
    <t>CH-12070</t>
  </si>
  <si>
    <t>DF-13135</t>
  </si>
  <si>
    <t>CM-11935</t>
  </si>
  <si>
    <t>DE-13255</t>
  </si>
  <si>
    <t>MP-17470</t>
  </si>
  <si>
    <t>JB-15925</t>
  </si>
  <si>
    <t>JJ-15760</t>
  </si>
  <si>
    <t>JG-15115</t>
  </si>
  <si>
    <t>GP-14740</t>
  </si>
  <si>
    <t>SH-20635</t>
  </si>
  <si>
    <t>HD-14785</t>
  </si>
  <si>
    <t>KW-16570</t>
  </si>
  <si>
    <t>DH-13675</t>
  </si>
  <si>
    <t>LS-17230</t>
  </si>
  <si>
    <t>SC-20020</t>
  </si>
  <si>
    <t>CC-12685</t>
  </si>
  <si>
    <t>DP-13165</t>
  </si>
  <si>
    <t>PF-19120</t>
  </si>
  <si>
    <t>AG-10525</t>
  </si>
  <si>
    <t>PC-19000</t>
  </si>
  <si>
    <t>VT-21700</t>
  </si>
  <si>
    <t>CM-12715</t>
  </si>
  <si>
    <t>RE-19405</t>
  </si>
  <si>
    <t>GR-14560</t>
  </si>
  <si>
    <t>NB-18580</t>
  </si>
  <si>
    <t>Last Order Date</t>
  </si>
  <si>
    <t>Number of Orders</t>
  </si>
  <si>
    <t>Customer Name</t>
  </si>
  <si>
    <t>Harold Pawlan</t>
  </si>
  <si>
    <t>Pete Kriz</t>
  </si>
  <si>
    <t>Ken Black</t>
  </si>
  <si>
    <t>Matt Abelman</t>
  </si>
  <si>
    <t>Gene Hale</t>
  </si>
  <si>
    <t>Steve Nguyen</t>
  </si>
  <si>
    <t>Linda Cazamias</t>
  </si>
  <si>
    <t>Odella Nelson</t>
  </si>
  <si>
    <t>Patrick O'Donnell</t>
  </si>
  <si>
    <t>Darren Powers</t>
  </si>
  <si>
    <t>Paul Stevenson</t>
  </si>
  <si>
    <t>Tracy Blumstein</t>
  </si>
  <si>
    <t>Ken Brennan</t>
  </si>
  <si>
    <t>Joel Eaton</t>
  </si>
  <si>
    <t>Christopher Schild</t>
  </si>
  <si>
    <t>Paul Gonzalez</t>
  </si>
  <si>
    <t>Gary Mitchum</t>
  </si>
  <si>
    <t>Karl Braun</t>
  </si>
  <si>
    <t>Elpida Rittenbach</t>
  </si>
  <si>
    <t>Rick Bensley</t>
  </si>
  <si>
    <t>Gary Zandusky</t>
  </si>
  <si>
    <t>Pete Armstrong</t>
  </si>
  <si>
    <t>Clay Ludtke</t>
  </si>
  <si>
    <t>Alan Dominguez</t>
  </si>
  <si>
    <t>Philip Fox</t>
  </si>
  <si>
    <t>Sandra Glassco</t>
  </si>
  <si>
    <t>Justin Ellison</t>
  </si>
  <si>
    <t>Nora Paige</t>
  </si>
  <si>
    <t>Becky Martin</t>
  </si>
  <si>
    <t>Jennifer Braxton</t>
  </si>
  <si>
    <t>Shirley Jackson</t>
  </si>
  <si>
    <t>David Kendrick</t>
  </si>
  <si>
    <t>Alice McCarthy</t>
  </si>
  <si>
    <t>Logan Currie</t>
  </si>
  <si>
    <t>Joseph Holt</t>
  </si>
  <si>
    <t>Michael Stewart</t>
  </si>
  <si>
    <t>David Smith</t>
  </si>
  <si>
    <t>Ken Lonsdale</t>
  </si>
  <si>
    <t>Dianna Wilson</t>
  </si>
  <si>
    <t>Dan Reichenbach</t>
  </si>
  <si>
    <t>Dorris liebe</t>
  </si>
  <si>
    <t>Sean Braxton</t>
  </si>
  <si>
    <t>Roy Collins</t>
  </si>
  <si>
    <t>Steven Cartwright</t>
  </si>
  <si>
    <t>Jonathan Howell</t>
  </si>
  <si>
    <t>Chad Sievert</t>
  </si>
  <si>
    <t>Guy Thornton</t>
  </si>
  <si>
    <t>Muhammed MacIntyre</t>
  </si>
  <si>
    <t>Russell Applegate</t>
  </si>
  <si>
    <t>Laura Armstrong</t>
  </si>
  <si>
    <t>Bart Pistole</t>
  </si>
  <si>
    <t>Anna Gayman</t>
  </si>
  <si>
    <t>Janet Molinari</t>
  </si>
  <si>
    <t>Ken Heidel</t>
  </si>
  <si>
    <t>Philisse Overcash</t>
  </si>
  <si>
    <t>Brenda Bowman</t>
  </si>
  <si>
    <t>Troy Blackwell</t>
  </si>
  <si>
    <t>Natalie Fritzler</t>
  </si>
  <si>
    <t>Joni Sundaresam</t>
  </si>
  <si>
    <t>Craig Carreira</t>
  </si>
  <si>
    <t>Sue Ann Reed</t>
  </si>
  <si>
    <t>Carl Weiss</t>
  </si>
  <si>
    <t>Lynn Smith</t>
  </si>
  <si>
    <t>Dean Braden</t>
  </si>
  <si>
    <t>Matt Connell</t>
  </si>
  <si>
    <t>Emily Phan</t>
  </si>
  <si>
    <t>Bradley Drucker</t>
  </si>
  <si>
    <t>Dean Katz</t>
  </si>
  <si>
    <t>Greg Tran</t>
  </si>
  <si>
    <t>Carlos Soltero</t>
  </si>
  <si>
    <t>Melanie Seite</t>
  </si>
  <si>
    <t>Nona Balk</t>
  </si>
  <si>
    <t>Christina Anderson</t>
  </si>
  <si>
    <t>Sylvia Foulston</t>
  </si>
  <si>
    <t>Justin Deggeller</t>
  </si>
  <si>
    <t>Sean Christensen</t>
  </si>
  <si>
    <t>Chuck Clark</t>
  </si>
  <si>
    <t>Eugene Hildebrand</t>
  </si>
  <si>
    <t>Cassandra Brandow</t>
  </si>
  <si>
    <t>Tiffany House</t>
  </si>
  <si>
    <t>Meg O'Connel</t>
  </si>
  <si>
    <t>Tamara Dahlen</t>
  </si>
  <si>
    <t>Rob Beeghly</t>
  </si>
  <si>
    <t>Carol Darley</t>
  </si>
  <si>
    <t>Michael Paige</t>
  </si>
  <si>
    <t>Jay Fein</t>
  </si>
  <si>
    <t>Phillina Ober</t>
  </si>
  <si>
    <t>Sung Shariari</t>
  </si>
  <si>
    <t>Peter Bühler</t>
  </si>
  <si>
    <t>Roland Fjeld</t>
  </si>
  <si>
    <t>Debra Catini</t>
  </si>
  <si>
    <t>Barry Französisch</t>
  </si>
  <si>
    <t>Benjamin Venier</t>
  </si>
  <si>
    <t>Rick Hansen</t>
  </si>
  <si>
    <t>Allen Armold</t>
  </si>
  <si>
    <t>Bart Watters</t>
  </si>
  <si>
    <t>Lisa Hazard</t>
  </si>
  <si>
    <t>Ed Braxton</t>
  </si>
  <si>
    <t>Peter McVee</t>
  </si>
  <si>
    <t>Tracy Hopkins</t>
  </si>
  <si>
    <t>Hunter Lopez</t>
  </si>
  <si>
    <t>Maribeth Schnelling</t>
  </si>
  <si>
    <t>Dave Brooks</t>
  </si>
  <si>
    <t>Bill Eplett</t>
  </si>
  <si>
    <t>Brian Moss</t>
  </si>
  <si>
    <t>Kelly Lampkin</t>
  </si>
  <si>
    <t>Rob Williams</t>
  </si>
  <si>
    <t>Greg Hansen</t>
  </si>
  <si>
    <t>Ann Steele</t>
  </si>
  <si>
    <t>Toby Swindell</t>
  </si>
  <si>
    <t>Patrick O'Brill</t>
  </si>
  <si>
    <t>Annie Thurman</t>
  </si>
  <si>
    <t>Ed Ludwig</t>
  </si>
  <si>
    <t>Robert Dilbeck</t>
  </si>
  <si>
    <t>Noel Staavos</t>
  </si>
  <si>
    <t>Julia Dunbar</t>
  </si>
  <si>
    <t>Charles McCrossin</t>
  </si>
  <si>
    <t>Chad Cunningham</t>
  </si>
  <si>
    <t>Bill Tyler</t>
  </si>
  <si>
    <t>Lena Cacioppo</t>
  </si>
  <si>
    <t>Resi Pölking</t>
  </si>
  <si>
    <t>Eric Hoffmann</t>
  </si>
  <si>
    <t>Frank Hawley</t>
  </si>
  <si>
    <t>Nat Carroll</t>
  </si>
  <si>
    <t>Alex Avila</t>
  </si>
  <si>
    <t>Paul MacIntyre</t>
  </si>
  <si>
    <t>Scott Williamson</t>
  </si>
  <si>
    <t>Liz Thompson</t>
  </si>
  <si>
    <t>Cathy Armstrong</t>
  </si>
  <si>
    <t>Zuschuss Carroll</t>
  </si>
  <si>
    <t>Irene Maddox</t>
  </si>
  <si>
    <t>Chris Cortes</t>
  </si>
  <si>
    <t>Sibella Parks</t>
  </si>
  <si>
    <t>Maurice Satty</t>
  </si>
  <si>
    <t>Bryan Davis</t>
  </si>
  <si>
    <t>Toby Ritter</t>
  </si>
  <si>
    <t>Katrina Willman</t>
  </si>
  <si>
    <t>Quincy Jones</t>
  </si>
  <si>
    <t>Bryan Mills</t>
  </si>
  <si>
    <t>Laurel Elliston</t>
  </si>
  <si>
    <t>Michael Nguyen</t>
  </si>
  <si>
    <t>Bradley Nguyen</t>
  </si>
  <si>
    <t>Beth Paige</t>
  </si>
  <si>
    <t>Dan Campbell</t>
  </si>
  <si>
    <t>Larry Blacks</t>
  </si>
  <si>
    <t>Julie Kriz</t>
  </si>
  <si>
    <t>Cyma Kinney</t>
  </si>
  <si>
    <t>Sam Zeldin</t>
  </si>
  <si>
    <t>Stuart Van</t>
  </si>
  <si>
    <t>Shirley Daniels</t>
  </si>
  <si>
    <t>Nicole Hansen</t>
  </si>
  <si>
    <t>Damala Kotsonis</t>
  </si>
  <si>
    <t>Neoma Murray</t>
  </si>
  <si>
    <t>John Dryer</t>
  </si>
  <si>
    <t>Nathan Gelder</t>
  </si>
  <si>
    <t>Lindsay Shagiari</t>
  </si>
  <si>
    <t>Paul Lucas</t>
  </si>
  <si>
    <t>Victoria Brennan</t>
  </si>
  <si>
    <t>Maria Etezadi</t>
  </si>
  <si>
    <t>Anthony Witt</t>
  </si>
  <si>
    <t>Mick Crebagga</t>
  </si>
  <si>
    <t>Tonja Turnell</t>
  </si>
  <si>
    <t>Muhammed Yedwab</t>
  </si>
  <si>
    <t>Dennis Pardue</t>
  </si>
  <si>
    <t>Aimee Bixby</t>
  </si>
  <si>
    <t>Bill Stewart</t>
  </si>
  <si>
    <t>Neola Schneider</t>
  </si>
  <si>
    <t>Rick Duston</t>
  </si>
  <si>
    <t>Rob Dowd</t>
  </si>
  <si>
    <t>Herbert Flentye</t>
  </si>
  <si>
    <t>Alejandro Ballentine</t>
  </si>
  <si>
    <t>Jeremy Pistek</t>
  </si>
  <si>
    <t>Michelle Moray</t>
  </si>
  <si>
    <t>Katherine Ducich</t>
  </si>
  <si>
    <t>Logan Haushalter</t>
  </si>
  <si>
    <t>Dianna Arnett</t>
  </si>
  <si>
    <t>Sara Luxemburg</t>
  </si>
  <si>
    <t>Raymond Messe</t>
  </si>
  <si>
    <t>Stewart Carmichael</t>
  </si>
  <si>
    <t>Greg Guthrie</t>
  </si>
  <si>
    <t>Jim Epp</t>
  </si>
  <si>
    <t>Roy Phan</t>
  </si>
  <si>
    <t>Thomas Boland</t>
  </si>
  <si>
    <t>Brad Eason</t>
  </si>
  <si>
    <t>Jill Fjeld</t>
  </si>
  <si>
    <t>Phillip Breyer</t>
  </si>
  <si>
    <t>Heather Kirkland</t>
  </si>
  <si>
    <t>Janet Lee</t>
  </si>
  <si>
    <t>Erin Ashbrook</t>
  </si>
  <si>
    <t>Aaron Smayling</t>
  </si>
  <si>
    <t>Frank Atkinson</t>
  </si>
  <si>
    <t>Ralph Kennedy</t>
  </si>
  <si>
    <t>Alyssa Crouse</t>
  </si>
  <si>
    <t>Roy Französisch</t>
  </si>
  <si>
    <t>John Castell</t>
  </si>
  <si>
    <t>Dan Lawera</t>
  </si>
  <si>
    <t>Amy Cox</t>
  </si>
  <si>
    <t>Michael Dominguez</t>
  </si>
  <si>
    <t>Cathy Hwang</t>
  </si>
  <si>
    <t>Scot Coram</t>
  </si>
  <si>
    <t>Cathy Prescott</t>
  </si>
  <si>
    <t>Robert Waldorf</t>
  </si>
  <si>
    <t>Bill Donatelli</t>
  </si>
  <si>
    <t>Max Ludwig</t>
  </si>
  <si>
    <t>Joy Daniels</t>
  </si>
  <si>
    <t>Adam Shillingsburg</t>
  </si>
  <si>
    <t>Joy Smith</t>
  </si>
  <si>
    <t>Sample Company A</t>
  </si>
  <si>
    <t>Charlotte Melton</t>
  </si>
  <si>
    <t>Stuart Calhoun</t>
  </si>
  <si>
    <t>George Bell</t>
  </si>
  <si>
    <t>Carol Triggs</t>
  </si>
  <si>
    <t>Theone Pippenger</t>
  </si>
  <si>
    <t>Emily Ducich</t>
  </si>
  <si>
    <t>Mark Packer</t>
  </si>
  <si>
    <t>Henry Goldwyn</t>
  </si>
  <si>
    <t>Erica Hernandez</t>
  </si>
  <si>
    <t>Trudy Brown</t>
  </si>
  <si>
    <t>Art Ferguson</t>
  </si>
  <si>
    <t>Richard Bierner</t>
  </si>
  <si>
    <t>Ben Ferrer</t>
  </si>
  <si>
    <t>Dianna Vittorini</t>
  </si>
  <si>
    <t>Helen Andreada</t>
  </si>
  <si>
    <t>Corey Catlett</t>
  </si>
  <si>
    <t>Ivan Liston</t>
  </si>
  <si>
    <t>Arthur Wiediger</t>
  </si>
  <si>
    <t>Denny Blanton</t>
  </si>
  <si>
    <t>John Huston</t>
  </si>
  <si>
    <t>Sanjit Jacobs</t>
  </si>
  <si>
    <t>Sarah Foster</t>
  </si>
  <si>
    <t>Jeremy Lonsdale</t>
  </si>
  <si>
    <t>Ben Peterman</t>
  </si>
  <si>
    <t>Elizabeth Moffitt</t>
  </si>
  <si>
    <t>Carl Ludwig</t>
  </si>
  <si>
    <t>Paul Van Hugh</t>
  </si>
  <si>
    <t>Harry Marie</t>
  </si>
  <si>
    <t>Clay Rozendal</t>
  </si>
  <si>
    <t>Mary Zewe</t>
  </si>
  <si>
    <t>Frank Olsen</t>
  </si>
  <si>
    <t>Kean Thornton</t>
  </si>
  <si>
    <t>Sonia Cooley</t>
  </si>
  <si>
    <t>Luke Schmidt</t>
  </si>
  <si>
    <t>Cynthia Delaney</t>
  </si>
  <si>
    <t>Thomas Thornton</t>
  </si>
  <si>
    <t>Valerie Mitchum</t>
  </si>
  <si>
    <t>Chris McAfee</t>
  </si>
  <si>
    <t>Sean Miller</t>
  </si>
  <si>
    <t>Chris Selesnick</t>
  </si>
  <si>
    <t>Sanjit Engle</t>
  </si>
  <si>
    <t>Matt Collister</t>
  </si>
  <si>
    <t>Matthew Clasen</t>
  </si>
  <si>
    <t>Kelly Andreada</t>
  </si>
  <si>
    <t>Tom Boeckenhauer</t>
  </si>
  <si>
    <t>Craig Leslie</t>
  </si>
  <si>
    <t>Hunter Glantz</t>
  </si>
  <si>
    <t>Mick Hernandez</t>
  </si>
  <si>
    <t>Ralph Arnett</t>
  </si>
  <si>
    <t>Luke Foster</t>
  </si>
  <si>
    <t>Anne Pryor</t>
  </si>
  <si>
    <t>Michael Oakman</t>
  </si>
  <si>
    <t>Jennifer Jackson</t>
  </si>
  <si>
    <t>Lisa DeCherney</t>
  </si>
  <si>
    <t>Charles Crestani</t>
  </si>
  <si>
    <t>Mike Pelletier</t>
  </si>
  <si>
    <t>Michelle Tran</t>
  </si>
  <si>
    <t>Anna Chung</t>
  </si>
  <si>
    <t>Brooke Gillingham</t>
  </si>
  <si>
    <t>Skye Norling</t>
  </si>
  <si>
    <t>Vicky Freymann</t>
  </si>
  <si>
    <t>Raymond Buch</t>
  </si>
  <si>
    <t>Tamara Manning</t>
  </si>
  <si>
    <t>Pierre Wener</t>
  </si>
  <si>
    <t>Craig Reiter</t>
  </si>
  <si>
    <t>Katharine Harms</t>
  </si>
  <si>
    <t>Daniel Lacy</t>
  </si>
  <si>
    <t>Deborah Brumfield</t>
  </si>
  <si>
    <t>Corey-Lock</t>
  </si>
  <si>
    <t>Andrew Roberts</t>
  </si>
  <si>
    <t>Max Jones</t>
  </si>
  <si>
    <t>Victor Preis</t>
  </si>
  <si>
    <t>Joy Bell-</t>
  </si>
  <si>
    <t>Dario Medina</t>
  </si>
  <si>
    <t>Sean Wendt</t>
  </si>
  <si>
    <t>Todd Sumrall</t>
  </si>
  <si>
    <t>Richard Eichhorn</t>
  </si>
  <si>
    <t>Katherine Murray</t>
  </si>
  <si>
    <t>Tom Prescott</t>
  </si>
  <si>
    <t>Cynthia Voltz</t>
  </si>
  <si>
    <t>Frank Gastineau</t>
  </si>
  <si>
    <t>Andrew Allen</t>
  </si>
  <si>
    <t>Craig Yedwab</t>
  </si>
  <si>
    <t>Anthony Rawles</t>
  </si>
  <si>
    <t>Suzanne McNair</t>
  </si>
  <si>
    <t>Pete Takahito</t>
  </si>
  <si>
    <t>Kean Takahito</t>
  </si>
  <si>
    <t>Tamara Chand</t>
  </si>
  <si>
    <t>Daniel Raglin</t>
  </si>
  <si>
    <t>Michelle Lonsdale</t>
  </si>
  <si>
    <t>Jack Lebron</t>
  </si>
  <si>
    <t>Sally Hughsby</t>
  </si>
  <si>
    <t>Natalie DeCherney</t>
  </si>
  <si>
    <t>David Wiener</t>
  </si>
  <si>
    <t>Emily Grady</t>
  </si>
  <si>
    <t>Sarah Jordon</t>
  </si>
  <si>
    <t>Laurel Beltran</t>
  </si>
  <si>
    <t>Candace McMahon</t>
  </si>
  <si>
    <t>Victoria Wilson</t>
  </si>
  <si>
    <t>Kalyca Meade</t>
  </si>
  <si>
    <t>Julie Prescott</t>
  </si>
  <si>
    <t>Jason Fortune-</t>
  </si>
  <si>
    <t>Keith Herrera</t>
  </si>
  <si>
    <t>Stefania Perrino</t>
  </si>
  <si>
    <t>Edward Becker</t>
  </si>
  <si>
    <t>Karen Daniels</t>
  </si>
  <si>
    <t>Alan Haines</t>
  </si>
  <si>
    <t>Nicole Fjeld</t>
  </si>
  <si>
    <t>Mark Cousins</t>
  </si>
  <si>
    <t>Toby Braunhardt</t>
  </si>
  <si>
    <t>Cindy Schnelling</t>
  </si>
  <si>
    <t>Duane Benoit</t>
  </si>
  <si>
    <t>Evan Henry</t>
  </si>
  <si>
    <t>Karen Ferguson</t>
  </si>
  <si>
    <t>Henia Zydlo</t>
  </si>
  <si>
    <t>Sonia Sunley</t>
  </si>
  <si>
    <t>Deanra Eno</t>
  </si>
  <si>
    <t>Ryan Akin</t>
  </si>
  <si>
    <t>Rob Haberlin</t>
  </si>
  <si>
    <t>Karen Bern</t>
  </si>
  <si>
    <t>Russell D'Ascenzo</t>
  </si>
  <si>
    <t>Sam Craven</t>
  </si>
  <si>
    <t>Helen Wasserman</t>
  </si>
  <si>
    <t>Michael Grace</t>
  </si>
  <si>
    <t>Denise Monton</t>
  </si>
  <si>
    <t>George Ashbrook</t>
  </si>
  <si>
    <t>Michael Moore</t>
  </si>
  <si>
    <t>Daniel Byrd</t>
  </si>
  <si>
    <t>Fred Chung</t>
  </si>
  <si>
    <t>Dave Kipp</t>
  </si>
  <si>
    <t>Keith Dawkins</t>
  </si>
  <si>
    <t>Nick Crebassa</t>
  </si>
  <si>
    <t>Ashley Jarboe</t>
  </si>
  <si>
    <t>Edward Nazzal</t>
  </si>
  <si>
    <t>Saphhira Shifley</t>
  </si>
  <si>
    <t>Jesus Ocampo</t>
  </si>
  <si>
    <t>Brendan Sweed</t>
  </si>
  <si>
    <t>Jason Gross</t>
  </si>
  <si>
    <t>Theresa Swint</t>
  </si>
  <si>
    <t>Michelle Huthwaite</t>
  </si>
  <si>
    <t>Joel Jenkins</t>
  </si>
  <si>
    <t>Rick Huthwaite</t>
  </si>
  <si>
    <t>John Grady</t>
  </si>
  <si>
    <t>Rick Wilson</t>
  </si>
  <si>
    <t>Darrin Martin</t>
  </si>
  <si>
    <t>Lena Creighton</t>
  </si>
  <si>
    <t>Clytie Kelty</t>
  </si>
  <si>
    <t>Maxwell Schwartz</t>
  </si>
  <si>
    <t>Tony Chapman</t>
  </si>
  <si>
    <t>Adrian Barton</t>
  </si>
  <si>
    <t>John Stevenson</t>
  </si>
  <si>
    <t>Lycoris Saunders</t>
  </si>
  <si>
    <t>Mark Hamilton</t>
  </si>
  <si>
    <t>Katrina Edelman</t>
  </si>
  <si>
    <t>Penelope Sewall</t>
  </si>
  <si>
    <t>Dana Kaydos</t>
  </si>
  <si>
    <t>Beth Thompson</t>
  </si>
  <si>
    <t>Fred Harton</t>
  </si>
  <si>
    <t>Cari Sayre</t>
  </si>
  <si>
    <t>Susan Pistek</t>
  </si>
  <si>
    <t>Darren Koutras</t>
  </si>
  <si>
    <t>Xylona Preis</t>
  </si>
  <si>
    <t>Nora Pelletier</t>
  </si>
  <si>
    <t>Steve Carroll</t>
  </si>
  <si>
    <t>Sanjit Chand</t>
  </si>
  <si>
    <t>Dorothy Dickinson</t>
  </si>
  <si>
    <t>Dionis Lloyd</t>
  </si>
  <si>
    <t>Noah Childs</t>
  </si>
  <si>
    <t>Ann Blume</t>
  </si>
  <si>
    <t>Randy Bradley</t>
  </si>
  <si>
    <t>Joe Kamberova</t>
  </si>
  <si>
    <t>Susan Gilcrest</t>
  </si>
  <si>
    <t>Charles Sheldon</t>
  </si>
  <si>
    <t>Angele Hood</t>
  </si>
  <si>
    <t>Ellis Ballard</t>
  </si>
  <si>
    <t>William Brown</t>
  </si>
  <si>
    <t>Vivek Grady</t>
  </si>
  <si>
    <t>Linda Southworth</t>
  </si>
  <si>
    <t>Neil Französisch</t>
  </si>
  <si>
    <t>Troy Staebel</t>
  </si>
  <si>
    <t>Cindy Chapman</t>
  </si>
  <si>
    <t>Kean Nguyen</t>
  </si>
  <si>
    <t>Carol Adams</t>
  </si>
  <si>
    <t>Mary O'Rourke</t>
  </si>
  <si>
    <t>Vivian Mathis</t>
  </si>
  <si>
    <t>Ralph Ritter</t>
  </si>
  <si>
    <t>Michelle Arnett</t>
  </si>
  <si>
    <t>Lena Hernandez</t>
  </si>
  <si>
    <t>Barbara Fisher</t>
  </si>
  <si>
    <t>Christy Brittain</t>
  </si>
  <si>
    <t>Meg Tillman</t>
  </si>
  <si>
    <t>Dennis Kane</t>
  </si>
  <si>
    <t>Steven Roelle</t>
  </si>
  <si>
    <t>Brian DeCherney</t>
  </si>
  <si>
    <t>Bruce Geld</t>
  </si>
  <si>
    <t>Kelly Collister</t>
  </si>
  <si>
    <t>Michael Kennedy</t>
  </si>
  <si>
    <t>Tony Molinari</t>
  </si>
  <si>
    <t>Rob Lucas</t>
  </si>
  <si>
    <t>Eric Barreto</t>
  </si>
  <si>
    <t>Emily Burns</t>
  </si>
  <si>
    <t>Nathan Mautz</t>
  </si>
  <si>
    <t>Matthew Grinstein</t>
  </si>
  <si>
    <t>Gary Hansen</t>
  </si>
  <si>
    <t>Guy Armstrong</t>
  </si>
  <si>
    <t>Dorothy Badders</t>
  </si>
  <si>
    <t>John Lee</t>
  </si>
  <si>
    <t>Dave Hallsten</t>
  </si>
  <si>
    <t>Ed Jacobs</t>
  </si>
  <si>
    <t>Nick Radford</t>
  </si>
  <si>
    <t>Susan Vittorini</t>
  </si>
  <si>
    <t>Joni Blumstein</t>
  </si>
  <si>
    <t>Christopher Martinez</t>
  </si>
  <si>
    <t>Giulietta Baptist</t>
  </si>
  <si>
    <t>Peter Fuller</t>
  </si>
  <si>
    <t>Steve Chapman</t>
  </si>
  <si>
    <t>Maria Bertelson</t>
  </si>
  <si>
    <t>Liz Preis</t>
  </si>
  <si>
    <t>Nathan Cano</t>
  </si>
  <si>
    <t>Christina VanderZanden</t>
  </si>
  <si>
    <t>Hallie Redmond</t>
  </si>
  <si>
    <t>Amy Hunt</t>
  </si>
  <si>
    <t>Seth Vernon</t>
  </si>
  <si>
    <t>Catherine Glotzbach</t>
  </si>
  <si>
    <t>Berenike Kampe</t>
  </si>
  <si>
    <t>Annie Zypern</t>
  </si>
  <si>
    <t>Helen Abelman</t>
  </si>
  <si>
    <t>Tom Stivers</t>
  </si>
  <si>
    <t>Kelly Williams</t>
  </si>
  <si>
    <t>Cynthia Arntzen</t>
  </si>
  <si>
    <t>Sharelle Roach</t>
  </si>
  <si>
    <t>Paul Prost</t>
  </si>
  <si>
    <t>Tim Taslimi</t>
  </si>
  <si>
    <t>Becky Castell</t>
  </si>
  <si>
    <t>Sung Pak</t>
  </si>
  <si>
    <t>Bill Overfelt</t>
  </si>
  <si>
    <t>Alan Barnes</t>
  </si>
  <si>
    <t>Mike Vittorini</t>
  </si>
  <si>
    <t>Jason Klamczynski</t>
  </si>
  <si>
    <t>Yoseph Carroll</t>
  </si>
  <si>
    <t>Carlos Daly</t>
  </si>
  <si>
    <t>Erica Hackney</t>
  </si>
  <si>
    <t>Andrew Gjertsen</t>
  </si>
  <si>
    <t>Don Miller</t>
  </si>
  <si>
    <t>Joe Elijah</t>
  </si>
  <si>
    <t>Tom Ashbrook</t>
  </si>
  <si>
    <t>Patrick Jones</t>
  </si>
  <si>
    <t>Shui Tom</t>
  </si>
  <si>
    <t>Dean percer</t>
  </si>
  <si>
    <t>Claire Gute</t>
  </si>
  <si>
    <t>Todd Boyes</t>
  </si>
  <si>
    <t>Juliana Krohn</t>
  </si>
  <si>
    <t>Darren Budd</t>
  </si>
  <si>
    <t>Stephanie Ulpright</t>
  </si>
  <si>
    <t>Benjamin Patterson</t>
  </si>
  <si>
    <t>Roger Barcio</t>
  </si>
  <si>
    <t>Anthony Garverick</t>
  </si>
  <si>
    <t>Evan Bailliet</t>
  </si>
  <si>
    <t>Roger Demir</t>
  </si>
  <si>
    <t>Anna Häberlin</t>
  </si>
  <si>
    <t>Shahid Shariari</t>
  </si>
  <si>
    <t>Alex Russell</t>
  </si>
  <si>
    <t>Ruben Dartt</t>
  </si>
  <si>
    <t>Zuschuss Donatelli</t>
  </si>
  <si>
    <t>Rick Reed</t>
  </si>
  <si>
    <t>Patrick Gardner</t>
  </si>
  <si>
    <t>Benjamin Farhat</t>
  </si>
  <si>
    <t>Trudy Schmidt</t>
  </si>
  <si>
    <t>Barry Gonzalez</t>
  </si>
  <si>
    <t>Nick Zandusky</t>
  </si>
  <si>
    <t>Jeremy Ellison</t>
  </si>
  <si>
    <t>Kristina Nunn</t>
  </si>
  <si>
    <t>Alex Grayson</t>
  </si>
  <si>
    <t>Erica Smith</t>
  </si>
  <si>
    <t>Anne McFarland</t>
  </si>
  <si>
    <t>Sarah Brown</t>
  </si>
  <si>
    <t>Chuck Magee</t>
  </si>
  <si>
    <t>Natalie Webber</t>
  </si>
  <si>
    <t>Maris LaWare</t>
  </si>
  <si>
    <t>Matt Collins</t>
  </si>
  <si>
    <t>Grace Kelly</t>
  </si>
  <si>
    <t>Alejandro Savely</t>
  </si>
  <si>
    <t>Sarah Bern</t>
  </si>
  <si>
    <t>Alan Hwang</t>
  </si>
  <si>
    <t>Neil Knudson</t>
  </si>
  <si>
    <t>Nat Gilpin</t>
  </si>
  <si>
    <t>Ross Baird</t>
  </si>
  <si>
    <t>Arthur Gainer</t>
  </si>
  <si>
    <t>Tracy Poddar</t>
  </si>
  <si>
    <t>Tim Brockman</t>
  </si>
  <si>
    <t>Adrian Hane</t>
  </si>
  <si>
    <t>Patrick Ryan</t>
  </si>
  <si>
    <t>Brian Thompson</t>
  </si>
  <si>
    <t>Valerie Takahito</t>
  </si>
  <si>
    <t>Lela Donovan</t>
  </si>
  <si>
    <t>Andy Reiter</t>
  </si>
  <si>
    <t>Scott Cohen</t>
  </si>
  <si>
    <t>Kunst Miller</t>
  </si>
  <si>
    <t>Denise Leinenbach</t>
  </si>
  <si>
    <t>Shirley Schmidt</t>
  </si>
  <si>
    <t>Lori Olson</t>
  </si>
  <si>
    <t>David Philippe</t>
  </si>
  <si>
    <t>Bobby Trafton</t>
  </si>
  <si>
    <t>Jack O'Briant</t>
  </si>
  <si>
    <t>Maribeth Yedwab</t>
  </si>
  <si>
    <t>Randy Ferguson</t>
  </si>
  <si>
    <t>Vivek Sundaresam</t>
  </si>
  <si>
    <t>Jill Stevenson</t>
  </si>
  <si>
    <t>Allen Rosenblatt</t>
  </si>
  <si>
    <t>Nora Preis</t>
  </si>
  <si>
    <t>Pamela Stobb</t>
  </si>
  <si>
    <t>Joseph Airdo</t>
  </si>
  <si>
    <t>Michelle Ellison</t>
  </si>
  <si>
    <t>Chloris Kastensmidt</t>
  </si>
  <si>
    <t>Trudy Glocke</t>
  </si>
  <si>
    <t>Valerie Dominguez</t>
  </si>
  <si>
    <t>Julia West</t>
  </si>
  <si>
    <t>Michael Granlund</t>
  </si>
  <si>
    <t>Eugene Moren</t>
  </si>
  <si>
    <t>Bill Shonely</t>
  </si>
  <si>
    <t>Andy Gerbode</t>
  </si>
  <si>
    <t>Mike Gockenbach</t>
  </si>
  <si>
    <t>Tanja Norvell</t>
  </si>
  <si>
    <t>Stephanie Phelps</t>
  </si>
  <si>
    <t>Alejandro Grove</t>
  </si>
  <si>
    <t>Max Engle</t>
  </si>
  <si>
    <t>Victoria Pisteka</t>
  </si>
  <si>
    <t>Ross DeVincentis</t>
  </si>
  <si>
    <t>Fred McMath</t>
  </si>
  <si>
    <t>Katherine Hughes</t>
  </si>
  <si>
    <t>Ben Wallace</t>
  </si>
  <si>
    <t>Mark Van Huff</t>
  </si>
  <si>
    <t>Craig Molinari</t>
  </si>
  <si>
    <t>Justin Ritter</t>
  </si>
  <si>
    <t>Katherine Nockton</t>
  </si>
  <si>
    <t>Parhena Norris</t>
  </si>
  <si>
    <t>Brian Stugart</t>
  </si>
  <si>
    <t>Brosina Hoffman</t>
  </si>
  <si>
    <t>Eileen Kiefer</t>
  </si>
  <si>
    <t>Jennifer Patt</t>
  </si>
  <si>
    <t>Clay Cheatham</t>
  </si>
  <si>
    <t>Luke Weiss</t>
  </si>
  <si>
    <t>Barry Pond</t>
  </si>
  <si>
    <t>Mick Brown</t>
  </si>
  <si>
    <t>Gene McClure</t>
  </si>
  <si>
    <t>Don Weiss</t>
  </si>
  <si>
    <t>Thomas Seio</t>
  </si>
  <si>
    <t>Doug O'Connell</t>
  </si>
  <si>
    <t>Evan Minnotte</t>
  </si>
  <si>
    <t>Shahid Collister</t>
  </si>
  <si>
    <t>Edward Hooks</t>
  </si>
  <si>
    <t>Anna Andreadi</t>
  </si>
  <si>
    <t>Janet Martin</t>
  </si>
  <si>
    <t>Cyra Reiten</t>
  </si>
  <si>
    <t>John Murray</t>
  </si>
  <si>
    <t>Laurel Workman</t>
  </si>
  <si>
    <t>Harold Engle</t>
  </si>
  <si>
    <t>Brendan Murry</t>
  </si>
  <si>
    <t>Michael Chen</t>
  </si>
  <si>
    <t>Aaron Bergman</t>
  </si>
  <si>
    <t>Olvera Toch</t>
  </si>
  <si>
    <t>Giulietta Weimer</t>
  </si>
  <si>
    <t>Sandra Flanagan</t>
  </si>
  <si>
    <t>Monica Federle</t>
  </si>
  <si>
    <t>Mark Haberlin</t>
  </si>
  <si>
    <t>Mathew Reese</t>
  </si>
  <si>
    <t>Maribeth Dona</t>
  </si>
  <si>
    <t>Adam Hart</t>
  </si>
  <si>
    <t>Brad Norvell</t>
  </si>
  <si>
    <t>Thea Hudgings</t>
  </si>
  <si>
    <t>Craig Carroll</t>
  </si>
  <si>
    <t>Erin Mull</t>
  </si>
  <si>
    <t>Bruce Stewart</t>
  </si>
  <si>
    <t>Denny Joy</t>
  </si>
  <si>
    <t>Christine Abelman</t>
  </si>
  <si>
    <t>Liz Carlisle</t>
  </si>
  <si>
    <t>David Bremer</t>
  </si>
  <si>
    <t>James Galang</t>
  </si>
  <si>
    <t>Corey Roper</t>
  </si>
  <si>
    <t>Julie Creighton</t>
  </si>
  <si>
    <t>Toby Carlisle</t>
  </si>
  <si>
    <t>Frank Carlisle</t>
  </si>
  <si>
    <t>David Flashing</t>
  </si>
  <si>
    <t>Frank Preis</t>
  </si>
  <si>
    <t>Scot Wooten</t>
  </si>
  <si>
    <t>Rose O'Brian</t>
  </si>
  <si>
    <t>Christopher Conant</t>
  </si>
  <si>
    <t>Cari Schnelling</t>
  </si>
  <si>
    <t>Delfina Latchford</t>
  </si>
  <si>
    <t>Harry Greene</t>
  </si>
  <si>
    <t>Eric Murdock</t>
  </si>
  <si>
    <t>Lisa Ryan</t>
  </si>
  <si>
    <t>Stewart Visinsky</t>
  </si>
  <si>
    <t>Maureen Gnade</t>
  </si>
  <si>
    <t>Barry Blumstein</t>
  </si>
  <si>
    <t>Roy Skaria</t>
  </si>
  <si>
    <t>Frank Merwin</t>
  </si>
  <si>
    <t>Pauline Webber</t>
  </si>
  <si>
    <t>Roland Schwarz</t>
  </si>
  <si>
    <t>Sally Matthias</t>
  </si>
  <si>
    <t>Jennifer Ferguson</t>
  </si>
  <si>
    <t>Dave Poirier</t>
  </si>
  <si>
    <t>Sung Chung</t>
  </si>
  <si>
    <t>Matt Hagelstein</t>
  </si>
  <si>
    <t>Duane Noonan</t>
  </si>
  <si>
    <t>Erin Creighton</t>
  </si>
  <si>
    <t>Adam Bellavance</t>
  </si>
  <si>
    <t>Bobby Elias</t>
  </si>
  <si>
    <t>Speros Goranitis</t>
  </si>
  <si>
    <t>Ann Chong</t>
  </si>
  <si>
    <t>Rachel Payne</t>
  </si>
  <si>
    <t>Heather Jas</t>
  </si>
  <si>
    <t>Harold Dahlen</t>
  </si>
  <si>
    <t>Barry Franz</t>
  </si>
  <si>
    <t>Maya Herman</t>
  </si>
  <si>
    <t>Mitch Webber</t>
  </si>
  <si>
    <t>John Lucas</t>
  </si>
  <si>
    <t>Caroline Jumper</t>
  </si>
  <si>
    <t>Jeremy Farry</t>
  </si>
  <si>
    <t>Corinna Mitchell</t>
  </si>
  <si>
    <t>Ryan Crowe</t>
  </si>
  <si>
    <t>Ted Butterfield</t>
  </si>
  <si>
    <t>Henry MacAllister</t>
  </si>
  <si>
    <t>Dorothy Wardle</t>
  </si>
  <si>
    <t>Jonathan Doherty</t>
  </si>
  <si>
    <t>Maureen Gastineau</t>
  </si>
  <si>
    <t>Jim Kriz</t>
  </si>
  <si>
    <t>Sally Knutson</t>
  </si>
  <si>
    <t>Fred Hopkins</t>
  </si>
  <si>
    <t>Alan Schoenberger</t>
  </si>
  <si>
    <t>Astrea Jones</t>
  </si>
  <si>
    <t>Brian Dahlen</t>
  </si>
  <si>
    <t>Liz MacKendrick</t>
  </si>
  <si>
    <t>Adrian Shami</t>
  </si>
  <si>
    <t>Giulietta Dortch</t>
  </si>
  <si>
    <t>Tamara Willingham</t>
  </si>
  <si>
    <t>Doug Jacobs</t>
  </si>
  <si>
    <t>Christine Phan</t>
  </si>
  <si>
    <t>Guy Phonely</t>
  </si>
  <si>
    <t>Paul Knutson</t>
  </si>
  <si>
    <t>Lauren Leatherbury</t>
  </si>
  <si>
    <t>Jessica Myrick</t>
  </si>
  <si>
    <t>Bryan Spruell</t>
  </si>
  <si>
    <t>Philip Brown</t>
  </si>
  <si>
    <t>Allen Goldenen</t>
  </si>
  <si>
    <t>Deirdre Greer</t>
  </si>
  <si>
    <t>Brad Thomas</t>
  </si>
  <si>
    <t>Claudia Bergmann</t>
  </si>
  <si>
    <t>Steven Ward</t>
  </si>
  <si>
    <t>Christine Sundaresam</t>
  </si>
  <si>
    <t>George Zrebassa</t>
  </si>
  <si>
    <t>Jim Radford</t>
  </si>
  <si>
    <t>Chad McGuire</t>
  </si>
  <si>
    <t>Shaun Chance</t>
  </si>
  <si>
    <t>Arianne Irving</t>
  </si>
  <si>
    <t>Mike Caudle</t>
  </si>
  <si>
    <t>Jim Mitchum</t>
  </si>
  <si>
    <t>Pamela Coakley</t>
  </si>
  <si>
    <t>Sheri Gordon</t>
  </si>
  <si>
    <t>Naresj Patel</t>
  </si>
  <si>
    <t>Alan Shonely</t>
  </si>
  <si>
    <t>Jay Kimmel</t>
  </si>
  <si>
    <t>Filia McAdams</t>
  </si>
  <si>
    <t>Gary McGarr</t>
  </si>
  <si>
    <t>Jane Waco</t>
  </si>
  <si>
    <t>Bart Folk</t>
  </si>
  <si>
    <t>Magdelene Morse</t>
  </si>
  <si>
    <t>Grant Thornton</t>
  </si>
  <si>
    <t>Denny Ordway</t>
  </si>
  <si>
    <t>Greg Matthias</t>
  </si>
  <si>
    <t>Jim Karlsson</t>
  </si>
  <si>
    <t>Chuck Sachs</t>
  </si>
  <si>
    <t>Nicole Brennan</t>
  </si>
  <si>
    <t>Harold Ryan</t>
  </si>
  <si>
    <t>Bruce Degenhardt</t>
  </si>
  <si>
    <t>Karen Carlisle</t>
  </si>
  <si>
    <t>Eleni McCrary</t>
  </si>
  <si>
    <t>Art Foster</t>
  </si>
  <si>
    <t>Justin MacKendrick</t>
  </si>
  <si>
    <t>Shahid Hopkins</t>
  </si>
  <si>
    <t>Darrin Van Huff</t>
  </si>
  <si>
    <t>Jasper Cacioppo</t>
  </si>
  <si>
    <t>Eugene Barchas</t>
  </si>
  <si>
    <t>Becky Pak</t>
  </si>
  <si>
    <t>Aaron Hawkins</t>
  </si>
  <si>
    <t>Ted Trevino</t>
  </si>
  <si>
    <t>Tracy Collins</t>
  </si>
  <si>
    <t>Sean O'Donnell</t>
  </si>
  <si>
    <t>Joni Wasserman</t>
  </si>
  <si>
    <t>Maureen Fritzler</t>
  </si>
  <si>
    <t>Roland Murray</t>
  </si>
  <si>
    <t>Duane Huffman</t>
  </si>
  <si>
    <t>Marc Crier</t>
  </si>
  <si>
    <t>Aleksandra Gannaway</t>
  </si>
  <si>
    <t>Ricardo Sperren</t>
  </si>
  <si>
    <t>Robert Marley</t>
  </si>
  <si>
    <t>Don Jones</t>
  </si>
  <si>
    <t>Erin Smith</t>
  </si>
  <si>
    <t>Dennis Bolton</t>
  </si>
  <si>
    <t>Jas O'Carroll</t>
  </si>
  <si>
    <t>Liz Willingham</t>
  </si>
  <si>
    <t>MaryBeth Skach</t>
  </si>
  <si>
    <t>Thea Hendricks</t>
  </si>
  <si>
    <t>Kristen Hastings</t>
  </si>
  <si>
    <t>Anthony Johnson</t>
  </si>
  <si>
    <t>Yana Sorensen</t>
  </si>
  <si>
    <t>Georgia Rosenberg</t>
  </si>
  <si>
    <t>Marina Lichtenstein</t>
  </si>
  <si>
    <t>Jennifer Halladay</t>
  </si>
  <si>
    <t>Alyssa Tate</t>
  </si>
  <si>
    <t>Katrina Bavinger</t>
  </si>
  <si>
    <t>Jill Matthias</t>
  </si>
  <si>
    <t>Brian Derr</t>
  </si>
  <si>
    <t>Thomas Brumley</t>
  </si>
  <si>
    <t>Jamie Frazer</t>
  </si>
  <si>
    <t>Bradley Talbott</t>
  </si>
  <si>
    <t>Jamie Kunitz</t>
  </si>
  <si>
    <t>Anthony Jacobs</t>
  </si>
  <si>
    <t>Darrin Sayre</t>
  </si>
  <si>
    <t>Justin Hirsh</t>
  </si>
  <si>
    <t>Pauline Johnson</t>
  </si>
  <si>
    <t>Theresa Coyne</t>
  </si>
  <si>
    <t>Larry Hughes</t>
  </si>
  <si>
    <t>Marc Harrigan</t>
  </si>
  <si>
    <t>Bobby Odegard</t>
  </si>
  <si>
    <t>Toby Gnade</t>
  </si>
  <si>
    <t>Larry Tron</t>
  </si>
  <si>
    <t>Tony Sayre</t>
  </si>
  <si>
    <t>Cindy Stewart</t>
  </si>
  <si>
    <t>Barry Weirich</t>
  </si>
  <si>
    <t>Jim Sink</t>
  </si>
  <si>
    <t>Neil Ducich</t>
  </si>
  <si>
    <t>Julia Barnett</t>
  </si>
  <si>
    <t>Eva Jacobs</t>
  </si>
  <si>
    <t>Ivan Gibson</t>
  </si>
  <si>
    <t>Eudokia Martin</t>
  </si>
  <si>
    <t>Carl Jackson</t>
  </si>
  <si>
    <t>Andy Yotov</t>
  </si>
  <si>
    <t>Lindsay Castell</t>
  </si>
  <si>
    <t>Shaun Weien</t>
  </si>
  <si>
    <t>Fred Wasserman</t>
  </si>
  <si>
    <t>Khloe Miller</t>
  </si>
  <si>
    <t>Ken Dana</t>
  </si>
  <si>
    <t>Christine Kargatis</t>
  </si>
  <si>
    <t>Ricardo Emerson</t>
  </si>
  <si>
    <t>Christina DeMoss</t>
  </si>
  <si>
    <t>Susan MacKendrick</t>
  </si>
  <si>
    <t>Mike Kennedy</t>
  </si>
  <si>
    <t>Patricia Hirasaki</t>
  </si>
  <si>
    <t>Arthur Prichep</t>
  </si>
  <si>
    <t>James Lanier</t>
  </si>
  <si>
    <t>Mitch Willingham</t>
  </si>
  <si>
    <t>Lindsay Williams</t>
  </si>
  <si>
    <t>Lena Radford</t>
  </si>
  <si>
    <t>Jocasta Rupert</t>
  </si>
  <si>
    <t>Thais Sissman</t>
  </si>
  <si>
    <t>Carlos Meador</t>
  </si>
  <si>
    <t>Ruben Ausman</t>
  </si>
  <si>
    <t>Doug Bickford</t>
  </si>
  <si>
    <t>Gary Hwang</t>
  </si>
  <si>
    <t>Ritsa Hightower</t>
  </si>
  <si>
    <t>Erica Bern</t>
  </si>
  <si>
    <t>Kimberly Carter</t>
  </si>
  <si>
    <t>Greg Maxwell</t>
  </si>
  <si>
    <t>Stefanie Holloman</t>
  </si>
  <si>
    <t>Robert Barroso</t>
  </si>
  <si>
    <t>Karen Seio</t>
  </si>
  <si>
    <t>Mitch Gastineau</t>
  </si>
  <si>
    <t>Beth Fritzler</t>
  </si>
  <si>
    <t>Anemone Ratner</t>
  </si>
  <si>
    <t>Muhammed Lee</t>
  </si>
  <si>
    <t>Jack Garza</t>
  </si>
  <si>
    <t>Vivek Gonzalez</t>
  </si>
  <si>
    <t>Brendan Dodson</t>
  </si>
  <si>
    <t>Phillip Flathmann</t>
  </si>
  <si>
    <t>Liz Pelletier</t>
  </si>
  <si>
    <t>Tracy Zic</t>
  </si>
  <si>
    <t>Pauline Chand</t>
  </si>
  <si>
    <t>Jenna Caffey</t>
  </si>
  <si>
    <t>Hilary Holden</t>
  </si>
  <si>
    <t>Patrick Bzostek</t>
  </si>
  <si>
    <t>Maria Zettner</t>
  </si>
  <si>
    <t>Nancy Lomonaco</t>
  </si>
  <si>
    <t>Anthony O'Donnell</t>
  </si>
  <si>
    <t>Ionia McGrath</t>
  </si>
  <si>
    <t>RFM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</si>
</sst>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2" borderId="0" xfId="1" applyFont="1"/>
    <xf numFmtId="0" fontId="2" fillId="2" borderId="0" xfId="1" applyFont="1" applyAlignment="1">
      <alignment horizontal="left" vertical="center"/>
    </xf>
    <xf numFmtId="0" fontId="1" fillId="0" borderId="0" xfId="0" applyFont="1"/>
    <xf numFmtId="0" fontId="0" fillId="0" borderId="0" xfId="0" applyProtection="1">
      <protection locked="0"/>
    </xf>
  </cellXfs>
  <cellStyles count="2">
    <cellStyle name="Accent1" xfId="1" builtinId="29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</dxfs>
  <tableStyles count="2" defaultTableStyle="TableStyleMedium2" defaultPivotStyle="PivotStyleLight16">
    <tableStyle name="Dash" pivot="0" table="0" count="10" xr9:uid="{CE263BDF-08BD-451C-A394-3470E8DEBF1D}">
      <tableStyleElement type="wholeTable" dxfId="10"/>
      <tableStyleElement type="headerRow" dxfId="9"/>
    </tableStyle>
    <tableStyle name="MySlicerStyle" pivot="0" table="0" count="10" xr9:uid="{3AB2B1CB-F427-4548-9F1D-3E2871AE77B4}">
      <tableStyleElement type="wholeTable" dxfId="8"/>
      <tableStyleElement type="headerRow" dxfId="7"/>
    </tableStyle>
  </tableStyles>
  <extLst>
    <ext xmlns:x14="http://schemas.microsoft.com/office/spreadsheetml/2009/9/main" uri="{46F421CA-312F-682f-3DD2-61675219B42D}">
      <x14:dxfs count="16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4"/>
          </font>
          <fill>
            <patternFill patternType="solid">
              <fgColor theme="4"/>
              <bgColor theme="4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8"/>
            <color theme="1"/>
          </font>
          <fill>
            <patternFill patternType="solid">
              <fgColor theme="4" tint="0.59999389629810485"/>
              <bgColor theme="7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sz val="10"/>
            <color theme="0"/>
          </font>
          <fill>
            <patternFill patternType="solid">
              <fgColor theme="4"/>
              <bgColor theme="4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sz val="8"/>
            <color rgb="FF000000"/>
          </font>
          <fill>
            <patternFill patternType="solid">
              <fgColor rgb="FFC0C0C0"/>
              <bgColor rgb="FFC0C0C0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Dash">
        <x14:slicerStyle name="Dash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MySlicerStyle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theme" Target="theme/theme1.xml"/><Relationship Id="rId21" Type="http://schemas.openxmlformats.org/officeDocument/2006/relationships/customXml" Target="../customXml/item12.xml"/><Relationship Id="rId34" Type="http://schemas.openxmlformats.org/officeDocument/2006/relationships/customXml" Target="../customXml/item25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33" Type="http://schemas.openxmlformats.org/officeDocument/2006/relationships/customXml" Target="../customXml/item2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29" Type="http://schemas.openxmlformats.org/officeDocument/2006/relationships/customXml" Target="../customXml/item20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32" Type="http://schemas.openxmlformats.org/officeDocument/2006/relationships/customXml" Target="../customXml/item23.xml"/><Relationship Id="rId5" Type="http://schemas.openxmlformats.org/officeDocument/2006/relationships/styles" Target="styles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31" Type="http://schemas.openxmlformats.org/officeDocument/2006/relationships/customXml" Target="../customXml/item22.xml"/><Relationship Id="rId4" Type="http://schemas.openxmlformats.org/officeDocument/2006/relationships/connections" Target="connections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Relationship Id="rId30" Type="http://schemas.openxmlformats.org/officeDocument/2006/relationships/customXml" Target="../customXml/item21.xml"/><Relationship Id="rId8" Type="http://schemas.openxmlformats.org/officeDocument/2006/relationships/powerPivotData" Target="model/item.data"/></Relationships>
</file>

<file path=xl/ctrlProps/ctrlProp1.xml><?xml version="1.0" encoding="utf-8"?>
<formControlPr xmlns="http://schemas.microsoft.com/office/spreadsheetml/2009/9/main" objectType="Drop" dropStyle="combo" dx="26" fmlaLink="$I$6" fmlaRange="Customer_ID" noThreeD="1" sel="465" val="458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16</xdr:col>
      <xdr:colOff>0</xdr:colOff>
      <xdr:row>1048576</xdr:row>
      <xdr:rowOff>144780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753600" cy="325374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438150</xdr:colOff>
          <xdr:row>6</xdr:row>
          <xdr:rowOff>57150</xdr:rowOff>
        </xdr:from>
        <xdr:to>
          <xdr:col>5</xdr:col>
          <xdr:colOff>133350</xdr:colOff>
          <xdr:row>8</xdr:row>
          <xdr:rowOff>47625</xdr:rowOff>
        </xdr:to>
        <xdr:sp macro="" textlink="">
          <xdr:nvSpPr>
            <xdr:cNvPr id="34818" name="Drop Down 2" hidden="1">
              <a:extLst>
                <a:ext uri="{63B3BB69-23CF-44E3-9099-C40C66FF867C}">
                  <a14:compatExt spid="_x0000_s34818"/>
                </a:ext>
                <a:ext uri="{FF2B5EF4-FFF2-40B4-BE49-F238E27FC236}">
                  <a16:creationId xmlns:a16="http://schemas.microsoft.com/office/drawing/2014/main" id="{00000000-0008-0000-0800-000002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>
    <xdr:from>
      <xdr:col>14</xdr:col>
      <xdr:colOff>129540</xdr:colOff>
      <xdr:row>3</xdr:row>
      <xdr:rowOff>53340</xdr:rowOff>
    </xdr:from>
    <xdr:to>
      <xdr:col>15</xdr:col>
      <xdr:colOff>556260</xdr:colOff>
      <xdr:row>5</xdr:row>
      <xdr:rowOff>60960</xdr:rowOff>
    </xdr:to>
    <xdr:sp macro="" textlink="$I$8">
      <xdr:nvSpPr>
        <xdr:cNvPr id="7" name="Rectangle: Rounded Corners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8663940" y="601980"/>
          <a:ext cx="1036320" cy="373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8F12C4AF-3332-4362-9D6C-B0134285F936}" type="TxLink">
            <a:rPr lang="en-US" sz="1400" b="1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R= 1</a:t>
          </a:fld>
          <a:endParaRPr 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45720</xdr:colOff>
      <xdr:row>13</xdr:row>
      <xdr:rowOff>175260</xdr:rowOff>
    </xdr:from>
    <xdr:to>
      <xdr:col>15</xdr:col>
      <xdr:colOff>472440</xdr:colOff>
      <xdr:row>16</xdr:row>
      <xdr:rowOff>0</xdr:rowOff>
    </xdr:to>
    <xdr:sp macro="" textlink="$I$9">
      <xdr:nvSpPr>
        <xdr:cNvPr id="11" name="Rectangle: Rounded Corners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/>
      </xdr:nvSpPr>
      <xdr:spPr>
        <a:xfrm>
          <a:off x="8580120" y="2552700"/>
          <a:ext cx="1036320" cy="373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fld id="{242B1646-14BC-4775-9F1E-C04D578F1945}" type="TxLink">
            <a:rPr lang="en-US" sz="14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F= 1</a:t>
          </a:fld>
          <a:endParaRPr lang="en-US" sz="14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342900</xdr:colOff>
      <xdr:row>3</xdr:row>
      <xdr:rowOff>15240</xdr:rowOff>
    </xdr:from>
    <xdr:to>
      <xdr:col>10</xdr:col>
      <xdr:colOff>160020</xdr:colOff>
      <xdr:row>5</xdr:row>
      <xdr:rowOff>22860</xdr:rowOff>
    </xdr:to>
    <xdr:sp macro="" textlink="$I$10">
      <xdr:nvSpPr>
        <xdr:cNvPr id="12" name="Rectangle: Rounded Corners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/>
      </xdr:nvSpPr>
      <xdr:spPr>
        <a:xfrm>
          <a:off x="5219700" y="563880"/>
          <a:ext cx="1036320" cy="373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fld id="{18295BC1-E133-4D9C-B5C1-C96BD24C24CF}" type="TxLink">
            <a:rPr lang="en-US" sz="14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M= 3</a:t>
          </a:fld>
          <a:endParaRPr lang="en-US" sz="14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5</xdr:col>
      <xdr:colOff>121920</xdr:colOff>
      <xdr:row>10</xdr:row>
      <xdr:rowOff>167640</xdr:rowOff>
    </xdr:from>
    <xdr:to>
      <xdr:col>9</xdr:col>
      <xdr:colOff>464820</xdr:colOff>
      <xdr:row>12</xdr:row>
      <xdr:rowOff>175260</xdr:rowOff>
    </xdr:to>
    <xdr:sp macro="" textlink="$C$10">
      <xdr:nvSpPr>
        <xdr:cNvPr id="13" name="Rectangle: Rounded Corners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/>
      </xdr:nvSpPr>
      <xdr:spPr>
        <a:xfrm>
          <a:off x="3169920" y="1996440"/>
          <a:ext cx="2781300" cy="373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fld id="{F4B13954-BFB1-4A85-83B2-FB60B9DE28F5}" type="TxLink">
            <a:rPr lang="en-US" sz="14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Customer Name: Lauren Leatherbury</a:t>
          </a:fld>
          <a:endParaRPr lang="en-US" sz="14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0</xdr:col>
      <xdr:colOff>373380</xdr:colOff>
      <xdr:row>0</xdr:row>
      <xdr:rowOff>121920</xdr:rowOff>
    </xdr:from>
    <xdr:to>
      <xdr:col>5</xdr:col>
      <xdr:colOff>106680</xdr:colOff>
      <xdr:row>2</xdr:row>
      <xdr:rowOff>129540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373380" y="121920"/>
          <a:ext cx="2781300" cy="373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4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t>Select Customer</a:t>
          </a:r>
          <a:r>
            <a:rPr lang="en-US" sz="1400" b="1" i="0" u="none" strike="noStrike" baseline="0">
              <a:solidFill>
                <a:schemeClr val="bg1"/>
              </a:solidFill>
              <a:latin typeface="Calibri"/>
              <a:ea typeface="+mn-ea"/>
              <a:cs typeface="Calibri"/>
            </a:rPr>
            <a:t> by ID</a:t>
          </a:r>
          <a:endParaRPr lang="en-US" sz="14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289560</xdr:colOff>
      <xdr:row>3</xdr:row>
      <xdr:rowOff>0</xdr:rowOff>
    </xdr:from>
    <xdr:to>
      <xdr:col>3</xdr:col>
      <xdr:colOff>198120</xdr:colOff>
      <xdr:row>6</xdr:row>
      <xdr:rowOff>15240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1508760" y="548640"/>
          <a:ext cx="518160" cy="563880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783143A-1A5F-492D-B7D3-7E94F5F03B84}" autoFormatId="16" applyNumberFormats="0" applyBorderFormats="0" applyFontFormats="0" applyPatternFormats="0" applyAlignmentFormats="0" applyWidthHeightFormats="0">
  <queryTableRefresh nextId="15" unboundColumnsRight="3">
    <queryTableFields count="9">
      <queryTableField id="1" name="Customer ID" tableColumnId="1"/>
      <queryTableField id="13" name="Customer Name" tableColumnId="10"/>
      <queryTableField id="2" name="Last Order Date" tableColumnId="2"/>
      <queryTableField id="3" name="Total Sales" tableColumnId="3"/>
      <queryTableField id="4" name="Number of Orders" tableColumnId="4"/>
      <queryTableField id="5" name="Days since Last Order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CDE252-4901-4F0F-B560-CEDB425327AA}" name="RFM_raw_data__2" displayName="RFM_raw_data__2" ref="A4:I797" tableType="queryTable" totalsRowShown="0">
  <autoFilter ref="A4:I797" xr:uid="{5ACDE252-4901-4F0F-B560-CEDB425327AA}"/>
  <sortState xmlns:xlrd2="http://schemas.microsoft.com/office/spreadsheetml/2017/richdata2" ref="A5:I797">
    <sortCondition ref="A5:A797"/>
  </sortState>
  <tableColumns count="9">
    <tableColumn id="1" xr3:uid="{8EFC2B2B-AB31-4D9F-8928-72E59FC886C1}" uniqueName="1" name="Customer ID" queryTableFieldId="1" dataDxfId="6"/>
    <tableColumn id="10" xr3:uid="{D1FD978D-EFB5-4878-BBBE-1014BB49B9B8}" uniqueName="10" name="Customer Name" queryTableFieldId="13" dataDxfId="5"/>
    <tableColumn id="2" xr3:uid="{39E93ECE-1629-4C46-B1C3-9A385252DC77}" uniqueName="2" name="Last Order Date" queryTableFieldId="2" dataDxfId="4"/>
    <tableColumn id="3" xr3:uid="{A5A62300-0E5C-4790-A8F2-FC11A11FDAC2}" uniqueName="3" name="Total Sales" queryTableFieldId="3" dataDxfId="3"/>
    <tableColumn id="4" xr3:uid="{5442A80D-50F6-4624-8428-6DE8C64A0C8C}" uniqueName="4" name="Number of Orders" queryTableFieldId="4"/>
    <tableColumn id="5" xr3:uid="{FFAD3096-D424-4254-9534-0F546FA9DFBF}" uniqueName="5" name="Days since Last Order" queryTableFieldId="5"/>
    <tableColumn id="6" xr3:uid="{579CC238-C1A8-44BB-8311-81EC7A9D88DC}" uniqueName="6" name="R" queryTableFieldId="6" dataDxfId="2">
      <calculatedColumnFormula>9-_xlfn.PERCENTRANK.EXC(RFM_raw_data__2[Days since Last Order],RFM_raw_data__2[[#This Row],[Days since Last Order]],1)*10</calculatedColumnFormula>
    </tableColumn>
    <tableColumn id="7" xr3:uid="{D18F4202-00E6-4DBE-9DD2-01442D60CD33}" uniqueName="7" name="F" queryTableFieldId="7" dataDxfId="1">
      <calculatedColumnFormula>_xlfn.PERCENTRANK.EXC(RFM_raw_data__2[Number of Orders],RFM_raw_data__2[[#This Row],[Number of Orders]],1)*10</calculatedColumnFormula>
    </tableColumn>
    <tableColumn id="8" xr3:uid="{961C654C-7188-46B0-8F03-CB10D1E751C6}" uniqueName="8" name="M" queryTableFieldId="8" dataDxfId="0">
      <calculatedColumnFormula>_xlfn.PERCENTRANK.EXC(RFM_raw_data__2[Total Sales],RFM_raw_data__2[[#This Row],[Total Sales]], 1)*10</calculatedColumnFormula>
    </tableColumn>
  </tableColumns>
  <tableStyleInfo name="TableStyleMedium6" showFirstColumn="0" showLastColumn="0" showRowStripes="0" showColumnStripes="0"/>
</table>
</file>

<file path=xl/theme/theme1.xml><?xml version="1.0" encoding="utf-8"?>
<a:theme xmlns:a="http://schemas.openxmlformats.org/drawingml/2006/main" name="Theme1">
  <a:themeElements>
    <a:clrScheme name="Test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24873"/>
      </a:accent1>
      <a:accent2>
        <a:srgbClr val="03A6A6"/>
      </a:accent2>
      <a:accent3>
        <a:srgbClr val="F26E22"/>
      </a:accent3>
      <a:accent4>
        <a:srgbClr val="BFBFBF"/>
      </a:accent4>
      <a:accent5>
        <a:srgbClr val="0D2E46"/>
      </a:accent5>
      <a:accent6>
        <a:srgbClr val="A50E82"/>
      </a:accent6>
      <a:hlink>
        <a:srgbClr val="0D2E46"/>
      </a:hlink>
      <a:folHlink>
        <a:srgbClr val="356A9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C7B5-3395-492A-A9C7-FED16BB07118}">
  <sheetPr>
    <tabColor rgb="FFFFC000"/>
  </sheetPr>
  <dimension ref="A1:P17"/>
  <sheetViews>
    <sheetView showGridLines="0" showRowColHeaders="0" tabSelected="1" zoomScale="130" zoomScaleNormal="130" workbookViewId="0">
      <selection activeCell="C6" sqref="C6"/>
    </sheetView>
  </sheetViews>
  <sheetFormatPr defaultColWidth="0" defaultRowHeight="15" zeroHeight="1" x14ac:dyDescent="0.25"/>
  <cols>
    <col min="1" max="16" width="8.85546875" customWidth="1"/>
    <col min="17" max="16384" width="8.85546875" hidden="1"/>
  </cols>
  <sheetData>
    <row r="1" spans="3:10" x14ac:dyDescent="0.25"/>
    <row r="2" spans="3:10" x14ac:dyDescent="0.25"/>
    <row r="3" spans="3:10" x14ac:dyDescent="0.25"/>
    <row r="4" spans="3:10" x14ac:dyDescent="0.25"/>
    <row r="5" spans="3:10" x14ac:dyDescent="0.25"/>
    <row r="6" spans="3:10" x14ac:dyDescent="0.25">
      <c r="C6" s="6"/>
      <c r="D6" s="6"/>
      <c r="E6" s="6"/>
      <c r="F6" s="6"/>
      <c r="G6" s="6"/>
      <c r="H6" s="6"/>
      <c r="I6" s="6">
        <v>465</v>
      </c>
      <c r="J6" s="6"/>
    </row>
    <row r="7" spans="3:10" x14ac:dyDescent="0.25">
      <c r="C7" s="6"/>
      <c r="D7" s="6"/>
      <c r="E7" s="6"/>
      <c r="F7" s="6"/>
      <c r="G7" s="6"/>
      <c r="H7" s="6"/>
      <c r="I7" s="6"/>
      <c r="J7" s="6"/>
    </row>
    <row r="8" spans="3:10" x14ac:dyDescent="0.25">
      <c r="C8" s="6"/>
      <c r="D8" s="6"/>
      <c r="E8" s="6"/>
      <c r="F8" s="6" t="s">
        <v>0</v>
      </c>
      <c r="G8" s="6">
        <f t="array" aca="1" ref="G8:G10" ca="1">TRANSPOSE((OFFSET('Classic RFM Analysis'!G5,'RFM UI'!I6,0,1,3)))</f>
        <v>1</v>
      </c>
      <c r="H8" s="6"/>
      <c r="I8" s="6" t="str">
        <f ca="1">"R= "&amp;G8</f>
        <v>R= 1</v>
      </c>
      <c r="J8" s="6"/>
    </row>
    <row r="9" spans="3:10" x14ac:dyDescent="0.25">
      <c r="C9" s="6"/>
      <c r="D9" s="6"/>
      <c r="E9" s="6"/>
      <c r="F9" s="6" t="s">
        <v>1</v>
      </c>
      <c r="G9" s="6">
        <f ca="1"/>
        <v>1</v>
      </c>
      <c r="H9" s="6"/>
      <c r="I9" s="6" t="str">
        <f ca="1">"F= "&amp;G9</f>
        <v>F= 1</v>
      </c>
      <c r="J9" s="6"/>
    </row>
    <row r="10" spans="3:10" x14ac:dyDescent="0.25">
      <c r="C10" s="6" t="str" cm="1">
        <f t="array" ref="C10">"Customer Name: "&amp;INDEX(RFM_raw_data__2[], I6,2)</f>
        <v>Customer Name: Lauren Leatherbury</v>
      </c>
      <c r="D10" s="6"/>
      <c r="E10" s="6"/>
      <c r="F10" s="6" t="s">
        <v>2</v>
      </c>
      <c r="G10" s="6">
        <f ca="1"/>
        <v>3</v>
      </c>
      <c r="H10" s="6"/>
      <c r="I10" s="6" t="str">
        <f ca="1">"M= "&amp;G10</f>
        <v>M= 3</v>
      </c>
      <c r="J10" s="6"/>
    </row>
    <row r="11" spans="3:10" x14ac:dyDescent="0.25"/>
    <row r="12" spans="3:10" x14ac:dyDescent="0.25"/>
    <row r="13" spans="3:10" x14ac:dyDescent="0.25"/>
    <row r="14" spans="3:10" x14ac:dyDescent="0.25"/>
    <row r="15" spans="3:10" x14ac:dyDescent="0.25"/>
    <row r="16" spans="3:10" x14ac:dyDescent="0.25"/>
    <row r="17" x14ac:dyDescent="0.25"/>
  </sheetData>
  <sheetProtection sheet="1" objects="1" scenarios="1" selectLockedCells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18" r:id="rId3" name="Drop Down 2">
              <controlPr locked="0" defaultSize="0" autoLine="0" autoPict="0">
                <anchor moveWithCells="1">
                  <from>
                    <xdr:col>0</xdr:col>
                    <xdr:colOff>438150</xdr:colOff>
                    <xdr:row>6</xdr:row>
                    <xdr:rowOff>57150</xdr:rowOff>
                  </from>
                  <to>
                    <xdr:col>5</xdr:col>
                    <xdr:colOff>133350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B49F-3339-4E3D-99E8-719112C96363}">
  <sheetPr>
    <tabColor rgb="FFFFC000"/>
  </sheetPr>
  <dimension ref="A1:V797"/>
  <sheetViews>
    <sheetView showRowColHeaders="0" zoomScaleNormal="100" workbookViewId="0">
      <selection activeCell="F20" sqref="F20"/>
    </sheetView>
  </sheetViews>
  <sheetFormatPr defaultColWidth="0" defaultRowHeight="15" x14ac:dyDescent="0.25"/>
  <cols>
    <col min="1" max="1" width="14.140625" bestFit="1" customWidth="1"/>
    <col min="2" max="2" width="22.7109375" bestFit="1" customWidth="1"/>
    <col min="3" max="3" width="17" bestFit="1" customWidth="1"/>
    <col min="4" max="4" width="12.7109375" bestFit="1" customWidth="1"/>
    <col min="5" max="5" width="19.5703125" bestFit="1" customWidth="1"/>
    <col min="6" max="6" width="22.140625" bestFit="1" customWidth="1"/>
    <col min="7" max="7" width="4.42578125" bestFit="1" customWidth="1"/>
    <col min="8" max="8" width="4.28515625" bestFit="1" customWidth="1"/>
    <col min="9" max="9" width="5.140625" bestFit="1" customWidth="1"/>
    <col min="10" max="10" width="5" bestFit="1" customWidth="1"/>
    <col min="11" max="22" width="0" hidden="1" customWidth="1"/>
    <col min="23" max="16384" width="8.85546875" hidden="1"/>
  </cols>
  <sheetData>
    <row r="1" spans="1:22" s="3" customFormat="1" ht="33.75" x14ac:dyDescent="0.5">
      <c r="A1" s="4" t="s">
        <v>1595</v>
      </c>
      <c r="B1" s="4"/>
    </row>
    <row r="2" spans="1:22" x14ac:dyDescent="0.25">
      <c r="Q2" s="5"/>
      <c r="R2" s="5"/>
      <c r="S2" s="5"/>
      <c r="T2" s="5"/>
      <c r="U2" s="5"/>
      <c r="V2" s="5"/>
    </row>
    <row r="3" spans="1:22" x14ac:dyDescent="0.25">
      <c r="Q3" s="5"/>
      <c r="R3" s="5"/>
      <c r="S3" s="5"/>
      <c r="T3" s="5"/>
      <c r="U3" s="5"/>
      <c r="V3" s="5"/>
    </row>
    <row r="4" spans="1:22" x14ac:dyDescent="0.25">
      <c r="A4" t="s">
        <v>5</v>
      </c>
      <c r="B4" t="s">
        <v>801</v>
      </c>
      <c r="C4" t="s">
        <v>799</v>
      </c>
      <c r="D4" t="s">
        <v>4</v>
      </c>
      <c r="E4" t="s">
        <v>800</v>
      </c>
      <c r="F4" t="s">
        <v>3</v>
      </c>
      <c r="G4" t="s">
        <v>0</v>
      </c>
      <c r="H4" t="s">
        <v>1</v>
      </c>
      <c r="I4" t="s">
        <v>2</v>
      </c>
      <c r="P4" s="5"/>
      <c r="Q4" s="5"/>
      <c r="R4" s="5"/>
      <c r="S4" s="5"/>
      <c r="T4" s="5"/>
      <c r="U4" s="5"/>
    </row>
    <row r="5" spans="1:22" x14ac:dyDescent="0.25">
      <c r="A5" s="1" t="s">
        <v>604</v>
      </c>
      <c r="B5" s="1" t="s">
        <v>926</v>
      </c>
      <c r="C5" s="2">
        <v>44376</v>
      </c>
      <c r="D5" s="1">
        <v>5563.5599999999995</v>
      </c>
      <c r="E5">
        <v>11</v>
      </c>
      <c r="F5">
        <v>186</v>
      </c>
      <c r="G5" s="1">
        <f>9-_xlfn.PERCENTRANK.EXC(RFM_raw_data__2[Days since Last Order],RFM_raw_data__2[[#This Row],[Days since Last Order]],1)*10</f>
        <v>2</v>
      </c>
      <c r="H5" s="1">
        <f>_xlfn.PERCENTRANK.EXC(RFM_raw_data__2[Number of Orders],RFM_raw_data__2[[#This Row],[Number of Orders]],1)*10</f>
        <v>4</v>
      </c>
      <c r="I5" s="1">
        <f>_xlfn.PERCENTRANK.EXC(RFM_raw_data__2[Total Sales],RFM_raw_data__2[[#This Row],[Total Sales]], 1)*10</f>
        <v>8</v>
      </c>
      <c r="P5" s="5"/>
      <c r="Q5" s="5"/>
      <c r="R5" s="5"/>
      <c r="S5" s="5"/>
      <c r="T5" s="5"/>
      <c r="U5" s="5"/>
    </row>
    <row r="6" spans="1:22" x14ac:dyDescent="0.25">
      <c r="A6" s="1" t="s">
        <v>113</v>
      </c>
      <c r="B6" s="1" t="s">
        <v>896</v>
      </c>
      <c r="C6" s="2">
        <v>44541</v>
      </c>
      <c r="D6" s="1">
        <v>1056.3900000000001</v>
      </c>
      <c r="E6">
        <v>15</v>
      </c>
      <c r="F6">
        <v>21</v>
      </c>
      <c r="G6" s="1">
        <f>9-_xlfn.PERCENTRANK.EXC(RFM_raw_data__2[Days since Last Order],RFM_raw_data__2[[#This Row],[Days since Last Order]],1)*10</f>
        <v>8</v>
      </c>
      <c r="H6" s="1">
        <f>_xlfn.PERCENTRANK.EXC(RFM_raw_data__2[Number of Orders],RFM_raw_data__2[[#This Row],[Number of Orders]],1)*10</f>
        <v>6</v>
      </c>
      <c r="I6" s="1">
        <f>_xlfn.PERCENTRANK.EXC(RFM_raw_data__2[Total Sales],RFM_raw_data__2[[#This Row],[Total Sales]], 1)*10</f>
        <v>2</v>
      </c>
      <c r="P6" s="5"/>
      <c r="Q6" s="5"/>
      <c r="R6" s="5"/>
      <c r="S6" s="5"/>
      <c r="T6" s="5"/>
      <c r="U6" s="5"/>
    </row>
    <row r="7" spans="1:22" x14ac:dyDescent="0.25">
      <c r="A7" s="1" t="s">
        <v>659</v>
      </c>
      <c r="B7" s="1" t="s">
        <v>1091</v>
      </c>
      <c r="C7" s="2">
        <v>44301</v>
      </c>
      <c r="D7" s="1">
        <v>1790.5119999999999</v>
      </c>
      <c r="E7">
        <v>12</v>
      </c>
      <c r="F7">
        <v>261</v>
      </c>
      <c r="G7" s="1">
        <f>9-_xlfn.PERCENTRANK.EXC(RFM_raw_data__2[Days since Last Order],RFM_raw_data__2[[#This Row],[Days since Last Order]],1)*10</f>
        <v>1</v>
      </c>
      <c r="H7" s="1">
        <f>_xlfn.PERCENTRANK.EXC(RFM_raw_data__2[Number of Orders],RFM_raw_data__2[[#This Row],[Number of Orders]],1)*10</f>
        <v>4</v>
      </c>
      <c r="I7" s="1">
        <f>_xlfn.PERCENTRANK.EXC(RFM_raw_data__2[Total Sales],RFM_raw_data__2[[#This Row],[Total Sales]], 1)*10</f>
        <v>4</v>
      </c>
      <c r="P7" s="5"/>
      <c r="Q7" s="5"/>
      <c r="R7" s="5"/>
      <c r="S7" s="5"/>
      <c r="T7" s="5"/>
      <c r="U7" s="5"/>
    </row>
    <row r="8" spans="1:22" x14ac:dyDescent="0.25">
      <c r="A8" s="1" t="s">
        <v>336</v>
      </c>
      <c r="B8" s="1" t="s">
        <v>1361</v>
      </c>
      <c r="C8" s="2">
        <v>44505</v>
      </c>
      <c r="D8" s="1">
        <v>5086.9350000000004</v>
      </c>
      <c r="E8">
        <v>18</v>
      </c>
      <c r="F8">
        <v>57</v>
      </c>
      <c r="G8" s="1">
        <f>9-_xlfn.PERCENTRANK.EXC(RFM_raw_data__2[Days since Last Order],RFM_raw_data__2[[#This Row],[Days since Last Order]],1)*10</f>
        <v>5</v>
      </c>
      <c r="H8" s="1">
        <f>_xlfn.PERCENTRANK.EXC(RFM_raw_data__2[Number of Orders],RFM_raw_data__2[[#This Row],[Number of Orders]],1)*10</f>
        <v>7</v>
      </c>
      <c r="I8" s="1">
        <f>_xlfn.PERCENTRANK.EXC(RFM_raw_data__2[Total Sales],RFM_raw_data__2[[#This Row],[Total Sales]], 1)*10</f>
        <v>8</v>
      </c>
      <c r="P8" s="5"/>
      <c r="Q8" s="5"/>
      <c r="R8" s="5"/>
      <c r="S8" s="5"/>
      <c r="T8" s="5"/>
      <c r="U8" s="5"/>
    </row>
    <row r="9" spans="1:22" x14ac:dyDescent="0.25">
      <c r="A9" s="1" t="s">
        <v>728</v>
      </c>
      <c r="B9" s="1" t="s">
        <v>1369</v>
      </c>
      <c r="C9" s="2">
        <v>44145</v>
      </c>
      <c r="D9" s="1">
        <v>886.15599999999995</v>
      </c>
      <c r="E9">
        <v>6</v>
      </c>
      <c r="F9">
        <v>417</v>
      </c>
      <c r="G9" s="1">
        <f>9-_xlfn.PERCENTRANK.EXC(RFM_raw_data__2[Days since Last Order],RFM_raw_data__2[[#This Row],[Days since Last Order]],1)*10</f>
        <v>0</v>
      </c>
      <c r="H9" s="1">
        <f>_xlfn.PERCENTRANK.EXC(RFM_raw_data__2[Number of Orders],RFM_raw_data__2[[#This Row],[Number of Orders]],1)*10</f>
        <v>1</v>
      </c>
      <c r="I9" s="1">
        <f>_xlfn.PERCENTRANK.EXC(RFM_raw_data__2[Total Sales],RFM_raw_data__2[[#This Row],[Total Sales]], 1)*10</f>
        <v>1</v>
      </c>
      <c r="P9" s="5"/>
      <c r="Q9" s="5"/>
      <c r="R9" s="5"/>
      <c r="S9" s="5"/>
      <c r="T9" s="5"/>
      <c r="U9" s="5"/>
    </row>
    <row r="10" spans="1:22" x14ac:dyDescent="0.25">
      <c r="A10" s="1" t="s">
        <v>324</v>
      </c>
      <c r="B10" s="1" t="s">
        <v>1416</v>
      </c>
      <c r="C10" s="2">
        <v>44506</v>
      </c>
      <c r="D10" s="1">
        <v>7755.619999999999</v>
      </c>
      <c r="E10">
        <v>18</v>
      </c>
      <c r="F10">
        <v>56</v>
      </c>
      <c r="G10" s="1">
        <f>9-_xlfn.PERCENTRANK.EXC(RFM_raw_data__2[Days since Last Order],RFM_raw_data__2[[#This Row],[Days since Last Order]],1)*10</f>
        <v>5</v>
      </c>
      <c r="H10" s="1">
        <f>_xlfn.PERCENTRANK.EXC(RFM_raw_data__2[Number of Orders],RFM_raw_data__2[[#This Row],[Number of Orders]],1)*10</f>
        <v>7</v>
      </c>
      <c r="I10" s="1">
        <f>_xlfn.PERCENTRANK.EXC(RFM_raw_data__2[Total Sales],RFM_raw_data__2[[#This Row],[Total Sales]], 1)*10</f>
        <v>9</v>
      </c>
      <c r="P10" s="5"/>
      <c r="Q10" s="5"/>
      <c r="R10" s="5"/>
      <c r="S10" s="5"/>
      <c r="T10" s="5"/>
      <c r="U10" s="5"/>
    </row>
    <row r="11" spans="1:22" x14ac:dyDescent="0.25">
      <c r="A11" s="1" t="s">
        <v>264</v>
      </c>
      <c r="B11" s="1" t="s">
        <v>1159</v>
      </c>
      <c r="C11" s="2">
        <v>44519</v>
      </c>
      <c r="D11" s="1">
        <v>14473.570999999996</v>
      </c>
      <c r="E11">
        <v>20</v>
      </c>
      <c r="F11">
        <v>43</v>
      </c>
      <c r="G11" s="1">
        <f>9-_xlfn.PERCENTRANK.EXC(RFM_raw_data__2[Days since Last Order],RFM_raw_data__2[[#This Row],[Days since Last Order]],1)*10</f>
        <v>6</v>
      </c>
      <c r="H11" s="1">
        <f>_xlfn.PERCENTRANK.EXC(RFM_raw_data__2[Number of Orders],RFM_raw_data__2[[#This Row],[Number of Orders]],1)*10</f>
        <v>8</v>
      </c>
      <c r="I11" s="1">
        <f>_xlfn.PERCENTRANK.EXC(RFM_raw_data__2[Total Sales],RFM_raw_data__2[[#This Row],[Total Sales]], 1)*10</f>
        <v>9</v>
      </c>
    </row>
    <row r="12" spans="1:22" x14ac:dyDescent="0.25">
      <c r="A12" s="1" t="s">
        <v>267</v>
      </c>
      <c r="B12" s="1" t="s">
        <v>966</v>
      </c>
      <c r="C12" s="2">
        <v>44519</v>
      </c>
      <c r="D12" s="1">
        <v>966.70999999999981</v>
      </c>
      <c r="E12">
        <v>12</v>
      </c>
      <c r="F12">
        <v>43</v>
      </c>
      <c r="G12" s="1">
        <f>9-_xlfn.PERCENTRANK.EXC(RFM_raw_data__2[Days since Last Order],RFM_raw_data__2[[#This Row],[Days since Last Order]],1)*10</f>
        <v>6</v>
      </c>
      <c r="H12" s="1">
        <f>_xlfn.PERCENTRANK.EXC(RFM_raw_data__2[Number of Orders],RFM_raw_data__2[[#This Row],[Number of Orders]],1)*10</f>
        <v>4</v>
      </c>
      <c r="I12" s="1">
        <f>_xlfn.PERCENTRANK.EXC(RFM_raw_data__2[Total Sales],RFM_raw_data__2[[#This Row],[Total Sales]], 1)*10</f>
        <v>2</v>
      </c>
    </row>
    <row r="13" spans="1:22" x14ac:dyDescent="0.25">
      <c r="A13" s="1" t="s">
        <v>155</v>
      </c>
      <c r="B13" s="1" t="s">
        <v>1246</v>
      </c>
      <c r="C13" s="2">
        <v>44535</v>
      </c>
      <c r="D13" s="1">
        <v>1113.838</v>
      </c>
      <c r="E13">
        <v>14</v>
      </c>
      <c r="F13">
        <v>27</v>
      </c>
      <c r="G13" s="1">
        <f>9-_xlfn.PERCENTRANK.EXC(RFM_raw_data__2[Days since Last Order],RFM_raw_data__2[[#This Row],[Days since Last Order]],1)*10</f>
        <v>8</v>
      </c>
      <c r="H13" s="1">
        <f>_xlfn.PERCENTRANK.EXC(RFM_raw_data__2[Number of Orders],RFM_raw_data__2[[#This Row],[Number of Orders]],1)*10</f>
        <v>6</v>
      </c>
      <c r="I13" s="1">
        <f>_xlfn.PERCENTRANK.EXC(RFM_raw_data__2[Total Sales],RFM_raw_data__2[[#This Row],[Total Sales]], 1)*10</f>
        <v>2</v>
      </c>
    </row>
    <row r="14" spans="1:22" x14ac:dyDescent="0.25">
      <c r="A14" s="1" t="s">
        <v>587</v>
      </c>
      <c r="B14" s="1" t="s">
        <v>972</v>
      </c>
      <c r="C14" s="2">
        <v>44394</v>
      </c>
      <c r="D14" s="1">
        <v>914.53199999999981</v>
      </c>
      <c r="E14">
        <v>14</v>
      </c>
      <c r="F14">
        <v>168</v>
      </c>
      <c r="G14" s="1">
        <f>9-_xlfn.PERCENTRANK.EXC(RFM_raw_data__2[Days since Last Order],RFM_raw_data__2[[#This Row],[Days since Last Order]],1)*10</f>
        <v>2</v>
      </c>
      <c r="H14" s="1">
        <f>_xlfn.PERCENTRANK.EXC(RFM_raw_data__2[Number of Orders],RFM_raw_data__2[[#This Row],[Number of Orders]],1)*10</f>
        <v>6</v>
      </c>
      <c r="I14" s="1">
        <f>_xlfn.PERCENTRANK.EXC(RFM_raw_data__2[Total Sales],RFM_raw_data__2[[#This Row],[Total Sales]], 1)*10</f>
        <v>1</v>
      </c>
    </row>
    <row r="15" spans="1:22" x14ac:dyDescent="0.25">
      <c r="A15" s="1" t="s">
        <v>316</v>
      </c>
      <c r="B15" s="1" t="s">
        <v>1178</v>
      </c>
      <c r="C15" s="2">
        <v>44510</v>
      </c>
      <c r="D15" s="1">
        <v>1515.8619999999999</v>
      </c>
      <c r="E15">
        <v>8</v>
      </c>
      <c r="F15">
        <v>52</v>
      </c>
      <c r="G15" s="1">
        <f>9-_xlfn.PERCENTRANK.EXC(RFM_raw_data__2[Days since Last Order],RFM_raw_data__2[[#This Row],[Days since Last Order]],1)*10</f>
        <v>6</v>
      </c>
      <c r="H15" s="1">
        <f>_xlfn.PERCENTRANK.EXC(RFM_raw_data__2[Number of Orders],RFM_raw_data__2[[#This Row],[Number of Orders]],1)*10</f>
        <v>2</v>
      </c>
      <c r="I15" s="1">
        <f>_xlfn.PERCENTRANK.EXC(RFM_raw_data__2[Total Sales],RFM_raw_data__2[[#This Row],[Total Sales]], 1)*10</f>
        <v>3</v>
      </c>
    </row>
    <row r="16" spans="1:22" x14ac:dyDescent="0.25">
      <c r="A16" s="1" t="s">
        <v>645</v>
      </c>
      <c r="B16" s="1" t="s">
        <v>994</v>
      </c>
      <c r="C16" s="2">
        <v>44328</v>
      </c>
      <c r="D16" s="1">
        <v>925.8</v>
      </c>
      <c r="E16">
        <v>5</v>
      </c>
      <c r="F16">
        <v>234</v>
      </c>
      <c r="G16" s="1">
        <f>9-_xlfn.PERCENTRANK.EXC(RFM_raw_data__2[Days since Last Order],RFM_raw_data__2[[#This Row],[Days since Last Order]],1)*10</f>
        <v>1</v>
      </c>
      <c r="H16" s="1">
        <f>_xlfn.PERCENTRANK.EXC(RFM_raw_data__2[Number of Orders],RFM_raw_data__2[[#This Row],[Number of Orders]],1)*10</f>
        <v>0</v>
      </c>
      <c r="I16" s="1">
        <f>_xlfn.PERCENTRANK.EXC(RFM_raw_data__2[Total Sales],RFM_raw_data__2[[#This Row],[Total Sales]], 1)*10</f>
        <v>1</v>
      </c>
    </row>
    <row r="17" spans="1:9" x14ac:dyDescent="0.25">
      <c r="A17" s="1" t="s">
        <v>78</v>
      </c>
      <c r="B17" s="1" t="s">
        <v>998</v>
      </c>
      <c r="C17" s="2">
        <v>44549</v>
      </c>
      <c r="D17" s="1">
        <v>5527.8460000000005</v>
      </c>
      <c r="E17">
        <v>9</v>
      </c>
      <c r="F17">
        <v>13</v>
      </c>
      <c r="G17" s="1">
        <f>9-_xlfn.PERCENTRANK.EXC(RFM_raw_data__2[Days since Last Order],RFM_raw_data__2[[#This Row],[Days since Last Order]],1)*10</f>
        <v>9</v>
      </c>
      <c r="H17" s="1">
        <f>_xlfn.PERCENTRANK.EXC(RFM_raw_data__2[Number of Orders],RFM_raw_data__2[[#This Row],[Number of Orders]],1)*10</f>
        <v>2</v>
      </c>
      <c r="I17" s="1">
        <f>_xlfn.PERCENTRANK.EXC(RFM_raw_data__2[Total Sales],RFM_raw_data__2[[#This Row],[Total Sales]], 1)*10</f>
        <v>8</v>
      </c>
    </row>
    <row r="18" spans="1:9" x14ac:dyDescent="0.25">
      <c r="A18" s="1" t="s">
        <v>47</v>
      </c>
      <c r="B18" s="1" t="s">
        <v>1419</v>
      </c>
      <c r="C18" s="2">
        <v>44554</v>
      </c>
      <c r="D18" s="1">
        <v>2537.6860000000001</v>
      </c>
      <c r="E18">
        <v>18</v>
      </c>
      <c r="F18">
        <v>8</v>
      </c>
      <c r="G18" s="1">
        <f>9-_xlfn.PERCENTRANK.EXC(RFM_raw_data__2[Days since Last Order],RFM_raw_data__2[[#This Row],[Days since Last Order]],1)*10</f>
        <v>9</v>
      </c>
      <c r="H18" s="1">
        <f>_xlfn.PERCENTRANK.EXC(RFM_raw_data__2[Number of Orders],RFM_raw_data__2[[#This Row],[Number of Orders]],1)*10</f>
        <v>7</v>
      </c>
      <c r="I18" s="1">
        <f>_xlfn.PERCENTRANK.EXC(RFM_raw_data__2[Total Sales],RFM_raw_data__2[[#This Row],[Total Sales]], 1)*10</f>
        <v>5</v>
      </c>
    </row>
    <row r="19" spans="1:9" x14ac:dyDescent="0.25">
      <c r="A19" s="1" t="s">
        <v>668</v>
      </c>
      <c r="B19" s="1" t="s">
        <v>1067</v>
      </c>
      <c r="C19" s="2">
        <v>44278</v>
      </c>
      <c r="D19" s="1">
        <v>657.31600000000003</v>
      </c>
      <c r="E19">
        <v>6</v>
      </c>
      <c r="F19">
        <v>284</v>
      </c>
      <c r="G19" s="1">
        <f>9-_xlfn.PERCENTRANK.EXC(RFM_raw_data__2[Days since Last Order],RFM_raw_data__2[[#This Row],[Days since Last Order]],1)*10</f>
        <v>1</v>
      </c>
      <c r="H19" s="1">
        <f>_xlfn.PERCENTRANK.EXC(RFM_raw_data__2[Number of Orders],RFM_raw_data__2[[#This Row],[Number of Orders]],1)*10</f>
        <v>1</v>
      </c>
      <c r="I19" s="1">
        <f>_xlfn.PERCENTRANK.EXC(RFM_raw_data__2[Total Sales],RFM_raw_data__2[[#This Row],[Total Sales]], 1)*10</f>
        <v>1</v>
      </c>
    </row>
    <row r="20" spans="1:9" x14ac:dyDescent="0.25">
      <c r="A20" s="1" t="s">
        <v>191</v>
      </c>
      <c r="B20" s="1" t="s">
        <v>825</v>
      </c>
      <c r="C20" s="2">
        <v>44531</v>
      </c>
      <c r="D20" s="1">
        <v>6106.88</v>
      </c>
      <c r="E20">
        <v>12</v>
      </c>
      <c r="F20">
        <v>31</v>
      </c>
      <c r="G20" s="1">
        <f>9-_xlfn.PERCENTRANK.EXC(RFM_raw_data__2[Days since Last Order],RFM_raw_data__2[[#This Row],[Days since Last Order]],1)*10</f>
        <v>7</v>
      </c>
      <c r="H20" s="1">
        <f>_xlfn.PERCENTRANK.EXC(RFM_raw_data__2[Number of Orders],RFM_raw_data__2[[#This Row],[Number of Orders]],1)*10</f>
        <v>4</v>
      </c>
      <c r="I20" s="1">
        <f>_xlfn.PERCENTRANK.EXC(RFM_raw_data__2[Total Sales],RFM_raw_data__2[[#This Row],[Total Sales]], 1)*10</f>
        <v>9</v>
      </c>
    </row>
    <row r="21" spans="1:9" x14ac:dyDescent="0.25">
      <c r="A21" s="1" t="s">
        <v>273</v>
      </c>
      <c r="B21" s="1" t="s">
        <v>1020</v>
      </c>
      <c r="C21" s="2">
        <v>44519</v>
      </c>
      <c r="D21" s="1">
        <v>2052.9079999999999</v>
      </c>
      <c r="E21">
        <v>16</v>
      </c>
      <c r="F21">
        <v>43</v>
      </c>
      <c r="G21" s="1">
        <f>9-_xlfn.PERCENTRANK.EXC(RFM_raw_data__2[Days since Last Order],RFM_raw_data__2[[#This Row],[Days since Last Order]],1)*10</f>
        <v>6</v>
      </c>
      <c r="H21" s="1">
        <f>_xlfn.PERCENTRANK.EXC(RFM_raw_data__2[Number of Orders],RFM_raw_data__2[[#This Row],[Number of Orders]],1)*10</f>
        <v>7</v>
      </c>
      <c r="I21" s="1">
        <f>_xlfn.PERCENTRANK.EXC(RFM_raw_data__2[Total Sales],RFM_raw_data__2[[#This Row],[Total Sales]], 1)*10</f>
        <v>4</v>
      </c>
    </row>
    <row r="22" spans="1:9" x14ac:dyDescent="0.25">
      <c r="A22" s="1" t="s">
        <v>727</v>
      </c>
      <c r="B22" s="1" t="s">
        <v>1487</v>
      </c>
      <c r="C22" s="2">
        <v>44145</v>
      </c>
      <c r="D22" s="1">
        <v>861.56500000000005</v>
      </c>
      <c r="E22">
        <v>7</v>
      </c>
      <c r="F22">
        <v>417</v>
      </c>
      <c r="G22" s="1">
        <f>9-_xlfn.PERCENTRANK.EXC(RFM_raw_data__2[Days since Last Order],RFM_raw_data__2[[#This Row],[Days since Last Order]],1)*10</f>
        <v>0</v>
      </c>
      <c r="H22" s="1">
        <f>_xlfn.PERCENTRANK.EXC(RFM_raw_data__2[Number of Orders],RFM_raw_data__2[[#This Row],[Number of Orders]],1)*10</f>
        <v>1</v>
      </c>
      <c r="I22" s="1">
        <f>_xlfn.PERCENTRANK.EXC(RFM_raw_data__2[Total Sales],RFM_raw_data__2[[#This Row],[Total Sales]], 1)*10</f>
        <v>1</v>
      </c>
    </row>
    <row r="23" spans="1:9" x14ac:dyDescent="0.25">
      <c r="A23" s="1" t="s">
        <v>665</v>
      </c>
      <c r="B23" s="1" t="s">
        <v>1334</v>
      </c>
      <c r="C23" s="2">
        <v>44282</v>
      </c>
      <c r="D23" s="1">
        <v>2582.8979999999997</v>
      </c>
      <c r="E23">
        <v>14</v>
      </c>
      <c r="F23">
        <v>280</v>
      </c>
      <c r="G23" s="1">
        <f>9-_xlfn.PERCENTRANK.EXC(RFM_raw_data__2[Days since Last Order],RFM_raw_data__2[[#This Row],[Days since Last Order]],1)*10</f>
        <v>1</v>
      </c>
      <c r="H23" s="1">
        <f>_xlfn.PERCENTRANK.EXC(RFM_raw_data__2[Number of Orders],RFM_raw_data__2[[#This Row],[Number of Orders]],1)*10</f>
        <v>6</v>
      </c>
      <c r="I23" s="1">
        <f>_xlfn.PERCENTRANK.EXC(RFM_raw_data__2[Total Sales],RFM_raw_data__2[[#This Row],[Total Sales]], 1)*10</f>
        <v>5</v>
      </c>
    </row>
    <row r="24" spans="1:9" x14ac:dyDescent="0.25">
      <c r="A24" s="1" t="s">
        <v>525</v>
      </c>
      <c r="B24" s="1" t="s">
        <v>1503</v>
      </c>
      <c r="C24" s="2">
        <v>44442</v>
      </c>
      <c r="D24" s="1">
        <v>367.548</v>
      </c>
      <c r="E24">
        <v>5</v>
      </c>
      <c r="F24">
        <v>120</v>
      </c>
      <c r="G24" s="1">
        <f>9-_xlfn.PERCENTRANK.EXC(RFM_raw_data__2[Days since Last Order],RFM_raw_data__2[[#This Row],[Days since Last Order]],1)*10</f>
        <v>3</v>
      </c>
      <c r="H24" s="1">
        <f>_xlfn.PERCENTRANK.EXC(RFM_raw_data__2[Number of Orders],RFM_raw_data__2[[#This Row],[Number of Orders]],1)*10</f>
        <v>0</v>
      </c>
      <c r="I24" s="1">
        <f>_xlfn.PERCENTRANK.EXC(RFM_raw_data__2[Total Sales],RFM_raw_data__2[[#This Row],[Total Sales]], 1)*10</f>
        <v>0</v>
      </c>
    </row>
    <row r="25" spans="1:9" x14ac:dyDescent="0.25">
      <c r="A25" s="1" t="s">
        <v>64</v>
      </c>
      <c r="B25" s="1" t="s">
        <v>1282</v>
      </c>
      <c r="C25" s="2">
        <v>44552</v>
      </c>
      <c r="D25" s="1">
        <v>660.97199999999998</v>
      </c>
      <c r="E25">
        <v>9</v>
      </c>
      <c r="F25">
        <v>10</v>
      </c>
      <c r="G25" s="1">
        <f>9-_xlfn.PERCENTRANK.EXC(RFM_raw_data__2[Days since Last Order],RFM_raw_data__2[[#This Row],[Days since Last Order]],1)*10</f>
        <v>9</v>
      </c>
      <c r="H25" s="1">
        <f>_xlfn.PERCENTRANK.EXC(RFM_raw_data__2[Number of Orders],RFM_raw_data__2[[#This Row],[Number of Orders]],1)*10</f>
        <v>2</v>
      </c>
      <c r="I25" s="1">
        <f>_xlfn.PERCENTRANK.EXC(RFM_raw_data__2[Total Sales],RFM_raw_data__2[[#This Row],[Total Sales]], 1)*10</f>
        <v>1</v>
      </c>
    </row>
    <row r="26" spans="1:9" x14ac:dyDescent="0.25">
      <c r="A26" s="1" t="s">
        <v>514</v>
      </c>
      <c r="B26" s="1" t="s">
        <v>1454</v>
      </c>
      <c r="C26" s="2">
        <v>44446</v>
      </c>
      <c r="D26" s="1">
        <v>200.94499999999999</v>
      </c>
      <c r="E26">
        <v>8</v>
      </c>
      <c r="F26">
        <v>116</v>
      </c>
      <c r="G26" s="1">
        <f>9-_xlfn.PERCENTRANK.EXC(RFM_raw_data__2[Days since Last Order],RFM_raw_data__2[[#This Row],[Days since Last Order]],1)*10</f>
        <v>3</v>
      </c>
      <c r="H26" s="1">
        <f>_xlfn.PERCENTRANK.EXC(RFM_raw_data__2[Number of Orders],RFM_raw_data__2[[#This Row],[Number of Orders]],1)*10</f>
        <v>2</v>
      </c>
      <c r="I26" s="1">
        <f>_xlfn.PERCENTRANK.EXC(RFM_raw_data__2[Total Sales],RFM_raw_data__2[[#This Row],[Total Sales]], 1)*10</f>
        <v>0</v>
      </c>
    </row>
    <row r="27" spans="1:9" x14ac:dyDescent="0.25">
      <c r="A27" s="1" t="s">
        <v>410</v>
      </c>
      <c r="B27" s="1" t="s">
        <v>1252</v>
      </c>
      <c r="C27" s="2">
        <v>44482</v>
      </c>
      <c r="D27" s="1">
        <v>2356.8549999999996</v>
      </c>
      <c r="E27">
        <v>21</v>
      </c>
      <c r="F27">
        <v>80</v>
      </c>
      <c r="G27" s="1">
        <f>9-_xlfn.PERCENTRANK.EXC(RFM_raw_data__2[Days since Last Order],RFM_raw_data__2[[#This Row],[Days since Last Order]],1)*10</f>
        <v>4</v>
      </c>
      <c r="H27" s="1">
        <f>_xlfn.PERCENTRANK.EXC(RFM_raw_data__2[Number of Orders],RFM_raw_data__2[[#This Row],[Number of Orders]],1)*10</f>
        <v>8</v>
      </c>
      <c r="I27" s="1">
        <f>_xlfn.PERCENTRANK.EXC(RFM_raw_data__2[Total Sales],RFM_raw_data__2[[#This Row],[Total Sales]], 1)*10</f>
        <v>5</v>
      </c>
    </row>
    <row r="28" spans="1:9" x14ac:dyDescent="0.25">
      <c r="A28" s="1" t="s">
        <v>792</v>
      </c>
      <c r="B28" s="1" t="s">
        <v>1330</v>
      </c>
      <c r="C28" s="2">
        <v>43715</v>
      </c>
      <c r="D28" s="1">
        <v>1455.0379999999998</v>
      </c>
      <c r="E28">
        <v>9</v>
      </c>
      <c r="F28">
        <v>847</v>
      </c>
      <c r="G28" s="1">
        <f>9-_xlfn.PERCENTRANK.EXC(RFM_raw_data__2[Days since Last Order],RFM_raw_data__2[[#This Row],[Days since Last Order]],1)*10</f>
        <v>0</v>
      </c>
      <c r="H28" s="1">
        <f>_xlfn.PERCENTRANK.EXC(RFM_raw_data__2[Number of Orders],RFM_raw_data__2[[#This Row],[Number of Orders]],1)*10</f>
        <v>2</v>
      </c>
      <c r="I28" s="1">
        <f>_xlfn.PERCENTRANK.EXC(RFM_raw_data__2[Total Sales],RFM_raw_data__2[[#This Row],[Total Sales]], 1)*10</f>
        <v>3</v>
      </c>
    </row>
    <row r="29" spans="1:9" x14ac:dyDescent="0.25">
      <c r="A29" s="1" t="s">
        <v>465</v>
      </c>
      <c r="B29" s="1" t="s">
        <v>853</v>
      </c>
      <c r="C29" s="2">
        <v>44463</v>
      </c>
      <c r="D29" s="1">
        <v>3489.0395999999996</v>
      </c>
      <c r="E29">
        <v>15</v>
      </c>
      <c r="F29">
        <v>99</v>
      </c>
      <c r="G29" s="1">
        <f>9-_xlfn.PERCENTRANK.EXC(RFM_raw_data__2[Days since Last Order],RFM_raw_data__2[[#This Row],[Days since Last Order]],1)*10</f>
        <v>4</v>
      </c>
      <c r="H29" s="1">
        <f>_xlfn.PERCENTRANK.EXC(RFM_raw_data__2[Number of Orders],RFM_raw_data__2[[#This Row],[Number of Orders]],1)*10</f>
        <v>6</v>
      </c>
      <c r="I29" s="1">
        <f>_xlfn.PERCENTRANK.EXC(RFM_raw_data__2[Total Sales],RFM_raw_data__2[[#This Row],[Total Sales]], 1)*10</f>
        <v>7</v>
      </c>
    </row>
    <row r="30" spans="1:9" x14ac:dyDescent="0.25">
      <c r="A30" s="1" t="s">
        <v>408</v>
      </c>
      <c r="B30" s="1" t="s">
        <v>1266</v>
      </c>
      <c r="C30" s="2">
        <v>44483</v>
      </c>
      <c r="D30" s="1">
        <v>170.584</v>
      </c>
      <c r="E30">
        <v>5</v>
      </c>
      <c r="F30">
        <v>79</v>
      </c>
      <c r="G30" s="1">
        <f>9-_xlfn.PERCENTRANK.EXC(RFM_raw_data__2[Days since Last Order],RFM_raw_data__2[[#This Row],[Days since Last Order]],1)*10</f>
        <v>4</v>
      </c>
      <c r="H30" s="1">
        <f>_xlfn.PERCENTRANK.EXC(RFM_raw_data__2[Number of Orders],RFM_raw_data__2[[#This Row],[Number of Orders]],1)*10</f>
        <v>0</v>
      </c>
      <c r="I30" s="1">
        <f>_xlfn.PERCENTRANK.EXC(RFM_raw_data__2[Total Sales],RFM_raw_data__2[[#This Row],[Total Sales]], 1)*10</f>
        <v>0</v>
      </c>
    </row>
    <row r="31" spans="1:9" x14ac:dyDescent="0.25">
      <c r="A31" s="1" t="s">
        <v>459</v>
      </c>
      <c r="B31" s="1" t="s">
        <v>1297</v>
      </c>
      <c r="C31" s="2">
        <v>44464</v>
      </c>
      <c r="D31" s="1">
        <v>4510.7969999999996</v>
      </c>
      <c r="E31">
        <v>21</v>
      </c>
      <c r="F31">
        <v>98</v>
      </c>
      <c r="G31" s="1">
        <f>9-_xlfn.PERCENTRANK.EXC(RFM_raw_data__2[Days since Last Order],RFM_raw_data__2[[#This Row],[Days since Last Order]],1)*10</f>
        <v>4</v>
      </c>
      <c r="H31" s="1">
        <f>_xlfn.PERCENTRANK.EXC(RFM_raw_data__2[Number of Orders],RFM_raw_data__2[[#This Row],[Number of Orders]],1)*10</f>
        <v>8</v>
      </c>
      <c r="I31" s="1">
        <f>_xlfn.PERCENTRANK.EXC(RFM_raw_data__2[Total Sales],RFM_raw_data__2[[#This Row],[Total Sales]], 1)*10</f>
        <v>8</v>
      </c>
    </row>
    <row r="32" spans="1:9" x14ac:dyDescent="0.25">
      <c r="A32" s="1" t="s">
        <v>81</v>
      </c>
      <c r="B32" s="1" t="s">
        <v>1494</v>
      </c>
      <c r="C32" s="2">
        <v>44548</v>
      </c>
      <c r="D32" s="1">
        <v>1744.6999999999998</v>
      </c>
      <c r="E32">
        <v>11</v>
      </c>
      <c r="F32">
        <v>14</v>
      </c>
      <c r="G32" s="1">
        <f>9-_xlfn.PERCENTRANK.EXC(RFM_raw_data__2[Days since Last Order],RFM_raw_data__2[[#This Row],[Days since Last Order]],1)*10</f>
        <v>9</v>
      </c>
      <c r="H32" s="1">
        <f>_xlfn.PERCENTRANK.EXC(RFM_raw_data__2[Number of Orders],RFM_raw_data__2[[#This Row],[Number of Orders]],1)*10</f>
        <v>4</v>
      </c>
      <c r="I32" s="1">
        <f>_xlfn.PERCENTRANK.EXC(RFM_raw_data__2[Total Sales],RFM_raw_data__2[[#This Row],[Total Sales]], 1)*10</f>
        <v>4</v>
      </c>
    </row>
    <row r="33" spans="1:9" x14ac:dyDescent="0.25">
      <c r="A33" s="1" t="s">
        <v>225</v>
      </c>
      <c r="B33" s="1" t="s">
        <v>1377</v>
      </c>
      <c r="C33" s="2">
        <v>44526</v>
      </c>
      <c r="D33" s="1">
        <v>3250.3369999999995</v>
      </c>
      <c r="E33">
        <v>20</v>
      </c>
      <c r="F33">
        <v>36</v>
      </c>
      <c r="G33" s="1">
        <f>9-_xlfn.PERCENTRANK.EXC(RFM_raw_data__2[Days since Last Order],RFM_raw_data__2[[#This Row],[Days since Last Order]],1)*10</f>
        <v>7</v>
      </c>
      <c r="H33" s="1">
        <f>_xlfn.PERCENTRANK.EXC(RFM_raw_data__2[Number of Orders],RFM_raw_data__2[[#This Row],[Number of Orders]],1)*10</f>
        <v>8</v>
      </c>
      <c r="I33" s="1">
        <f>_xlfn.PERCENTRANK.EXC(RFM_raw_data__2[Total Sales],RFM_raw_data__2[[#This Row],[Total Sales]], 1)*10</f>
        <v>6</v>
      </c>
    </row>
    <row r="34" spans="1:9" x14ac:dyDescent="0.25">
      <c r="A34" s="1" t="s">
        <v>364</v>
      </c>
      <c r="B34" s="1" t="s">
        <v>1300</v>
      </c>
      <c r="C34" s="2">
        <v>44500</v>
      </c>
      <c r="D34" s="1">
        <v>1735.5140000000001</v>
      </c>
      <c r="E34">
        <v>16</v>
      </c>
      <c r="F34">
        <v>62</v>
      </c>
      <c r="G34" s="1">
        <f>9-_xlfn.PERCENTRANK.EXC(RFM_raw_data__2[Days since Last Order],RFM_raw_data__2[[#This Row],[Days since Last Order]],1)*10</f>
        <v>5</v>
      </c>
      <c r="H34" s="1">
        <f>_xlfn.PERCENTRANK.EXC(RFM_raw_data__2[Number of Orders],RFM_raw_data__2[[#This Row],[Number of Orders]],1)*10</f>
        <v>7</v>
      </c>
      <c r="I34" s="1">
        <f>_xlfn.PERCENTRANK.EXC(RFM_raw_data__2[Total Sales],RFM_raw_data__2[[#This Row],[Total Sales]], 1)*10</f>
        <v>3</v>
      </c>
    </row>
    <row r="35" spans="1:9" x14ac:dyDescent="0.25">
      <c r="A35" s="1" t="s">
        <v>335</v>
      </c>
      <c r="B35" s="1" t="s">
        <v>1116</v>
      </c>
      <c r="C35" s="2">
        <v>44505</v>
      </c>
      <c r="D35" s="1">
        <v>1587.452</v>
      </c>
      <c r="E35">
        <v>8</v>
      </c>
      <c r="F35">
        <v>57</v>
      </c>
      <c r="G35" s="1">
        <f>9-_xlfn.PERCENTRANK.EXC(RFM_raw_data__2[Days since Last Order],RFM_raw_data__2[[#This Row],[Days since Last Order]],1)*10</f>
        <v>5</v>
      </c>
      <c r="H35" s="1">
        <f>_xlfn.PERCENTRANK.EXC(RFM_raw_data__2[Number of Orders],RFM_raw_data__2[[#This Row],[Number of Orders]],1)*10</f>
        <v>2</v>
      </c>
      <c r="I35" s="1">
        <f>_xlfn.PERCENTRANK.EXC(RFM_raw_data__2[Total Sales],RFM_raw_data__2[[#This Row],[Total Sales]], 1)*10</f>
        <v>3</v>
      </c>
    </row>
    <row r="36" spans="1:9" x14ac:dyDescent="0.25">
      <c r="A36" s="1" t="s">
        <v>40</v>
      </c>
      <c r="B36" s="1" t="s">
        <v>1293</v>
      </c>
      <c r="C36" s="2">
        <v>44554</v>
      </c>
      <c r="D36" s="1">
        <v>4805.3439999999991</v>
      </c>
      <c r="E36">
        <v>13</v>
      </c>
      <c r="F36">
        <v>8</v>
      </c>
      <c r="G36" s="1">
        <f>9-_xlfn.PERCENTRANK.EXC(RFM_raw_data__2[Days since Last Order],RFM_raw_data__2[[#This Row],[Days since Last Order]],1)*10</f>
        <v>9</v>
      </c>
      <c r="H36" s="1">
        <f>_xlfn.PERCENTRANK.EXC(RFM_raw_data__2[Number of Orders],RFM_raw_data__2[[#This Row],[Number of Orders]],1)*10</f>
        <v>5</v>
      </c>
      <c r="I36" s="1">
        <f>_xlfn.PERCENTRANK.EXC(RFM_raw_data__2[Total Sales],RFM_raw_data__2[[#This Row],[Total Sales]], 1)*10</f>
        <v>8</v>
      </c>
    </row>
    <row r="37" spans="1:9" x14ac:dyDescent="0.25">
      <c r="A37" s="1" t="s">
        <v>643</v>
      </c>
      <c r="B37" s="1" t="s">
        <v>1231</v>
      </c>
      <c r="C37" s="2">
        <v>44330</v>
      </c>
      <c r="D37" s="1">
        <v>2495.3915999999999</v>
      </c>
      <c r="E37">
        <v>8</v>
      </c>
      <c r="F37">
        <v>232</v>
      </c>
      <c r="G37" s="1">
        <f>9-_xlfn.PERCENTRANK.EXC(RFM_raw_data__2[Days since Last Order],RFM_raw_data__2[[#This Row],[Days since Last Order]],1)*10</f>
        <v>1</v>
      </c>
      <c r="H37" s="1">
        <f>_xlfn.PERCENTRANK.EXC(RFM_raw_data__2[Number of Orders],RFM_raw_data__2[[#This Row],[Number of Orders]],1)*10</f>
        <v>2</v>
      </c>
      <c r="I37" s="1">
        <f>_xlfn.PERCENTRANK.EXC(RFM_raw_data__2[Total Sales],RFM_raw_data__2[[#This Row],[Total Sales]], 1)*10</f>
        <v>5</v>
      </c>
    </row>
    <row r="38" spans="1:9" x14ac:dyDescent="0.25">
      <c r="A38" s="1" t="s">
        <v>131</v>
      </c>
      <c r="B38" s="1" t="s">
        <v>1183</v>
      </c>
      <c r="C38" s="2">
        <v>44539</v>
      </c>
      <c r="D38" s="1">
        <v>738.50400000000002</v>
      </c>
      <c r="E38">
        <v>5</v>
      </c>
      <c r="F38">
        <v>23</v>
      </c>
      <c r="G38" s="1">
        <f>9-_xlfn.PERCENTRANK.EXC(RFM_raw_data__2[Days since Last Order],RFM_raw_data__2[[#This Row],[Days since Last Order]],1)*10</f>
        <v>8</v>
      </c>
      <c r="H38" s="1">
        <f>_xlfn.PERCENTRANK.EXC(RFM_raw_data__2[Number of Orders],RFM_raw_data__2[[#This Row],[Number of Orders]],1)*10</f>
        <v>0</v>
      </c>
      <c r="I38" s="1">
        <f>_xlfn.PERCENTRANK.EXC(RFM_raw_data__2[Total Sales],RFM_raw_data__2[[#This Row],[Total Sales]], 1)*10</f>
        <v>1</v>
      </c>
    </row>
    <row r="39" spans="1:9" x14ac:dyDescent="0.25">
      <c r="A39" s="1" t="s">
        <v>724</v>
      </c>
      <c r="B39" s="1" t="s">
        <v>1269</v>
      </c>
      <c r="C39" s="2">
        <v>44150</v>
      </c>
      <c r="D39" s="1">
        <v>7888.2939999999999</v>
      </c>
      <c r="E39">
        <v>23</v>
      </c>
      <c r="F39">
        <v>412</v>
      </c>
      <c r="G39" s="1">
        <f>9-_xlfn.PERCENTRANK.EXC(RFM_raw_data__2[Days since Last Order],RFM_raw_data__2[[#This Row],[Days since Last Order]],1)*10</f>
        <v>0</v>
      </c>
      <c r="H39" s="1">
        <f>_xlfn.PERCENTRANK.EXC(RFM_raw_data__2[Number of Orders],RFM_raw_data__2[[#This Row],[Number of Orders]],1)*10</f>
        <v>9</v>
      </c>
      <c r="I39" s="1">
        <f>_xlfn.PERCENTRANK.EXC(RFM_raw_data__2[Total Sales],RFM_raw_data__2[[#This Row],[Total Sales]], 1)*10</f>
        <v>9</v>
      </c>
    </row>
    <row r="40" spans="1:9" x14ac:dyDescent="0.25">
      <c r="A40" s="1" t="s">
        <v>91</v>
      </c>
      <c r="B40" s="1" t="s">
        <v>1464</v>
      </c>
      <c r="C40" s="2">
        <v>44547</v>
      </c>
      <c r="D40" s="1">
        <v>4375.7860000000001</v>
      </c>
      <c r="E40">
        <v>18</v>
      </c>
      <c r="F40">
        <v>15</v>
      </c>
      <c r="G40" s="1">
        <f>9-_xlfn.PERCENTRANK.EXC(RFM_raw_data__2[Days since Last Order],RFM_raw_data__2[[#This Row],[Days since Last Order]],1)*10</f>
        <v>8</v>
      </c>
      <c r="H40" s="1">
        <f>_xlfn.PERCENTRANK.EXC(RFM_raw_data__2[Number of Orders],RFM_raw_data__2[[#This Row],[Number of Orders]],1)*10</f>
        <v>7</v>
      </c>
      <c r="I40" s="1">
        <f>_xlfn.PERCENTRANK.EXC(RFM_raw_data__2[Total Sales],RFM_raw_data__2[[#This Row],[Total Sales]], 1)*10</f>
        <v>8</v>
      </c>
    </row>
    <row r="41" spans="1:9" x14ac:dyDescent="0.25">
      <c r="A41" s="1" t="s">
        <v>400</v>
      </c>
      <c r="B41" s="1" t="s">
        <v>1527</v>
      </c>
      <c r="C41" s="2">
        <v>44485</v>
      </c>
      <c r="D41" s="1">
        <v>4867.3440000000001</v>
      </c>
      <c r="E41">
        <v>15</v>
      </c>
      <c r="F41">
        <v>77</v>
      </c>
      <c r="G41" s="1">
        <f>9-_xlfn.PERCENTRANK.EXC(RFM_raw_data__2[Days since Last Order],RFM_raw_data__2[[#This Row],[Days since Last Order]],1)*10</f>
        <v>5</v>
      </c>
      <c r="H41" s="1">
        <f>_xlfn.PERCENTRANK.EXC(RFM_raw_data__2[Number of Orders],RFM_raw_data__2[[#This Row],[Number of Orders]],1)*10</f>
        <v>6</v>
      </c>
      <c r="I41" s="1">
        <f>_xlfn.PERCENTRANK.EXC(RFM_raw_data__2[Total Sales],RFM_raw_data__2[[#This Row],[Total Sales]], 1)*10</f>
        <v>8</v>
      </c>
    </row>
    <row r="42" spans="1:9" x14ac:dyDescent="0.25">
      <c r="A42" s="1" t="s">
        <v>588</v>
      </c>
      <c r="B42" s="1" t="s">
        <v>1514</v>
      </c>
      <c r="C42" s="2">
        <v>44394</v>
      </c>
      <c r="D42" s="1">
        <v>4501.3909999999996</v>
      </c>
      <c r="E42">
        <v>21</v>
      </c>
      <c r="F42">
        <v>168</v>
      </c>
      <c r="G42" s="1">
        <f>9-_xlfn.PERCENTRANK.EXC(RFM_raw_data__2[Days since Last Order],RFM_raw_data__2[[#This Row],[Days since Last Order]],1)*10</f>
        <v>2</v>
      </c>
      <c r="H42" s="1">
        <f>_xlfn.PERCENTRANK.EXC(RFM_raw_data__2[Number of Orders],RFM_raw_data__2[[#This Row],[Number of Orders]],1)*10</f>
        <v>8</v>
      </c>
      <c r="I42" s="1">
        <f>_xlfn.PERCENTRANK.EXC(RFM_raw_data__2[Total Sales],RFM_raw_data__2[[#This Row],[Total Sales]], 1)*10</f>
        <v>8</v>
      </c>
    </row>
    <row r="43" spans="1:9" x14ac:dyDescent="0.25">
      <c r="A43" s="1" t="s">
        <v>428</v>
      </c>
      <c r="B43" s="1" t="s">
        <v>1142</v>
      </c>
      <c r="C43" s="2">
        <v>44475</v>
      </c>
      <c r="D43" s="1">
        <v>1839.2400000000002</v>
      </c>
      <c r="E43">
        <v>10</v>
      </c>
      <c r="F43">
        <v>87</v>
      </c>
      <c r="G43" s="1">
        <f>9-_xlfn.PERCENTRANK.EXC(RFM_raw_data__2[Days since Last Order],RFM_raw_data__2[[#This Row],[Days since Last Order]],1)*10</f>
        <v>4</v>
      </c>
      <c r="H43" s="1">
        <f>_xlfn.PERCENTRANK.EXC(RFM_raw_data__2[Number of Orders],RFM_raw_data__2[[#This Row],[Number of Orders]],1)*10</f>
        <v>3</v>
      </c>
      <c r="I43" s="1">
        <f>_xlfn.PERCENTRANK.EXC(RFM_raw_data__2[Total Sales],RFM_raw_data__2[[#This Row],[Total Sales]], 1)*10</f>
        <v>4</v>
      </c>
    </row>
    <row r="44" spans="1:9" x14ac:dyDescent="0.25">
      <c r="A44" s="1" t="s">
        <v>397</v>
      </c>
      <c r="B44" s="1" t="s">
        <v>1440</v>
      </c>
      <c r="C44" s="2">
        <v>44486</v>
      </c>
      <c r="D44" s="1">
        <v>629.24799999999993</v>
      </c>
      <c r="E44">
        <v>5</v>
      </c>
      <c r="F44">
        <v>76</v>
      </c>
      <c r="G44" s="1">
        <f>9-_xlfn.PERCENTRANK.EXC(RFM_raw_data__2[Days since Last Order],RFM_raw_data__2[[#This Row],[Days since Last Order]],1)*10</f>
        <v>5</v>
      </c>
      <c r="H44" s="1">
        <f>_xlfn.PERCENTRANK.EXC(RFM_raw_data__2[Number of Orders],RFM_raw_data__2[[#This Row],[Number of Orders]],1)*10</f>
        <v>0</v>
      </c>
      <c r="I44" s="1">
        <f>_xlfn.PERCENTRANK.EXC(RFM_raw_data__2[Total Sales],RFM_raw_data__2[[#This Row],[Total Sales]], 1)*10</f>
        <v>1</v>
      </c>
    </row>
    <row r="45" spans="1:9" x14ac:dyDescent="0.25">
      <c r="A45" s="1" t="s">
        <v>177</v>
      </c>
      <c r="B45" s="1" t="s">
        <v>834</v>
      </c>
      <c r="C45" s="2">
        <v>44532</v>
      </c>
      <c r="D45" s="1">
        <v>814.01199999999994</v>
      </c>
      <c r="E45">
        <v>12</v>
      </c>
      <c r="F45">
        <v>30</v>
      </c>
      <c r="G45" s="1">
        <f>9-_xlfn.PERCENTRANK.EXC(RFM_raw_data__2[Days since Last Order],RFM_raw_data__2[[#This Row],[Days since Last Order]],1)*10</f>
        <v>7</v>
      </c>
      <c r="H45" s="1">
        <f>_xlfn.PERCENTRANK.EXC(RFM_raw_data__2[Number of Orders],RFM_raw_data__2[[#This Row],[Number of Orders]],1)*10</f>
        <v>4</v>
      </c>
      <c r="I45" s="1">
        <f>_xlfn.PERCENTRANK.EXC(RFM_raw_data__2[Total Sales],RFM_raw_data__2[[#This Row],[Total Sales]], 1)*10</f>
        <v>1</v>
      </c>
    </row>
    <row r="46" spans="1:9" x14ac:dyDescent="0.25">
      <c r="A46" s="1" t="s">
        <v>585</v>
      </c>
      <c r="B46" s="1" t="s">
        <v>1284</v>
      </c>
      <c r="C46" s="2">
        <v>44398</v>
      </c>
      <c r="D46" s="1">
        <v>5664.0219999999981</v>
      </c>
      <c r="E46">
        <v>22</v>
      </c>
      <c r="F46">
        <v>164</v>
      </c>
      <c r="G46" s="1">
        <f>9-_xlfn.PERCENTRANK.EXC(RFM_raw_data__2[Days since Last Order],RFM_raw_data__2[[#This Row],[Days since Last Order]],1)*10</f>
        <v>2</v>
      </c>
      <c r="H46" s="1">
        <f>_xlfn.PERCENTRANK.EXC(RFM_raw_data__2[Number of Orders],RFM_raw_data__2[[#This Row],[Number of Orders]],1)*10</f>
        <v>9</v>
      </c>
      <c r="I46" s="1">
        <f>_xlfn.PERCENTRANK.EXC(RFM_raw_data__2[Total Sales],RFM_raw_data__2[[#This Row],[Total Sales]], 1)*10</f>
        <v>8</v>
      </c>
    </row>
    <row r="47" spans="1:9" x14ac:dyDescent="0.25">
      <c r="A47" s="1" t="s">
        <v>751</v>
      </c>
      <c r="B47" s="1" t="s">
        <v>1593</v>
      </c>
      <c r="C47" s="2">
        <v>44059</v>
      </c>
      <c r="D47" s="1">
        <v>161.28</v>
      </c>
      <c r="E47">
        <v>1</v>
      </c>
      <c r="F47">
        <v>503</v>
      </c>
      <c r="G47" s="1">
        <f>9-_xlfn.PERCENTRANK.EXC(RFM_raw_data__2[Days since Last Order],RFM_raw_data__2[[#This Row],[Days since Last Order]],1)*10</f>
        <v>0</v>
      </c>
      <c r="H47" s="1">
        <f>_xlfn.PERCENTRANK.EXC(RFM_raw_data__2[Number of Orders],RFM_raw_data__2[[#This Row],[Number of Orders]],1)*10</f>
        <v>0</v>
      </c>
      <c r="I47" s="1">
        <f>_xlfn.PERCENTRANK.EXC(RFM_raw_data__2[Total Sales],RFM_raw_data__2[[#This Row],[Total Sales]], 1)*10</f>
        <v>0</v>
      </c>
    </row>
    <row r="48" spans="1:9" x14ac:dyDescent="0.25">
      <c r="A48" s="1" t="s">
        <v>268</v>
      </c>
      <c r="B48" s="1" t="s">
        <v>1060</v>
      </c>
      <c r="C48" s="2">
        <v>44519</v>
      </c>
      <c r="D48" s="1">
        <v>1638.5539999999999</v>
      </c>
      <c r="E48">
        <v>19</v>
      </c>
      <c r="F48">
        <v>43</v>
      </c>
      <c r="G48" s="1">
        <f>9-_xlfn.PERCENTRANK.EXC(RFM_raw_data__2[Days since Last Order],RFM_raw_data__2[[#This Row],[Days since Last Order]],1)*10</f>
        <v>6</v>
      </c>
      <c r="H48" s="1">
        <f>_xlfn.PERCENTRANK.EXC(RFM_raw_data__2[Number of Orders],RFM_raw_data__2[[#This Row],[Number of Orders]],1)*10</f>
        <v>8</v>
      </c>
      <c r="I48" s="1">
        <f>_xlfn.PERCENTRANK.EXC(RFM_raw_data__2[Total Sales],RFM_raw_data__2[[#This Row],[Total Sales]], 1)*10</f>
        <v>3</v>
      </c>
    </row>
    <row r="49" spans="1:9" x14ac:dyDescent="0.25">
      <c r="A49" s="1" t="s">
        <v>469</v>
      </c>
      <c r="B49" s="1" t="s">
        <v>1559</v>
      </c>
      <c r="C49" s="2">
        <v>44462</v>
      </c>
      <c r="D49" s="1">
        <v>3323.5560000000009</v>
      </c>
      <c r="E49">
        <v>31</v>
      </c>
      <c r="F49">
        <v>100</v>
      </c>
      <c r="G49" s="1">
        <f>9-_xlfn.PERCENTRANK.EXC(RFM_raw_data__2[Days since Last Order],RFM_raw_data__2[[#This Row],[Days since Last Order]],1)*10</f>
        <v>4</v>
      </c>
      <c r="H49" s="1">
        <f>_xlfn.PERCENTRANK.EXC(RFM_raw_data__2[Number of Orders],RFM_raw_data__2[[#This Row],[Number of Orders]],1)*10</f>
        <v>9</v>
      </c>
      <c r="I49" s="1">
        <f>_xlfn.PERCENTRANK.EXC(RFM_raw_data__2[Total Sales],RFM_raw_data__2[[#This Row],[Total Sales]], 1)*10</f>
        <v>7</v>
      </c>
    </row>
    <row r="50" spans="1:9" x14ac:dyDescent="0.25">
      <c r="A50" s="1" t="s">
        <v>501</v>
      </c>
      <c r="B50" s="1" t="s">
        <v>1271</v>
      </c>
      <c r="C50" s="2">
        <v>44449</v>
      </c>
      <c r="D50" s="1">
        <v>1055.694</v>
      </c>
      <c r="E50">
        <v>5</v>
      </c>
      <c r="F50">
        <v>113</v>
      </c>
      <c r="G50" s="1">
        <f>9-_xlfn.PERCENTRANK.EXC(RFM_raw_data__2[Days since Last Order],RFM_raw_data__2[[#This Row],[Days since Last Order]],1)*10</f>
        <v>3</v>
      </c>
      <c r="H50" s="1">
        <f>_xlfn.PERCENTRANK.EXC(RFM_raw_data__2[Number of Orders],RFM_raw_data__2[[#This Row],[Number of Orders]],1)*10</f>
        <v>0</v>
      </c>
      <c r="I50" s="1">
        <f>_xlfn.PERCENTRANK.EXC(RFM_raw_data__2[Total Sales],RFM_raw_data__2[[#This Row],[Total Sales]], 1)*10</f>
        <v>2</v>
      </c>
    </row>
    <row r="51" spans="1:9" x14ac:dyDescent="0.25">
      <c r="A51" s="1" t="s">
        <v>542</v>
      </c>
      <c r="B51" s="1" t="s">
        <v>1318</v>
      </c>
      <c r="C51" s="2">
        <v>44435</v>
      </c>
      <c r="D51" s="1">
        <v>2236.1279999999997</v>
      </c>
      <c r="E51">
        <v>7</v>
      </c>
      <c r="F51">
        <v>127</v>
      </c>
      <c r="G51" s="1">
        <f>9-_xlfn.PERCENTRANK.EXC(RFM_raw_data__2[Days since Last Order],RFM_raw_data__2[[#This Row],[Days since Last Order]],1)*10</f>
        <v>3</v>
      </c>
      <c r="H51" s="1">
        <f>_xlfn.PERCENTRANK.EXC(RFM_raw_data__2[Number of Orders],RFM_raw_data__2[[#This Row],[Number of Orders]],1)*10</f>
        <v>1</v>
      </c>
      <c r="I51" s="1">
        <f>_xlfn.PERCENTRANK.EXC(RFM_raw_data__2[Total Sales],RFM_raw_data__2[[#This Row],[Total Sales]], 1)*10</f>
        <v>4</v>
      </c>
    </row>
    <row r="52" spans="1:9" x14ac:dyDescent="0.25">
      <c r="A52" s="1" t="s">
        <v>95</v>
      </c>
      <c r="B52" s="1" t="s">
        <v>1079</v>
      </c>
      <c r="C52" s="2">
        <v>44546</v>
      </c>
      <c r="D52" s="1">
        <v>264.86400000000003</v>
      </c>
      <c r="E52">
        <v>7</v>
      </c>
      <c r="F52">
        <v>16</v>
      </c>
      <c r="G52" s="1">
        <f>9-_xlfn.PERCENTRANK.EXC(RFM_raw_data__2[Days since Last Order],RFM_raw_data__2[[#This Row],[Days since Last Order]],1)*10</f>
        <v>8</v>
      </c>
      <c r="H52" s="1">
        <f>_xlfn.PERCENTRANK.EXC(RFM_raw_data__2[Number of Orders],RFM_raw_data__2[[#This Row],[Number of Orders]],1)*10</f>
        <v>1</v>
      </c>
      <c r="I52" s="1">
        <f>_xlfn.PERCENTRANK.EXC(RFM_raw_data__2[Total Sales],RFM_raw_data__2[[#This Row],[Total Sales]], 1)*10</f>
        <v>0</v>
      </c>
    </row>
    <row r="53" spans="1:9" x14ac:dyDescent="0.25">
      <c r="A53" s="1" t="s">
        <v>43</v>
      </c>
      <c r="B53" s="1" t="s">
        <v>1305</v>
      </c>
      <c r="C53" s="2">
        <v>44554</v>
      </c>
      <c r="D53" s="1">
        <v>6608.4479999999994</v>
      </c>
      <c r="E53">
        <v>9</v>
      </c>
      <c r="F53">
        <v>8</v>
      </c>
      <c r="G53" s="1">
        <f>9-_xlfn.PERCENTRANK.EXC(RFM_raw_data__2[Days since Last Order],RFM_raw_data__2[[#This Row],[Days since Last Order]],1)*10</f>
        <v>9</v>
      </c>
      <c r="H53" s="1">
        <f>_xlfn.PERCENTRANK.EXC(RFM_raw_data__2[Number of Orders],RFM_raw_data__2[[#This Row],[Number of Orders]],1)*10</f>
        <v>2</v>
      </c>
      <c r="I53" s="1">
        <f>_xlfn.PERCENTRANK.EXC(RFM_raw_data__2[Total Sales],RFM_raw_data__2[[#This Row],[Total Sales]], 1)*10</f>
        <v>9</v>
      </c>
    </row>
    <row r="54" spans="1:9" x14ac:dyDescent="0.25">
      <c r="A54" s="1" t="s">
        <v>758</v>
      </c>
      <c r="B54" s="1" t="s">
        <v>1579</v>
      </c>
      <c r="C54" s="2">
        <v>44026</v>
      </c>
      <c r="D54" s="1">
        <v>88.15</v>
      </c>
      <c r="E54">
        <v>2</v>
      </c>
      <c r="F54">
        <v>536</v>
      </c>
      <c r="G54" s="1">
        <f>9-_xlfn.PERCENTRANK.EXC(RFM_raw_data__2[Days since Last Order],RFM_raw_data__2[[#This Row],[Days since Last Order]],1)*10</f>
        <v>0</v>
      </c>
      <c r="H54" s="1">
        <f>_xlfn.PERCENTRANK.EXC(RFM_raw_data__2[Number of Orders],RFM_raw_data__2[[#This Row],[Number of Orders]],1)*10</f>
        <v>0</v>
      </c>
      <c r="I54" s="1">
        <f>_xlfn.PERCENTRANK.EXC(RFM_raw_data__2[Total Sales],RFM_raw_data__2[[#This Row],[Total Sales]], 1)*10</f>
        <v>0</v>
      </c>
    </row>
    <row r="55" spans="1:9" x14ac:dyDescent="0.25">
      <c r="A55" s="1" t="s">
        <v>357</v>
      </c>
      <c r="B55" s="1" t="s">
        <v>1093</v>
      </c>
      <c r="C55" s="2">
        <v>44502</v>
      </c>
      <c r="D55" s="1">
        <v>4523.3360000000002</v>
      </c>
      <c r="E55">
        <v>13</v>
      </c>
      <c r="F55">
        <v>60</v>
      </c>
      <c r="G55" s="1">
        <f>9-_xlfn.PERCENTRANK.EXC(RFM_raw_data__2[Days since Last Order],RFM_raw_data__2[[#This Row],[Days since Last Order]],1)*10</f>
        <v>5</v>
      </c>
      <c r="H55" s="1">
        <f>_xlfn.PERCENTRANK.EXC(RFM_raw_data__2[Number of Orders],RFM_raw_data__2[[#This Row],[Number of Orders]],1)*10</f>
        <v>5</v>
      </c>
      <c r="I55" s="1">
        <f>_xlfn.PERCENTRANK.EXC(RFM_raw_data__2[Total Sales],RFM_raw_data__2[[#This Row],[Total Sales]], 1)*10</f>
        <v>8</v>
      </c>
    </row>
    <row r="56" spans="1:9" x14ac:dyDescent="0.25">
      <c r="A56" s="1" t="s">
        <v>434</v>
      </c>
      <c r="B56" s="1" t="s">
        <v>991</v>
      </c>
      <c r="C56" s="2">
        <v>44472</v>
      </c>
      <c r="D56" s="1">
        <v>3050.692</v>
      </c>
      <c r="E56">
        <v>10</v>
      </c>
      <c r="F56">
        <v>90</v>
      </c>
      <c r="G56" s="1">
        <f>9-_xlfn.PERCENTRANK.EXC(RFM_raw_data__2[Days since Last Order],RFM_raw_data__2[[#This Row],[Days since Last Order]],1)*10</f>
        <v>4</v>
      </c>
      <c r="H56" s="1">
        <f>_xlfn.PERCENTRANK.EXC(RFM_raw_data__2[Number of Orders],RFM_raw_data__2[[#This Row],[Number of Orders]],1)*10</f>
        <v>3</v>
      </c>
      <c r="I56" s="1">
        <f>_xlfn.PERCENTRANK.EXC(RFM_raw_data__2[Total Sales],RFM_raw_data__2[[#This Row],[Total Sales]], 1)*10</f>
        <v>6</v>
      </c>
    </row>
    <row r="57" spans="1:9" x14ac:dyDescent="0.25">
      <c r="A57" s="1" t="s">
        <v>184</v>
      </c>
      <c r="B57" s="1" t="s">
        <v>1007</v>
      </c>
      <c r="C57" s="2">
        <v>44532</v>
      </c>
      <c r="D57" s="1">
        <v>3255.3099999999995</v>
      </c>
      <c r="E57">
        <v>25</v>
      </c>
      <c r="F57">
        <v>30</v>
      </c>
      <c r="G57" s="1">
        <f>9-_xlfn.PERCENTRANK.EXC(RFM_raw_data__2[Days since Last Order],RFM_raw_data__2[[#This Row],[Days since Last Order]],1)*10</f>
        <v>7</v>
      </c>
      <c r="H57" s="1">
        <f>_xlfn.PERCENTRANK.EXC(RFM_raw_data__2[Number of Orders],RFM_raw_data__2[[#This Row],[Number of Orders]],1)*10</f>
        <v>9</v>
      </c>
      <c r="I57" s="1">
        <f>_xlfn.PERCENTRANK.EXC(RFM_raw_data__2[Total Sales],RFM_raw_data__2[[#This Row],[Total Sales]], 1)*10</f>
        <v>6</v>
      </c>
    </row>
    <row r="58" spans="1:9" x14ac:dyDescent="0.25">
      <c r="A58" s="1" t="s">
        <v>269</v>
      </c>
      <c r="B58" s="1" t="s">
        <v>1443</v>
      </c>
      <c r="C58" s="2">
        <v>44519</v>
      </c>
      <c r="D58" s="1">
        <v>58.82</v>
      </c>
      <c r="E58">
        <v>3</v>
      </c>
      <c r="F58">
        <v>43</v>
      </c>
      <c r="G58" s="1">
        <f>9-_xlfn.PERCENTRANK.EXC(RFM_raw_data__2[Days since Last Order],RFM_raw_data__2[[#This Row],[Days since Last Order]],1)*10</f>
        <v>6</v>
      </c>
      <c r="H58" s="1">
        <f>_xlfn.PERCENTRANK.EXC(RFM_raw_data__2[Number of Orders],RFM_raw_data__2[[#This Row],[Number of Orders]],1)*10</f>
        <v>0</v>
      </c>
      <c r="I58" s="1">
        <f>_xlfn.PERCENTRANK.EXC(RFM_raw_data__2[Total Sales],RFM_raw_data__2[[#This Row],[Total Sales]], 1)*10</f>
        <v>0</v>
      </c>
    </row>
    <row r="59" spans="1:9" x14ac:dyDescent="0.25">
      <c r="A59" s="1" t="s">
        <v>144</v>
      </c>
      <c r="B59" s="1" t="s">
        <v>1439</v>
      </c>
      <c r="C59" s="2">
        <v>44538</v>
      </c>
      <c r="D59" s="1">
        <v>4260.7840000000006</v>
      </c>
      <c r="E59">
        <v>13</v>
      </c>
      <c r="F59">
        <v>24</v>
      </c>
      <c r="G59" s="1">
        <f>9-_xlfn.PERCENTRANK.EXC(RFM_raw_data__2[Days since Last Order],RFM_raw_data__2[[#This Row],[Days since Last Order]],1)*10</f>
        <v>8</v>
      </c>
      <c r="H59" s="1">
        <f>_xlfn.PERCENTRANK.EXC(RFM_raw_data__2[Number of Orders],RFM_raw_data__2[[#This Row],[Number of Orders]],1)*10</f>
        <v>5</v>
      </c>
      <c r="I59" s="1">
        <f>_xlfn.PERCENTRANK.EXC(RFM_raw_data__2[Total Sales],RFM_raw_data__2[[#This Row],[Total Sales]], 1)*10</f>
        <v>7</v>
      </c>
    </row>
    <row r="60" spans="1:9" x14ac:dyDescent="0.25">
      <c r="A60" s="1" t="s">
        <v>613</v>
      </c>
      <c r="B60" s="1" t="s">
        <v>1470</v>
      </c>
      <c r="C60" s="2">
        <v>44368</v>
      </c>
      <c r="D60" s="1">
        <v>584.60800000000006</v>
      </c>
      <c r="E60">
        <v>13</v>
      </c>
      <c r="F60">
        <v>194</v>
      </c>
      <c r="G60" s="1">
        <f>9-_xlfn.PERCENTRANK.EXC(RFM_raw_data__2[Days since Last Order],RFM_raw_data__2[[#This Row],[Days since Last Order]],1)*10</f>
        <v>2</v>
      </c>
      <c r="H60" s="1">
        <f>_xlfn.PERCENTRANK.EXC(RFM_raw_data__2[Number of Orders],RFM_raw_data__2[[#This Row],[Number of Orders]],1)*10</f>
        <v>5</v>
      </c>
      <c r="I60" s="1">
        <f>_xlfn.PERCENTRANK.EXC(RFM_raw_data__2[Total Sales],RFM_raw_data__2[[#This Row],[Total Sales]], 1)*10</f>
        <v>1</v>
      </c>
    </row>
    <row r="61" spans="1:9" x14ac:dyDescent="0.25">
      <c r="A61" s="1" t="s">
        <v>117</v>
      </c>
      <c r="B61" s="1" t="s">
        <v>1291</v>
      </c>
      <c r="C61" s="2">
        <v>44541</v>
      </c>
      <c r="D61" s="1">
        <v>3214.2360000000003</v>
      </c>
      <c r="E61">
        <v>8</v>
      </c>
      <c r="F61">
        <v>21</v>
      </c>
      <c r="G61" s="1">
        <f>9-_xlfn.PERCENTRANK.EXC(RFM_raw_data__2[Days since Last Order],RFM_raw_data__2[[#This Row],[Days since Last Order]],1)*10</f>
        <v>8</v>
      </c>
      <c r="H61" s="1">
        <f>_xlfn.PERCENTRANK.EXC(RFM_raw_data__2[Number of Orders],RFM_raw_data__2[[#This Row],[Number of Orders]],1)*10</f>
        <v>2</v>
      </c>
      <c r="I61" s="1">
        <f>_xlfn.PERCENTRANK.EXC(RFM_raw_data__2[Total Sales],RFM_raw_data__2[[#This Row],[Total Sales]], 1)*10</f>
        <v>6</v>
      </c>
    </row>
    <row r="62" spans="1:9" x14ac:dyDescent="0.25">
      <c r="A62" s="1" t="s">
        <v>447</v>
      </c>
      <c r="B62" s="1" t="s">
        <v>910</v>
      </c>
      <c r="C62" s="2">
        <v>44468</v>
      </c>
      <c r="D62" s="1">
        <v>833.39800000000002</v>
      </c>
      <c r="E62">
        <v>12</v>
      </c>
      <c r="F62">
        <v>94</v>
      </c>
      <c r="G62" s="1">
        <f>9-_xlfn.PERCENTRANK.EXC(RFM_raw_data__2[Days since Last Order],RFM_raw_data__2[[#This Row],[Days since Last Order]],1)*10</f>
        <v>4</v>
      </c>
      <c r="H62" s="1">
        <f>_xlfn.PERCENTRANK.EXC(RFM_raw_data__2[Number of Orders],RFM_raw_data__2[[#This Row],[Number of Orders]],1)*10</f>
        <v>4</v>
      </c>
      <c r="I62" s="1">
        <f>_xlfn.PERCENTRANK.EXC(RFM_raw_data__2[Total Sales],RFM_raw_data__2[[#This Row],[Total Sales]], 1)*10</f>
        <v>1</v>
      </c>
    </row>
    <row r="63" spans="1:9" x14ac:dyDescent="0.25">
      <c r="A63" s="1" t="s">
        <v>127</v>
      </c>
      <c r="B63" s="1" t="s">
        <v>1519</v>
      </c>
      <c r="C63" s="2">
        <v>44539</v>
      </c>
      <c r="D63" s="1">
        <v>1171.8139999999999</v>
      </c>
      <c r="E63">
        <v>9</v>
      </c>
      <c r="F63">
        <v>23</v>
      </c>
      <c r="G63" s="1">
        <f>9-_xlfn.PERCENTRANK.EXC(RFM_raw_data__2[Days since Last Order],RFM_raw_data__2[[#This Row],[Days since Last Order]],1)*10</f>
        <v>8</v>
      </c>
      <c r="H63" s="1">
        <f>_xlfn.PERCENTRANK.EXC(RFM_raw_data__2[Number of Orders],RFM_raw_data__2[[#This Row],[Number of Orders]],1)*10</f>
        <v>2</v>
      </c>
      <c r="I63" s="1">
        <f>_xlfn.PERCENTRANK.EXC(RFM_raw_data__2[Total Sales],RFM_raw_data__2[[#This Row],[Total Sales]], 1)*10</f>
        <v>2</v>
      </c>
    </row>
    <row r="64" spans="1:9" x14ac:dyDescent="0.25">
      <c r="A64" s="1" t="s">
        <v>89</v>
      </c>
      <c r="B64" s="1" t="s">
        <v>913</v>
      </c>
      <c r="C64" s="2">
        <v>44547</v>
      </c>
      <c r="D64" s="1">
        <v>3831.8640000000005</v>
      </c>
      <c r="E64">
        <v>16</v>
      </c>
      <c r="F64">
        <v>15</v>
      </c>
      <c r="G64" s="1">
        <f>9-_xlfn.PERCENTRANK.EXC(RFM_raw_data__2[Days since Last Order],RFM_raw_data__2[[#This Row],[Days since Last Order]],1)*10</f>
        <v>8</v>
      </c>
      <c r="H64" s="1">
        <f>_xlfn.PERCENTRANK.EXC(RFM_raw_data__2[Number of Orders],RFM_raw_data__2[[#This Row],[Number of Orders]],1)*10</f>
        <v>7</v>
      </c>
      <c r="I64" s="1">
        <f>_xlfn.PERCENTRANK.EXC(RFM_raw_data__2[Total Sales],RFM_raw_data__2[[#This Row],[Total Sales]], 1)*10</f>
        <v>7</v>
      </c>
    </row>
    <row r="65" spans="1:9" x14ac:dyDescent="0.25">
      <c r="A65" s="1" t="s">
        <v>119</v>
      </c>
      <c r="B65" s="1" t="s">
        <v>961</v>
      </c>
      <c r="C65" s="2">
        <v>44540</v>
      </c>
      <c r="D65" s="1">
        <v>649.37599999999998</v>
      </c>
      <c r="E65">
        <v>8</v>
      </c>
      <c r="F65">
        <v>22</v>
      </c>
      <c r="G65" s="1">
        <f>9-_xlfn.PERCENTRANK.EXC(RFM_raw_data__2[Days since Last Order],RFM_raw_data__2[[#This Row],[Days since Last Order]],1)*10</f>
        <v>8</v>
      </c>
      <c r="H65" s="1">
        <f>_xlfn.PERCENTRANK.EXC(RFM_raw_data__2[Number of Orders],RFM_raw_data__2[[#This Row],[Number of Orders]],1)*10</f>
        <v>2</v>
      </c>
      <c r="I65" s="1">
        <f>_xlfn.PERCENTRANK.EXC(RFM_raw_data__2[Total Sales],RFM_raw_data__2[[#This Row],[Total Sales]], 1)*10</f>
        <v>1</v>
      </c>
    </row>
    <row r="66" spans="1:9" x14ac:dyDescent="0.25">
      <c r="A66" s="1" t="s">
        <v>293</v>
      </c>
      <c r="B66" s="1" t="s">
        <v>1027</v>
      </c>
      <c r="C66" s="2">
        <v>44514</v>
      </c>
      <c r="D66" s="1">
        <v>2852.9679999999998</v>
      </c>
      <c r="E66">
        <v>16</v>
      </c>
      <c r="F66">
        <v>48</v>
      </c>
      <c r="G66" s="1">
        <f>9-_xlfn.PERCENTRANK.EXC(RFM_raw_data__2[Days since Last Order],RFM_raw_data__2[[#This Row],[Days since Last Order]],1)*10</f>
        <v>6</v>
      </c>
      <c r="H66" s="1">
        <f>_xlfn.PERCENTRANK.EXC(RFM_raw_data__2[Number of Orders],RFM_raw_data__2[[#This Row],[Number of Orders]],1)*10</f>
        <v>7</v>
      </c>
      <c r="I66" s="1">
        <f>_xlfn.PERCENTRANK.EXC(RFM_raw_data__2[Total Sales],RFM_raw_data__2[[#This Row],[Total Sales]], 1)*10</f>
        <v>6</v>
      </c>
    </row>
    <row r="67" spans="1:9" x14ac:dyDescent="0.25">
      <c r="A67" s="1" t="s">
        <v>94</v>
      </c>
      <c r="B67" s="1" t="s">
        <v>1547</v>
      </c>
      <c r="C67" s="2">
        <v>44546</v>
      </c>
      <c r="D67" s="1">
        <v>497.01400000000001</v>
      </c>
      <c r="E67">
        <v>10</v>
      </c>
      <c r="F67">
        <v>16</v>
      </c>
      <c r="G67" s="1">
        <f>9-_xlfn.PERCENTRANK.EXC(RFM_raw_data__2[Days since Last Order],RFM_raw_data__2[[#This Row],[Days since Last Order]],1)*10</f>
        <v>8</v>
      </c>
      <c r="H67" s="1">
        <f>_xlfn.PERCENTRANK.EXC(RFM_raw_data__2[Number of Orders],RFM_raw_data__2[[#This Row],[Number of Orders]],1)*10</f>
        <v>3</v>
      </c>
      <c r="I67" s="1">
        <f>_xlfn.PERCENTRANK.EXC(RFM_raw_data__2[Total Sales],RFM_raw_data__2[[#This Row],[Total Sales]], 1)*10</f>
        <v>0</v>
      </c>
    </row>
    <row r="68" spans="1:9" x14ac:dyDescent="0.25">
      <c r="A68" s="1" t="s">
        <v>580</v>
      </c>
      <c r="B68" s="1" t="s">
        <v>1235</v>
      </c>
      <c r="C68" s="2">
        <v>44400</v>
      </c>
      <c r="D68" s="1">
        <v>1622.0179999999998</v>
      </c>
      <c r="E68">
        <v>12</v>
      </c>
      <c r="F68">
        <v>162</v>
      </c>
      <c r="G68" s="1">
        <f>9-_xlfn.PERCENTRANK.EXC(RFM_raw_data__2[Days since Last Order],RFM_raw_data__2[[#This Row],[Days since Last Order]],1)*10</f>
        <v>2</v>
      </c>
      <c r="H68" s="1">
        <f>_xlfn.PERCENTRANK.EXC(RFM_raw_data__2[Number of Orders],RFM_raw_data__2[[#This Row],[Number of Orders]],1)*10</f>
        <v>4</v>
      </c>
      <c r="I68" s="1">
        <f>_xlfn.PERCENTRANK.EXC(RFM_raw_data__2[Total Sales],RFM_raw_data__2[[#This Row],[Total Sales]], 1)*10</f>
        <v>3</v>
      </c>
    </row>
    <row r="69" spans="1:9" x14ac:dyDescent="0.25">
      <c r="A69" s="1" t="s">
        <v>488</v>
      </c>
      <c r="B69" s="1" t="s">
        <v>1404</v>
      </c>
      <c r="C69" s="2">
        <v>44455</v>
      </c>
      <c r="D69" s="1">
        <v>744.34</v>
      </c>
      <c r="E69">
        <v>8</v>
      </c>
      <c r="F69">
        <v>107</v>
      </c>
      <c r="G69" s="1">
        <f>9-_xlfn.PERCENTRANK.EXC(RFM_raw_data__2[Days since Last Order],RFM_raw_data__2[[#This Row],[Days since Last Order]],1)*10</f>
        <v>3</v>
      </c>
      <c r="H69" s="1">
        <f>_xlfn.PERCENTRANK.EXC(RFM_raw_data__2[Number of Orders],RFM_raw_data__2[[#This Row],[Number of Orders]],1)*10</f>
        <v>2</v>
      </c>
      <c r="I69" s="1">
        <f>_xlfn.PERCENTRANK.EXC(RFM_raw_data__2[Total Sales],RFM_raw_data__2[[#This Row],[Total Sales]], 1)*10</f>
        <v>1</v>
      </c>
    </row>
    <row r="70" spans="1:9" x14ac:dyDescent="0.25">
      <c r="A70" s="1" t="s">
        <v>176</v>
      </c>
      <c r="B70" s="1" t="s">
        <v>857</v>
      </c>
      <c r="C70" s="2">
        <v>44532</v>
      </c>
      <c r="D70" s="1">
        <v>6765.7279999999992</v>
      </c>
      <c r="E70">
        <v>20</v>
      </c>
      <c r="F70">
        <v>30</v>
      </c>
      <c r="G70" s="1">
        <f>9-_xlfn.PERCENTRANK.EXC(RFM_raw_data__2[Days since Last Order],RFM_raw_data__2[[#This Row],[Days since Last Order]],1)*10</f>
        <v>7</v>
      </c>
      <c r="H70" s="1">
        <f>_xlfn.PERCENTRANK.EXC(RFM_raw_data__2[Number of Orders],RFM_raw_data__2[[#This Row],[Number of Orders]],1)*10</f>
        <v>8</v>
      </c>
      <c r="I70" s="1">
        <f>_xlfn.PERCENTRANK.EXC(RFM_raw_data__2[Total Sales],RFM_raw_data__2[[#This Row],[Total Sales]], 1)*10</f>
        <v>9</v>
      </c>
    </row>
    <row r="71" spans="1:9" x14ac:dyDescent="0.25">
      <c r="A71" s="1" t="s">
        <v>624</v>
      </c>
      <c r="B71" s="1" t="s">
        <v>1243</v>
      </c>
      <c r="C71" s="2">
        <v>44358</v>
      </c>
      <c r="D71" s="1">
        <v>2933.6760000000004</v>
      </c>
      <c r="E71">
        <v>18</v>
      </c>
      <c r="F71">
        <v>204</v>
      </c>
      <c r="G71" s="1">
        <f>9-_xlfn.PERCENTRANK.EXC(RFM_raw_data__2[Days since Last Order],RFM_raw_data__2[[#This Row],[Days since Last Order]],1)*10</f>
        <v>2</v>
      </c>
      <c r="H71" s="1">
        <f>_xlfn.PERCENTRANK.EXC(RFM_raw_data__2[Number of Orders],RFM_raw_data__2[[#This Row],[Number of Orders]],1)*10</f>
        <v>7</v>
      </c>
      <c r="I71" s="1">
        <f>_xlfn.PERCENTRANK.EXC(RFM_raw_data__2[Total Sales],RFM_raw_data__2[[#This Row],[Total Sales]], 1)*10</f>
        <v>6</v>
      </c>
    </row>
    <row r="72" spans="1:9" x14ac:dyDescent="0.25">
      <c r="A72" s="1" t="s">
        <v>215</v>
      </c>
      <c r="B72" s="1" t="s">
        <v>1004</v>
      </c>
      <c r="C72" s="2">
        <v>44527</v>
      </c>
      <c r="D72" s="1">
        <v>5718.5210000000015</v>
      </c>
      <c r="E72">
        <v>19</v>
      </c>
      <c r="F72">
        <v>35</v>
      </c>
      <c r="G72" s="1">
        <f>9-_xlfn.PERCENTRANK.EXC(RFM_raw_data__2[Days since Last Order],RFM_raw_data__2[[#This Row],[Days since Last Order]],1)*10</f>
        <v>7</v>
      </c>
      <c r="H72" s="1">
        <f>_xlfn.PERCENTRANK.EXC(RFM_raw_data__2[Number of Orders],RFM_raw_data__2[[#This Row],[Number of Orders]],1)*10</f>
        <v>8</v>
      </c>
      <c r="I72" s="1">
        <f>_xlfn.PERCENTRANK.EXC(RFM_raw_data__2[Total Sales],RFM_raw_data__2[[#This Row],[Total Sales]], 1)*10</f>
        <v>8</v>
      </c>
    </row>
    <row r="73" spans="1:9" x14ac:dyDescent="0.25">
      <c r="A73" s="1" t="s">
        <v>229</v>
      </c>
      <c r="B73" s="1" t="s">
        <v>868</v>
      </c>
      <c r="C73" s="2">
        <v>44525</v>
      </c>
      <c r="D73" s="1">
        <v>4411.2429999999995</v>
      </c>
      <c r="E73">
        <v>10</v>
      </c>
      <c r="F73">
        <v>37</v>
      </c>
      <c r="G73" s="1">
        <f>9-_xlfn.PERCENTRANK.EXC(RFM_raw_data__2[Days since Last Order],RFM_raw_data__2[[#This Row],[Days since Last Order]],1)*10</f>
        <v>7</v>
      </c>
      <c r="H73" s="1">
        <f>_xlfn.PERCENTRANK.EXC(RFM_raw_data__2[Number of Orders],RFM_raw_data__2[[#This Row],[Number of Orders]],1)*10</f>
        <v>3</v>
      </c>
      <c r="I73" s="1">
        <f>_xlfn.PERCENTRANK.EXC(RFM_raw_data__2[Total Sales],RFM_raw_data__2[[#This Row],[Total Sales]], 1)*10</f>
        <v>8</v>
      </c>
    </row>
    <row r="74" spans="1:9" x14ac:dyDescent="0.25">
      <c r="A74" s="1" t="s">
        <v>666</v>
      </c>
      <c r="B74" s="1" t="s">
        <v>1583</v>
      </c>
      <c r="C74" s="2">
        <v>44282</v>
      </c>
      <c r="D74" s="1">
        <v>320.54000000000002</v>
      </c>
      <c r="E74">
        <v>4</v>
      </c>
      <c r="F74">
        <v>280</v>
      </c>
      <c r="G74" s="1">
        <f>9-_xlfn.PERCENTRANK.EXC(RFM_raw_data__2[Days since Last Order],RFM_raw_data__2[[#This Row],[Days since Last Order]],1)*10</f>
        <v>1</v>
      </c>
      <c r="H74" s="1">
        <f>_xlfn.PERCENTRANK.EXC(RFM_raw_data__2[Number of Orders],RFM_raw_data__2[[#This Row],[Number of Orders]],1)*10</f>
        <v>0</v>
      </c>
      <c r="I74" s="1">
        <f>_xlfn.PERCENTRANK.EXC(RFM_raw_data__2[Total Sales],RFM_raw_data__2[[#This Row],[Total Sales]], 1)*10</f>
        <v>0</v>
      </c>
    </row>
    <row r="75" spans="1:9" x14ac:dyDescent="0.25">
      <c r="A75" s="1" t="s">
        <v>461</v>
      </c>
      <c r="B75" s="1" t="s">
        <v>1441</v>
      </c>
      <c r="C75" s="2">
        <v>44463</v>
      </c>
      <c r="D75" s="1">
        <v>3288.471</v>
      </c>
      <c r="E75">
        <v>20</v>
      </c>
      <c r="F75">
        <v>99</v>
      </c>
      <c r="G75" s="1">
        <f>9-_xlfn.PERCENTRANK.EXC(RFM_raw_data__2[Days since Last Order],RFM_raw_data__2[[#This Row],[Days since Last Order]],1)*10</f>
        <v>4</v>
      </c>
      <c r="H75" s="1">
        <f>_xlfn.PERCENTRANK.EXC(RFM_raw_data__2[Number of Orders],RFM_raw_data__2[[#This Row],[Number of Orders]],1)*10</f>
        <v>8</v>
      </c>
      <c r="I75" s="1">
        <f>_xlfn.PERCENTRANK.EXC(RFM_raw_data__2[Total Sales],RFM_raw_data__2[[#This Row],[Total Sales]], 1)*10</f>
        <v>7</v>
      </c>
    </row>
    <row r="76" spans="1:9" x14ac:dyDescent="0.25">
      <c r="A76" s="1" t="s">
        <v>381</v>
      </c>
      <c r="B76" s="1" t="s">
        <v>1203</v>
      </c>
      <c r="C76" s="2">
        <v>44491</v>
      </c>
      <c r="D76" s="1">
        <v>1538.11</v>
      </c>
      <c r="E76">
        <v>8</v>
      </c>
      <c r="F76">
        <v>71</v>
      </c>
      <c r="G76" s="1">
        <f>9-_xlfn.PERCENTRANK.EXC(RFM_raw_data__2[Days since Last Order],RFM_raw_data__2[[#This Row],[Days since Last Order]],1)*10</f>
        <v>5</v>
      </c>
      <c r="H76" s="1">
        <f>_xlfn.PERCENTRANK.EXC(RFM_raw_data__2[Number of Orders],RFM_raw_data__2[[#This Row],[Number of Orders]],1)*10</f>
        <v>2</v>
      </c>
      <c r="I76" s="1">
        <f>_xlfn.PERCENTRANK.EXC(RFM_raw_data__2[Total Sales],RFM_raw_data__2[[#This Row],[Total Sales]], 1)*10</f>
        <v>3</v>
      </c>
    </row>
    <row r="77" spans="1:9" x14ac:dyDescent="0.25">
      <c r="A77" s="1" t="s">
        <v>73</v>
      </c>
      <c r="B77" s="1" t="s">
        <v>1522</v>
      </c>
      <c r="C77" s="2">
        <v>44551</v>
      </c>
      <c r="D77" s="1">
        <v>582.64599999999996</v>
      </c>
      <c r="E77">
        <v>5</v>
      </c>
      <c r="F77">
        <v>11</v>
      </c>
      <c r="G77" s="1">
        <f>9-_xlfn.PERCENTRANK.EXC(RFM_raw_data__2[Days since Last Order],RFM_raw_data__2[[#This Row],[Days since Last Order]],1)*10</f>
        <v>9</v>
      </c>
      <c r="H77" s="1">
        <f>_xlfn.PERCENTRANK.EXC(RFM_raw_data__2[Number of Orders],RFM_raw_data__2[[#This Row],[Number of Orders]],1)*10</f>
        <v>0</v>
      </c>
      <c r="I77" s="1">
        <f>_xlfn.PERCENTRANK.EXC(RFM_raw_data__2[Total Sales],RFM_raw_data__2[[#This Row],[Total Sales]], 1)*10</f>
        <v>1</v>
      </c>
    </row>
    <row r="78" spans="1:9" x14ac:dyDescent="0.25">
      <c r="A78" s="1" t="s">
        <v>452</v>
      </c>
      <c r="B78" s="1" t="s">
        <v>1484</v>
      </c>
      <c r="C78" s="2">
        <v>44467</v>
      </c>
      <c r="D78" s="1">
        <v>1526.5</v>
      </c>
      <c r="E78">
        <v>10</v>
      </c>
      <c r="F78">
        <v>95</v>
      </c>
      <c r="G78" s="1">
        <f>9-_xlfn.PERCENTRANK.EXC(RFM_raw_data__2[Days since Last Order],RFM_raw_data__2[[#This Row],[Days since Last Order]],1)*10</f>
        <v>4</v>
      </c>
      <c r="H78" s="1">
        <f>_xlfn.PERCENTRANK.EXC(RFM_raw_data__2[Number of Orders],RFM_raw_data__2[[#This Row],[Number of Orders]],1)*10</f>
        <v>3</v>
      </c>
      <c r="I78" s="1">
        <f>_xlfn.PERCENTRANK.EXC(RFM_raw_data__2[Total Sales],RFM_raw_data__2[[#This Row],[Total Sales]], 1)*10</f>
        <v>3</v>
      </c>
    </row>
    <row r="79" spans="1:9" x14ac:dyDescent="0.25">
      <c r="A79" s="1" t="s">
        <v>685</v>
      </c>
      <c r="B79" s="1" t="s">
        <v>936</v>
      </c>
      <c r="C79" s="2">
        <v>44233</v>
      </c>
      <c r="D79" s="1">
        <v>658.46600000000001</v>
      </c>
      <c r="E79">
        <v>10</v>
      </c>
      <c r="F79">
        <v>329</v>
      </c>
      <c r="G79" s="1">
        <f>9-_xlfn.PERCENTRANK.EXC(RFM_raw_data__2[Days since Last Order],RFM_raw_data__2[[#This Row],[Days since Last Order]],1)*10</f>
        <v>1</v>
      </c>
      <c r="H79" s="1">
        <f>_xlfn.PERCENTRANK.EXC(RFM_raw_data__2[Number of Orders],RFM_raw_data__2[[#This Row],[Number of Orders]],1)*10</f>
        <v>3</v>
      </c>
      <c r="I79" s="1">
        <f>_xlfn.PERCENTRANK.EXC(RFM_raw_data__2[Total Sales],RFM_raw_data__2[[#This Row],[Total Sales]], 1)*10</f>
        <v>1</v>
      </c>
    </row>
    <row r="80" spans="1:9" x14ac:dyDescent="0.25">
      <c r="A80" s="1" t="s">
        <v>529</v>
      </c>
      <c r="B80" s="1" t="s">
        <v>905</v>
      </c>
      <c r="C80" s="2">
        <v>44441</v>
      </c>
      <c r="D80" s="1">
        <v>4204.6760000000004</v>
      </c>
      <c r="E80">
        <v>9</v>
      </c>
      <c r="F80">
        <v>121</v>
      </c>
      <c r="G80" s="1">
        <f>9-_xlfn.PERCENTRANK.EXC(RFM_raw_data__2[Days since Last Order],RFM_raw_data__2[[#This Row],[Days since Last Order]],1)*10</f>
        <v>3</v>
      </c>
      <c r="H80" s="1">
        <f>_xlfn.PERCENTRANK.EXC(RFM_raw_data__2[Number of Orders],RFM_raw_data__2[[#This Row],[Number of Orders]],1)*10</f>
        <v>2</v>
      </c>
      <c r="I80" s="1">
        <f>_xlfn.PERCENTRANK.EXC(RFM_raw_data__2[Total Sales],RFM_raw_data__2[[#This Row],[Total Sales]], 1)*10</f>
        <v>7</v>
      </c>
    </row>
    <row r="81" spans="1:9" x14ac:dyDescent="0.25">
      <c r="A81" s="1" t="s">
        <v>467</v>
      </c>
      <c r="B81" s="1" t="s">
        <v>1417</v>
      </c>
      <c r="C81" s="2">
        <v>44462</v>
      </c>
      <c r="D81" s="1">
        <v>2261.4380000000001</v>
      </c>
      <c r="E81">
        <v>5</v>
      </c>
      <c r="F81">
        <v>100</v>
      </c>
      <c r="G81" s="1">
        <f>9-_xlfn.PERCENTRANK.EXC(RFM_raw_data__2[Days since Last Order],RFM_raw_data__2[[#This Row],[Days since Last Order]],1)*10</f>
        <v>4</v>
      </c>
      <c r="H81" s="1">
        <f>_xlfn.PERCENTRANK.EXC(RFM_raw_data__2[Number of Orders],RFM_raw_data__2[[#This Row],[Number of Orders]],1)*10</f>
        <v>0</v>
      </c>
      <c r="I81" s="1">
        <f>_xlfn.PERCENTRANK.EXC(RFM_raw_data__2[Total Sales],RFM_raw_data__2[[#This Row],[Total Sales]], 1)*10</f>
        <v>5</v>
      </c>
    </row>
    <row r="82" spans="1:9" x14ac:dyDescent="0.25">
      <c r="A82" s="1" t="s">
        <v>657</v>
      </c>
      <c r="B82" s="1" t="s">
        <v>985</v>
      </c>
      <c r="C82" s="2">
        <v>44306</v>
      </c>
      <c r="D82" s="1">
        <v>1727.652</v>
      </c>
      <c r="E82">
        <v>13</v>
      </c>
      <c r="F82">
        <v>256</v>
      </c>
      <c r="G82" s="1">
        <f>9-_xlfn.PERCENTRANK.EXC(RFM_raw_data__2[Days since Last Order],RFM_raw_data__2[[#This Row],[Days since Last Order]],1)*10</f>
        <v>1</v>
      </c>
      <c r="H82" s="1">
        <f>_xlfn.PERCENTRANK.EXC(RFM_raw_data__2[Number of Orders],RFM_raw_data__2[[#This Row],[Number of Orders]],1)*10</f>
        <v>5</v>
      </c>
      <c r="I82" s="1">
        <f>_xlfn.PERCENTRANK.EXC(RFM_raw_data__2[Total Sales],RFM_raw_data__2[[#This Row],[Total Sales]], 1)*10</f>
        <v>3</v>
      </c>
    </row>
    <row r="83" spans="1:9" x14ac:dyDescent="0.25">
      <c r="A83" s="1" t="s">
        <v>443</v>
      </c>
      <c r="B83" s="1" t="s">
        <v>1198</v>
      </c>
      <c r="C83" s="2">
        <v>44469</v>
      </c>
      <c r="D83" s="1">
        <v>599.798</v>
      </c>
      <c r="E83">
        <v>13</v>
      </c>
      <c r="F83">
        <v>93</v>
      </c>
      <c r="G83" s="1">
        <f>9-_xlfn.PERCENTRANK.EXC(RFM_raw_data__2[Days since Last Order],RFM_raw_data__2[[#This Row],[Days since Last Order]],1)*10</f>
        <v>4</v>
      </c>
      <c r="H83" s="1">
        <f>_xlfn.PERCENTRANK.EXC(RFM_raw_data__2[Number of Orders],RFM_raw_data__2[[#This Row],[Number of Orders]],1)*10</f>
        <v>5</v>
      </c>
      <c r="I83" s="1">
        <f>_xlfn.PERCENTRANK.EXC(RFM_raw_data__2[Total Sales],RFM_raw_data__2[[#This Row],[Total Sales]], 1)*10</f>
        <v>1</v>
      </c>
    </row>
    <row r="84" spans="1:9" x14ac:dyDescent="0.25">
      <c r="A84" s="1" t="s">
        <v>255</v>
      </c>
      <c r="B84" s="1" t="s">
        <v>1423</v>
      </c>
      <c r="C84" s="2">
        <v>44521</v>
      </c>
      <c r="D84" s="1">
        <v>1333.88</v>
      </c>
      <c r="E84">
        <v>10</v>
      </c>
      <c r="F84">
        <v>41</v>
      </c>
      <c r="G84" s="1">
        <f>9-_xlfn.PERCENTRANK.EXC(RFM_raw_data__2[Days since Last Order],RFM_raw_data__2[[#This Row],[Days since Last Order]],1)*10</f>
        <v>6</v>
      </c>
      <c r="H84" s="1">
        <f>_xlfn.PERCENTRANK.EXC(RFM_raw_data__2[Number of Orders],RFM_raw_data__2[[#This Row],[Number of Orders]],1)*10</f>
        <v>3</v>
      </c>
      <c r="I84" s="1">
        <f>_xlfn.PERCENTRANK.EXC(RFM_raw_data__2[Total Sales],RFM_raw_data__2[[#This Row],[Total Sales]], 1)*10</f>
        <v>3</v>
      </c>
    </row>
    <row r="85" spans="1:9" x14ac:dyDescent="0.25">
      <c r="A85" s="1" t="s">
        <v>398</v>
      </c>
      <c r="B85" s="1" t="s">
        <v>893</v>
      </c>
      <c r="C85" s="2">
        <v>44486</v>
      </c>
      <c r="D85" s="1">
        <v>2888.5059999999999</v>
      </c>
      <c r="E85">
        <v>21</v>
      </c>
      <c r="F85">
        <v>76</v>
      </c>
      <c r="G85" s="1">
        <f>9-_xlfn.PERCENTRANK.EXC(RFM_raw_data__2[Days since Last Order],RFM_raw_data__2[[#This Row],[Days since Last Order]],1)*10</f>
        <v>5</v>
      </c>
      <c r="H85" s="1">
        <f>_xlfn.PERCENTRANK.EXC(RFM_raw_data__2[Number of Orders],RFM_raw_data__2[[#This Row],[Number of Orders]],1)*10</f>
        <v>8</v>
      </c>
      <c r="I85" s="1">
        <f>_xlfn.PERCENTRANK.EXC(RFM_raw_data__2[Total Sales],RFM_raw_data__2[[#This Row],[Total Sales]], 1)*10</f>
        <v>6</v>
      </c>
    </row>
    <row r="86" spans="1:9" x14ac:dyDescent="0.25">
      <c r="A86" s="1" t="s">
        <v>159</v>
      </c>
      <c r="B86" s="1" t="s">
        <v>1475</v>
      </c>
      <c r="C86" s="2">
        <v>44535</v>
      </c>
      <c r="D86" s="1">
        <v>272.95</v>
      </c>
      <c r="E86">
        <v>6</v>
      </c>
      <c r="F86">
        <v>27</v>
      </c>
      <c r="G86" s="1">
        <f>9-_xlfn.PERCENTRANK.EXC(RFM_raw_data__2[Days since Last Order],RFM_raw_data__2[[#This Row],[Days since Last Order]],1)*10</f>
        <v>8</v>
      </c>
      <c r="H86" s="1">
        <f>_xlfn.PERCENTRANK.EXC(RFM_raw_data__2[Number of Orders],RFM_raw_data__2[[#This Row],[Number of Orders]],1)*10</f>
        <v>1</v>
      </c>
      <c r="I86" s="1">
        <f>_xlfn.PERCENTRANK.EXC(RFM_raw_data__2[Total Sales],RFM_raw_data__2[[#This Row],[Total Sales]], 1)*10</f>
        <v>0</v>
      </c>
    </row>
    <row r="87" spans="1:9" x14ac:dyDescent="0.25">
      <c r="A87" s="1" t="s">
        <v>104</v>
      </c>
      <c r="B87" s="1" t="s">
        <v>1022</v>
      </c>
      <c r="C87" s="2">
        <v>44544</v>
      </c>
      <c r="D87" s="1">
        <v>5907.9719999999988</v>
      </c>
      <c r="E87">
        <v>27</v>
      </c>
      <c r="F87">
        <v>18</v>
      </c>
      <c r="G87" s="1">
        <f>9-_xlfn.PERCENTRANK.EXC(RFM_raw_data__2[Days since Last Order],RFM_raw_data__2[[#This Row],[Days since Last Order]],1)*10</f>
        <v>8</v>
      </c>
      <c r="H87" s="1">
        <f>_xlfn.PERCENTRANK.EXC(RFM_raw_data__2[Number of Orders],RFM_raw_data__2[[#This Row],[Number of Orders]],1)*10</f>
        <v>9</v>
      </c>
      <c r="I87" s="1">
        <f>_xlfn.PERCENTRANK.EXC(RFM_raw_data__2[Total Sales],RFM_raw_data__2[[#This Row],[Total Sales]], 1)*10</f>
        <v>8</v>
      </c>
    </row>
    <row r="88" spans="1:9" x14ac:dyDescent="0.25">
      <c r="A88" s="1" t="s">
        <v>375</v>
      </c>
      <c r="B88" s="1" t="s">
        <v>1276</v>
      </c>
      <c r="C88" s="2">
        <v>44495</v>
      </c>
      <c r="D88" s="1">
        <v>1585.162</v>
      </c>
      <c r="E88">
        <v>8</v>
      </c>
      <c r="F88">
        <v>67</v>
      </c>
      <c r="G88" s="1">
        <f>9-_xlfn.PERCENTRANK.EXC(RFM_raw_data__2[Days since Last Order],RFM_raw_data__2[[#This Row],[Days since Last Order]],1)*10</f>
        <v>5</v>
      </c>
      <c r="H88" s="1">
        <f>_xlfn.PERCENTRANK.EXC(RFM_raw_data__2[Number of Orders],RFM_raw_data__2[[#This Row],[Number of Orders]],1)*10</f>
        <v>2</v>
      </c>
      <c r="I88" s="1">
        <f>_xlfn.PERCENTRANK.EXC(RFM_raw_data__2[Total Sales],RFM_raw_data__2[[#This Row],[Total Sales]], 1)*10</f>
        <v>3</v>
      </c>
    </row>
    <row r="89" spans="1:9" x14ac:dyDescent="0.25">
      <c r="A89" s="1" t="s">
        <v>346</v>
      </c>
      <c r="B89" s="1" t="s">
        <v>1578</v>
      </c>
      <c r="C89" s="2">
        <v>44503</v>
      </c>
      <c r="D89" s="1">
        <v>791.9899999999999</v>
      </c>
      <c r="E89">
        <v>4</v>
      </c>
      <c r="F89">
        <v>59</v>
      </c>
      <c r="G89" s="1">
        <f>9-_xlfn.PERCENTRANK.EXC(RFM_raw_data__2[Days since Last Order],RFM_raw_data__2[[#This Row],[Days since Last Order]],1)*10</f>
        <v>5</v>
      </c>
      <c r="H89" s="1">
        <f>_xlfn.PERCENTRANK.EXC(RFM_raw_data__2[Number of Orders],RFM_raw_data__2[[#This Row],[Number of Orders]],1)*10</f>
        <v>0</v>
      </c>
      <c r="I89" s="1">
        <f>_xlfn.PERCENTRANK.EXC(RFM_raw_data__2[Total Sales],RFM_raw_data__2[[#This Row],[Total Sales]], 1)*10</f>
        <v>1</v>
      </c>
    </row>
    <row r="90" spans="1:9" x14ac:dyDescent="0.25">
      <c r="A90" s="1" t="s">
        <v>183</v>
      </c>
      <c r="B90" s="1" t="s">
        <v>1278</v>
      </c>
      <c r="C90" s="2">
        <v>44532</v>
      </c>
      <c r="D90" s="1">
        <v>2798.9479999999999</v>
      </c>
      <c r="E90">
        <v>12</v>
      </c>
      <c r="F90">
        <v>30</v>
      </c>
      <c r="G90" s="1">
        <f>9-_xlfn.PERCENTRANK.EXC(RFM_raw_data__2[Days since Last Order],RFM_raw_data__2[[#This Row],[Days since Last Order]],1)*10</f>
        <v>7</v>
      </c>
      <c r="H90" s="1">
        <f>_xlfn.PERCENTRANK.EXC(RFM_raw_data__2[Number of Orders],RFM_raw_data__2[[#This Row],[Number of Orders]],1)*10</f>
        <v>4</v>
      </c>
      <c r="I90" s="1">
        <f>_xlfn.PERCENTRANK.EXC(RFM_raw_data__2[Total Sales],RFM_raw_data__2[[#This Row],[Total Sales]], 1)*10</f>
        <v>6</v>
      </c>
    </row>
    <row r="91" spans="1:9" x14ac:dyDescent="0.25">
      <c r="A91" s="1" t="s">
        <v>240</v>
      </c>
      <c r="B91" s="1" t="s">
        <v>1068</v>
      </c>
      <c r="C91" s="2">
        <v>44524</v>
      </c>
      <c r="D91" s="1">
        <v>1874.172</v>
      </c>
      <c r="E91">
        <v>8</v>
      </c>
      <c r="F91">
        <v>38</v>
      </c>
      <c r="G91" s="1">
        <f>9-_xlfn.PERCENTRANK.EXC(RFM_raw_data__2[Days since Last Order],RFM_raw_data__2[[#This Row],[Days since Last Order]],1)*10</f>
        <v>7</v>
      </c>
      <c r="H91" s="1">
        <f>_xlfn.PERCENTRANK.EXC(RFM_raw_data__2[Number of Orders],RFM_raw_data__2[[#This Row],[Number of Orders]],1)*10</f>
        <v>2</v>
      </c>
      <c r="I91" s="1">
        <f>_xlfn.PERCENTRANK.EXC(RFM_raw_data__2[Total Sales],RFM_raw_data__2[[#This Row],[Total Sales]], 1)*10</f>
        <v>4</v>
      </c>
    </row>
    <row r="92" spans="1:9" x14ac:dyDescent="0.25">
      <c r="A92" s="1" t="s">
        <v>349</v>
      </c>
      <c r="B92" s="1" t="s">
        <v>1204</v>
      </c>
      <c r="C92" s="2">
        <v>44503</v>
      </c>
      <c r="D92" s="1">
        <v>1006.356</v>
      </c>
      <c r="E92">
        <v>7</v>
      </c>
      <c r="F92">
        <v>59</v>
      </c>
      <c r="G92" s="1">
        <f>9-_xlfn.PERCENTRANK.EXC(RFM_raw_data__2[Days since Last Order],RFM_raw_data__2[[#This Row],[Days since Last Order]],1)*10</f>
        <v>5</v>
      </c>
      <c r="H92" s="1">
        <f>_xlfn.PERCENTRANK.EXC(RFM_raw_data__2[Number of Orders],RFM_raw_data__2[[#This Row],[Number of Orders]],1)*10</f>
        <v>1</v>
      </c>
      <c r="I92" s="1">
        <f>_xlfn.PERCENTRANK.EXC(RFM_raw_data__2[Total Sales],RFM_raw_data__2[[#This Row],[Total Sales]], 1)*10</f>
        <v>2</v>
      </c>
    </row>
    <row r="93" spans="1:9" x14ac:dyDescent="0.25">
      <c r="A93" s="1" t="s">
        <v>146</v>
      </c>
      <c r="B93" s="1" t="s">
        <v>1347</v>
      </c>
      <c r="C93" s="2">
        <v>44537</v>
      </c>
      <c r="D93" s="1">
        <v>6255.3509999999997</v>
      </c>
      <c r="E93">
        <v>24</v>
      </c>
      <c r="F93">
        <v>25</v>
      </c>
      <c r="G93" s="1">
        <f>9-_xlfn.PERCENTRANK.EXC(RFM_raw_data__2[Days since Last Order],RFM_raw_data__2[[#This Row],[Days since Last Order]],1)*10</f>
        <v>8</v>
      </c>
      <c r="H93" s="1">
        <f>_xlfn.PERCENTRANK.EXC(RFM_raw_data__2[Number of Orders],RFM_raw_data__2[[#This Row],[Number of Orders]],1)*10</f>
        <v>9</v>
      </c>
      <c r="I93" s="1">
        <f>_xlfn.PERCENTRANK.EXC(RFM_raw_data__2[Total Sales],RFM_raw_data__2[[#This Row],[Total Sales]], 1)*10</f>
        <v>9</v>
      </c>
    </row>
    <row r="94" spans="1:9" x14ac:dyDescent="0.25">
      <c r="A94" s="1" t="s">
        <v>407</v>
      </c>
      <c r="B94" s="1" t="s">
        <v>1234</v>
      </c>
      <c r="C94" s="2">
        <v>44483</v>
      </c>
      <c r="D94" s="1">
        <v>659.13800000000003</v>
      </c>
      <c r="E94">
        <v>16</v>
      </c>
      <c r="F94">
        <v>79</v>
      </c>
      <c r="G94" s="1">
        <f>9-_xlfn.PERCENTRANK.EXC(RFM_raw_data__2[Days since Last Order],RFM_raw_data__2[[#This Row],[Days since Last Order]],1)*10</f>
        <v>4</v>
      </c>
      <c r="H94" s="1">
        <f>_xlfn.PERCENTRANK.EXC(RFM_raw_data__2[Number of Orders],RFM_raw_data__2[[#This Row],[Number of Orders]],1)*10</f>
        <v>7</v>
      </c>
      <c r="I94" s="1">
        <f>_xlfn.PERCENTRANK.EXC(RFM_raw_data__2[Total Sales],RFM_raw_data__2[[#This Row],[Total Sales]], 1)*10</f>
        <v>1</v>
      </c>
    </row>
    <row r="95" spans="1:9" x14ac:dyDescent="0.25">
      <c r="A95" s="1" t="s">
        <v>682</v>
      </c>
      <c r="B95" s="1" t="s">
        <v>830</v>
      </c>
      <c r="C95" s="2">
        <v>44253</v>
      </c>
      <c r="D95" s="1">
        <v>11789.630000000003</v>
      </c>
      <c r="E95">
        <v>16</v>
      </c>
      <c r="F95">
        <v>309</v>
      </c>
      <c r="G95" s="1">
        <f>9-_xlfn.PERCENTRANK.EXC(RFM_raw_data__2[Days since Last Order],RFM_raw_data__2[[#This Row],[Days since Last Order]],1)*10</f>
        <v>1</v>
      </c>
      <c r="H95" s="1">
        <f>_xlfn.PERCENTRANK.EXC(RFM_raw_data__2[Number of Orders],RFM_raw_data__2[[#This Row],[Number of Orders]],1)*10</f>
        <v>7</v>
      </c>
      <c r="I95" s="1">
        <f>_xlfn.PERCENTRANK.EXC(RFM_raw_data__2[Total Sales],RFM_raw_data__2[[#This Row],[Total Sales]], 1)*10</f>
        <v>9</v>
      </c>
    </row>
    <row r="96" spans="1:9" x14ac:dyDescent="0.25">
      <c r="A96" s="1" t="s">
        <v>474</v>
      </c>
      <c r="B96" s="1" t="s">
        <v>1367</v>
      </c>
      <c r="C96" s="2">
        <v>44460</v>
      </c>
      <c r="D96" s="1">
        <v>808.16199999999992</v>
      </c>
      <c r="E96">
        <v>10</v>
      </c>
      <c r="F96">
        <v>102</v>
      </c>
      <c r="G96" s="1">
        <f>9-_xlfn.PERCENTRANK.EXC(RFM_raw_data__2[Days since Last Order],RFM_raw_data__2[[#This Row],[Days since Last Order]],1)*10</f>
        <v>4</v>
      </c>
      <c r="H96" s="1">
        <f>_xlfn.PERCENTRANK.EXC(RFM_raw_data__2[Number of Orders],RFM_raw_data__2[[#This Row],[Number of Orders]],1)*10</f>
        <v>3</v>
      </c>
      <c r="I96" s="1">
        <f>_xlfn.PERCENTRANK.EXC(RFM_raw_data__2[Total Sales],RFM_raw_data__2[[#This Row],[Total Sales]], 1)*10</f>
        <v>1</v>
      </c>
    </row>
    <row r="97" spans="1:9" x14ac:dyDescent="0.25">
      <c r="A97" s="1" t="s">
        <v>214</v>
      </c>
      <c r="B97" s="1" t="s">
        <v>906</v>
      </c>
      <c r="C97" s="2">
        <v>44527</v>
      </c>
      <c r="D97" s="1">
        <v>7294.1849999999995</v>
      </c>
      <c r="E97">
        <v>29</v>
      </c>
      <c r="F97">
        <v>35</v>
      </c>
      <c r="G97" s="1">
        <f>9-_xlfn.PERCENTRANK.EXC(RFM_raw_data__2[Days since Last Order],RFM_raw_data__2[[#This Row],[Days since Last Order]],1)*10</f>
        <v>7</v>
      </c>
      <c r="H97" s="1">
        <f>_xlfn.PERCENTRANK.EXC(RFM_raw_data__2[Number of Orders],RFM_raw_data__2[[#This Row],[Number of Orders]],1)*10</f>
        <v>9</v>
      </c>
      <c r="I97" s="1">
        <f>_xlfn.PERCENTRANK.EXC(RFM_raw_data__2[Total Sales],RFM_raw_data__2[[#This Row],[Total Sales]], 1)*10</f>
        <v>9</v>
      </c>
    </row>
    <row r="98" spans="1:9" x14ac:dyDescent="0.25">
      <c r="A98" s="1" t="s">
        <v>636</v>
      </c>
      <c r="B98" s="1" t="s">
        <v>940</v>
      </c>
      <c r="C98" s="2">
        <v>44342</v>
      </c>
      <c r="D98" s="1">
        <v>1338.8419999999999</v>
      </c>
      <c r="E98">
        <v>14</v>
      </c>
      <c r="F98">
        <v>220</v>
      </c>
      <c r="G98" s="1">
        <f>9-_xlfn.PERCENTRANK.EXC(RFM_raw_data__2[Days since Last Order],RFM_raw_data__2[[#This Row],[Days since Last Order]],1)*10</f>
        <v>2</v>
      </c>
      <c r="H98" s="1">
        <f>_xlfn.PERCENTRANK.EXC(RFM_raw_data__2[Number of Orders],RFM_raw_data__2[[#This Row],[Number of Orders]],1)*10</f>
        <v>6</v>
      </c>
      <c r="I98" s="1">
        <f>_xlfn.PERCENTRANK.EXC(RFM_raw_data__2[Total Sales],RFM_raw_data__2[[#This Row],[Total Sales]], 1)*10</f>
        <v>3</v>
      </c>
    </row>
    <row r="99" spans="1:9" x14ac:dyDescent="0.25">
      <c r="A99" s="1" t="s">
        <v>151</v>
      </c>
      <c r="B99" s="1" t="s">
        <v>1378</v>
      </c>
      <c r="C99" s="2">
        <v>44536</v>
      </c>
      <c r="D99" s="1">
        <v>265.29599999999999</v>
      </c>
      <c r="E99">
        <v>6</v>
      </c>
      <c r="F99">
        <v>26</v>
      </c>
      <c r="G99" s="1">
        <f>9-_xlfn.PERCENTRANK.EXC(RFM_raw_data__2[Days since Last Order],RFM_raw_data__2[[#This Row],[Days since Last Order]],1)*10</f>
        <v>8</v>
      </c>
      <c r="H99" s="1">
        <f>_xlfn.PERCENTRANK.EXC(RFM_raw_data__2[Number of Orders],RFM_raw_data__2[[#This Row],[Number of Orders]],1)*10</f>
        <v>1</v>
      </c>
      <c r="I99" s="1">
        <f>_xlfn.PERCENTRANK.EXC(RFM_raw_data__2[Total Sales],RFM_raw_data__2[[#This Row],[Total Sales]], 1)*10</f>
        <v>0</v>
      </c>
    </row>
    <row r="100" spans="1:9" x14ac:dyDescent="0.25">
      <c r="A100" s="1" t="s">
        <v>68</v>
      </c>
      <c r="B100" s="1" t="s">
        <v>943</v>
      </c>
      <c r="C100" s="2">
        <v>44551</v>
      </c>
      <c r="D100" s="1">
        <v>1459.3440000000003</v>
      </c>
      <c r="E100">
        <v>17</v>
      </c>
      <c r="F100">
        <v>11</v>
      </c>
      <c r="G100" s="1">
        <f>9-_xlfn.PERCENTRANK.EXC(RFM_raw_data__2[Days since Last Order],RFM_raw_data__2[[#This Row],[Days since Last Order]],1)*10</f>
        <v>9</v>
      </c>
      <c r="H100" s="1">
        <f>_xlfn.PERCENTRANK.EXC(RFM_raw_data__2[Number of Orders],RFM_raw_data__2[[#This Row],[Number of Orders]],1)*10</f>
        <v>7</v>
      </c>
      <c r="I100" s="1">
        <f>_xlfn.PERCENTRANK.EXC(RFM_raw_data__2[Total Sales],RFM_raw_data__2[[#This Row],[Total Sales]], 1)*10</f>
        <v>3</v>
      </c>
    </row>
    <row r="101" spans="1:9" x14ac:dyDescent="0.25">
      <c r="A101" s="1" t="s">
        <v>556</v>
      </c>
      <c r="B101" s="1" t="s">
        <v>1245</v>
      </c>
      <c r="C101" s="2">
        <v>44423</v>
      </c>
      <c r="D101" s="1">
        <v>2682.7280000000001</v>
      </c>
      <c r="E101">
        <v>12</v>
      </c>
      <c r="F101">
        <v>139</v>
      </c>
      <c r="G101" s="1">
        <f>9-_xlfn.PERCENTRANK.EXC(RFM_raw_data__2[Days since Last Order],RFM_raw_data__2[[#This Row],[Days since Last Order]],1)*10</f>
        <v>3</v>
      </c>
      <c r="H101" s="1">
        <f>_xlfn.PERCENTRANK.EXC(RFM_raw_data__2[Number of Orders],RFM_raw_data__2[[#This Row],[Number of Orders]],1)*10</f>
        <v>4</v>
      </c>
      <c r="I101" s="1">
        <f>_xlfn.PERCENTRANK.EXC(RFM_raw_data__2[Total Sales],RFM_raw_data__2[[#This Row],[Total Sales]], 1)*10</f>
        <v>5</v>
      </c>
    </row>
    <row r="102" spans="1:9" x14ac:dyDescent="0.25">
      <c r="A102" s="1" t="s">
        <v>399</v>
      </c>
      <c r="B102" s="1" t="s">
        <v>1534</v>
      </c>
      <c r="C102" s="2">
        <v>44485</v>
      </c>
      <c r="D102" s="1">
        <v>130.83000000000001</v>
      </c>
      <c r="E102">
        <v>2</v>
      </c>
      <c r="F102">
        <v>77</v>
      </c>
      <c r="G102" s="1">
        <f>9-_xlfn.PERCENTRANK.EXC(RFM_raw_data__2[Days since Last Order],RFM_raw_data__2[[#This Row],[Days since Last Order]],1)*10</f>
        <v>5</v>
      </c>
      <c r="H102" s="1">
        <f>_xlfn.PERCENTRANK.EXC(RFM_raw_data__2[Number of Orders],RFM_raw_data__2[[#This Row],[Number of Orders]],1)*10</f>
        <v>0</v>
      </c>
      <c r="I102" s="1">
        <f>_xlfn.PERCENTRANK.EXC(RFM_raw_data__2[Total Sales],RFM_raw_data__2[[#This Row],[Total Sales]], 1)*10</f>
        <v>0</v>
      </c>
    </row>
    <row r="103" spans="1:9" x14ac:dyDescent="0.25">
      <c r="A103" s="1" t="s">
        <v>422</v>
      </c>
      <c r="B103" s="1" t="s">
        <v>1352</v>
      </c>
      <c r="C103" s="2">
        <v>44477</v>
      </c>
      <c r="D103" s="1">
        <v>983.41999999999985</v>
      </c>
      <c r="E103">
        <v>7</v>
      </c>
      <c r="F103">
        <v>85</v>
      </c>
      <c r="G103" s="1">
        <f>9-_xlfn.PERCENTRANK.EXC(RFM_raw_data__2[Days since Last Order],RFM_raw_data__2[[#This Row],[Days since Last Order]],1)*10</f>
        <v>4</v>
      </c>
      <c r="H103" s="1">
        <f>_xlfn.PERCENTRANK.EXC(RFM_raw_data__2[Number of Orders],RFM_raw_data__2[[#This Row],[Number of Orders]],1)*10</f>
        <v>1</v>
      </c>
      <c r="I103" s="1">
        <f>_xlfn.PERCENTRANK.EXC(RFM_raw_data__2[Total Sales],RFM_raw_data__2[[#This Row],[Total Sales]], 1)*10</f>
        <v>2</v>
      </c>
    </row>
    <row r="104" spans="1:9" x14ac:dyDescent="0.25">
      <c r="A104" s="1" t="s">
        <v>107</v>
      </c>
      <c r="B104" s="1" t="s">
        <v>852</v>
      </c>
      <c r="C104" s="2">
        <v>44543</v>
      </c>
      <c r="D104" s="1">
        <v>2442.0439999999999</v>
      </c>
      <c r="E104">
        <v>20</v>
      </c>
      <c r="F104">
        <v>19</v>
      </c>
      <c r="G104" s="1">
        <f>9-_xlfn.PERCENTRANK.EXC(RFM_raw_data__2[Days since Last Order],RFM_raw_data__2[[#This Row],[Days since Last Order]],1)*10</f>
        <v>8</v>
      </c>
      <c r="H104" s="1">
        <f>_xlfn.PERCENTRANK.EXC(RFM_raw_data__2[Number of Orders],RFM_raw_data__2[[#This Row],[Number of Orders]],1)*10</f>
        <v>8</v>
      </c>
      <c r="I104" s="1">
        <f>_xlfn.PERCENTRANK.EXC(RFM_raw_data__2[Total Sales],RFM_raw_data__2[[#This Row],[Total Sales]], 1)*10</f>
        <v>5</v>
      </c>
    </row>
    <row r="105" spans="1:9" x14ac:dyDescent="0.25">
      <c r="A105" s="1" t="s">
        <v>439</v>
      </c>
      <c r="B105" s="1" t="s">
        <v>1493</v>
      </c>
      <c r="C105" s="2">
        <v>44471</v>
      </c>
      <c r="D105" s="1">
        <v>1697.8610000000001</v>
      </c>
      <c r="E105">
        <v>11</v>
      </c>
      <c r="F105">
        <v>91</v>
      </c>
      <c r="G105" s="1">
        <f>9-_xlfn.PERCENTRANK.EXC(RFM_raw_data__2[Days since Last Order],RFM_raw_data__2[[#This Row],[Days since Last Order]],1)*10</f>
        <v>4</v>
      </c>
      <c r="H105" s="1">
        <f>_xlfn.PERCENTRANK.EXC(RFM_raw_data__2[Number of Orders],RFM_raw_data__2[[#This Row],[Number of Orders]],1)*10</f>
        <v>4</v>
      </c>
      <c r="I105" s="1">
        <f>_xlfn.PERCENTRANK.EXC(RFM_raw_data__2[Total Sales],RFM_raw_data__2[[#This Row],[Total Sales]], 1)*10</f>
        <v>3</v>
      </c>
    </row>
    <row r="106" spans="1:9" x14ac:dyDescent="0.25">
      <c r="A106" s="1" t="s">
        <v>14</v>
      </c>
      <c r="B106" s="1" t="s">
        <v>1033</v>
      </c>
      <c r="C106" s="2">
        <v>44559</v>
      </c>
      <c r="D106" s="1">
        <v>3675.8610000000003</v>
      </c>
      <c r="E106">
        <v>18</v>
      </c>
      <c r="F106">
        <v>3</v>
      </c>
      <c r="G106" s="1">
        <f>9-_xlfn.PERCENTRANK.EXC(RFM_raw_data__2[Days since Last Order],RFM_raw_data__2[[#This Row],[Days since Last Order]],1)*10</f>
        <v>9</v>
      </c>
      <c r="H106" s="1">
        <f>_xlfn.PERCENTRANK.EXC(RFM_raw_data__2[Number of Orders],RFM_raw_data__2[[#This Row],[Number of Orders]],1)*10</f>
        <v>7</v>
      </c>
      <c r="I106" s="1">
        <f>_xlfn.PERCENTRANK.EXC(RFM_raw_data__2[Total Sales],RFM_raw_data__2[[#This Row],[Total Sales]], 1)*10</f>
        <v>7</v>
      </c>
    </row>
    <row r="107" spans="1:9" x14ac:dyDescent="0.25">
      <c r="A107" s="1" t="s">
        <v>253</v>
      </c>
      <c r="B107" s="1" t="s">
        <v>1264</v>
      </c>
      <c r="C107" s="2">
        <v>44521</v>
      </c>
      <c r="D107" s="1">
        <v>1181.49</v>
      </c>
      <c r="E107">
        <v>6</v>
      </c>
      <c r="F107">
        <v>41</v>
      </c>
      <c r="G107" s="1">
        <f>9-_xlfn.PERCENTRANK.EXC(RFM_raw_data__2[Days since Last Order],RFM_raw_data__2[[#This Row],[Days since Last Order]],1)*10</f>
        <v>6</v>
      </c>
      <c r="H107" s="1">
        <f>_xlfn.PERCENTRANK.EXC(RFM_raw_data__2[Number of Orders],RFM_raw_data__2[[#This Row],[Number of Orders]],1)*10</f>
        <v>1</v>
      </c>
      <c r="I107" s="1">
        <f>_xlfn.PERCENTRANK.EXC(RFM_raw_data__2[Total Sales],RFM_raw_data__2[[#This Row],[Total Sales]], 1)*10</f>
        <v>2</v>
      </c>
    </row>
    <row r="108" spans="1:9" x14ac:dyDescent="0.25">
      <c r="A108" s="1" t="s">
        <v>82</v>
      </c>
      <c r="B108" s="1" t="s">
        <v>944</v>
      </c>
      <c r="C108" s="2">
        <v>44548</v>
      </c>
      <c r="D108" s="1">
        <v>2475.1570000000002</v>
      </c>
      <c r="E108">
        <v>16</v>
      </c>
      <c r="F108">
        <v>14</v>
      </c>
      <c r="G108" s="1">
        <f>9-_xlfn.PERCENTRANK.EXC(RFM_raw_data__2[Days since Last Order],RFM_raw_data__2[[#This Row],[Days since Last Order]],1)*10</f>
        <v>9</v>
      </c>
      <c r="H108" s="1">
        <f>_xlfn.PERCENTRANK.EXC(RFM_raw_data__2[Number of Orders],RFM_raw_data__2[[#This Row],[Number of Orders]],1)*10</f>
        <v>7</v>
      </c>
      <c r="I108" s="1">
        <f>_xlfn.PERCENTRANK.EXC(RFM_raw_data__2[Total Sales],RFM_raw_data__2[[#This Row],[Total Sales]], 1)*10</f>
        <v>5</v>
      </c>
    </row>
    <row r="109" spans="1:9" x14ac:dyDescent="0.25">
      <c r="A109" s="1" t="s">
        <v>762</v>
      </c>
      <c r="B109" s="1" t="s">
        <v>1329</v>
      </c>
      <c r="C109" s="2">
        <v>44002</v>
      </c>
      <c r="D109" s="1">
        <v>10501.652999999998</v>
      </c>
      <c r="E109">
        <v>9</v>
      </c>
      <c r="F109">
        <v>560</v>
      </c>
      <c r="G109" s="1">
        <f>9-_xlfn.PERCENTRANK.EXC(RFM_raw_data__2[Days since Last Order],RFM_raw_data__2[[#This Row],[Days since Last Order]],1)*10</f>
        <v>0</v>
      </c>
      <c r="H109" s="1">
        <f>_xlfn.PERCENTRANK.EXC(RFM_raw_data__2[Number of Orders],RFM_raw_data__2[[#This Row],[Number of Orders]],1)*10</f>
        <v>2</v>
      </c>
      <c r="I109" s="1">
        <f>_xlfn.PERCENTRANK.EXC(RFM_raw_data__2[Total Sales],RFM_raw_data__2[[#This Row],[Total Sales]], 1)*10</f>
        <v>9</v>
      </c>
    </row>
    <row r="110" spans="1:9" x14ac:dyDescent="0.25">
      <c r="A110" s="1" t="s">
        <v>179</v>
      </c>
      <c r="B110" s="1" t="s">
        <v>967</v>
      </c>
      <c r="C110" s="2">
        <v>44532</v>
      </c>
      <c r="D110" s="1">
        <v>3887.8339999999998</v>
      </c>
      <c r="E110">
        <v>13</v>
      </c>
      <c r="F110">
        <v>30</v>
      </c>
      <c r="G110" s="1">
        <f>9-_xlfn.PERCENTRANK.EXC(RFM_raw_data__2[Days since Last Order],RFM_raw_data__2[[#This Row],[Days since Last Order]],1)*10</f>
        <v>7</v>
      </c>
      <c r="H110" s="1">
        <f>_xlfn.PERCENTRANK.EXC(RFM_raw_data__2[Number of Orders],RFM_raw_data__2[[#This Row],[Number of Orders]],1)*10</f>
        <v>5</v>
      </c>
      <c r="I110" s="1">
        <f>_xlfn.PERCENTRANK.EXC(RFM_raw_data__2[Total Sales],RFM_raw_data__2[[#This Row],[Total Sales]], 1)*10</f>
        <v>7</v>
      </c>
    </row>
    <row r="111" spans="1:9" x14ac:dyDescent="0.25">
      <c r="A111" s="1" t="s">
        <v>231</v>
      </c>
      <c r="B111" s="1" t="s">
        <v>1146</v>
      </c>
      <c r="C111" s="2">
        <v>44525</v>
      </c>
      <c r="D111" s="1">
        <v>2454.9279999999999</v>
      </c>
      <c r="E111">
        <v>10</v>
      </c>
      <c r="F111">
        <v>37</v>
      </c>
      <c r="G111" s="1">
        <f>9-_xlfn.PERCENTRANK.EXC(RFM_raw_data__2[Days since Last Order],RFM_raw_data__2[[#This Row],[Days since Last Order]],1)*10</f>
        <v>7</v>
      </c>
      <c r="H111" s="1">
        <f>_xlfn.PERCENTRANK.EXC(RFM_raw_data__2[Number of Orders],RFM_raw_data__2[[#This Row],[Number of Orders]],1)*10</f>
        <v>3</v>
      </c>
      <c r="I111" s="1">
        <f>_xlfn.PERCENTRANK.EXC(RFM_raw_data__2[Total Sales],RFM_raw_data__2[[#This Row],[Total Sales]], 1)*10</f>
        <v>5</v>
      </c>
    </row>
    <row r="112" spans="1:9" x14ac:dyDescent="0.25">
      <c r="A112" s="1" t="s">
        <v>765</v>
      </c>
      <c r="B112" s="1" t="s">
        <v>1346</v>
      </c>
      <c r="C112" s="2">
        <v>43978</v>
      </c>
      <c r="D112" s="1">
        <v>3288.11</v>
      </c>
      <c r="E112">
        <v>11</v>
      </c>
      <c r="F112">
        <v>584</v>
      </c>
      <c r="G112" s="1">
        <f>9-_xlfn.PERCENTRANK.EXC(RFM_raw_data__2[Days since Last Order],RFM_raw_data__2[[#This Row],[Days since Last Order]],1)*10</f>
        <v>0</v>
      </c>
      <c r="H112" s="1">
        <f>_xlfn.PERCENTRANK.EXC(RFM_raw_data__2[Number of Orders],RFM_raw_data__2[[#This Row],[Number of Orders]],1)*10</f>
        <v>4</v>
      </c>
      <c r="I112" s="1">
        <f>_xlfn.PERCENTRANK.EXC(RFM_raw_data__2[Total Sales],RFM_raw_data__2[[#This Row],[Total Sales]], 1)*10</f>
        <v>7</v>
      </c>
    </row>
    <row r="113" spans="1:9" x14ac:dyDescent="0.25">
      <c r="A113" s="1" t="s">
        <v>13</v>
      </c>
      <c r="B113" s="1" t="s">
        <v>1382</v>
      </c>
      <c r="C113" s="2">
        <v>44559</v>
      </c>
      <c r="D113" s="1">
        <v>2562.3820000000001</v>
      </c>
      <c r="E113">
        <v>14</v>
      </c>
      <c r="F113">
        <v>3</v>
      </c>
      <c r="G113" s="1">
        <f>9-_xlfn.PERCENTRANK.EXC(RFM_raw_data__2[Days since Last Order],RFM_raw_data__2[[#This Row],[Days since Last Order]],1)*10</f>
        <v>9</v>
      </c>
      <c r="H113" s="1">
        <f>_xlfn.PERCENTRANK.EXC(RFM_raw_data__2[Number of Orders],RFM_raw_data__2[[#This Row],[Number of Orders]],1)*10</f>
        <v>6</v>
      </c>
      <c r="I113" s="1">
        <f>_xlfn.PERCENTRANK.EXC(RFM_raw_data__2[Total Sales],RFM_raw_data__2[[#This Row],[Total Sales]], 1)*10</f>
        <v>5</v>
      </c>
    </row>
    <row r="114" spans="1:9" x14ac:dyDescent="0.25">
      <c r="A114" s="1" t="s">
        <v>662</v>
      </c>
      <c r="B114" s="1" t="s">
        <v>1452</v>
      </c>
      <c r="C114" s="2">
        <v>44295</v>
      </c>
      <c r="D114" s="1">
        <v>949.43</v>
      </c>
      <c r="E114">
        <v>8</v>
      </c>
      <c r="F114">
        <v>267</v>
      </c>
      <c r="G114" s="1">
        <f>9-_xlfn.PERCENTRANK.EXC(RFM_raw_data__2[Days since Last Order],RFM_raw_data__2[[#This Row],[Days since Last Order]],1)*10</f>
        <v>1</v>
      </c>
      <c r="H114" s="1">
        <f>_xlfn.PERCENTRANK.EXC(RFM_raw_data__2[Number of Orders],RFM_raw_data__2[[#This Row],[Number of Orders]],1)*10</f>
        <v>2</v>
      </c>
      <c r="I114" s="1">
        <f>_xlfn.PERCENTRANK.EXC(RFM_raw_data__2[Total Sales],RFM_raw_data__2[[#This Row],[Total Sales]], 1)*10</f>
        <v>1</v>
      </c>
    </row>
    <row r="115" spans="1:9" x14ac:dyDescent="0.25">
      <c r="A115" s="1" t="s">
        <v>687</v>
      </c>
      <c r="B115" s="1" t="s">
        <v>1166</v>
      </c>
      <c r="C115" s="2">
        <v>44224</v>
      </c>
      <c r="D115" s="1">
        <v>2567.6559999999999</v>
      </c>
      <c r="E115">
        <v>9</v>
      </c>
      <c r="F115">
        <v>338</v>
      </c>
      <c r="G115" s="1">
        <f>9-_xlfn.PERCENTRANK.EXC(RFM_raw_data__2[Days since Last Order],RFM_raw_data__2[[#This Row],[Days since Last Order]],1)*10</f>
        <v>1</v>
      </c>
      <c r="H115" s="1">
        <f>_xlfn.PERCENTRANK.EXC(RFM_raw_data__2[Number of Orders],RFM_raw_data__2[[#This Row],[Number of Orders]],1)*10</f>
        <v>2</v>
      </c>
      <c r="I115" s="1">
        <f>_xlfn.PERCENTRANK.EXC(RFM_raw_data__2[Total Sales],RFM_raw_data__2[[#This Row],[Total Sales]], 1)*10</f>
        <v>5</v>
      </c>
    </row>
    <row r="116" spans="1:9" x14ac:dyDescent="0.25">
      <c r="A116" s="1" t="s">
        <v>679</v>
      </c>
      <c r="B116" s="1" t="s">
        <v>920</v>
      </c>
      <c r="C116" s="2">
        <v>44258</v>
      </c>
      <c r="D116" s="1">
        <v>2186.6130000000003</v>
      </c>
      <c r="E116">
        <v>10</v>
      </c>
      <c r="F116">
        <v>304</v>
      </c>
      <c r="G116" s="1">
        <f>9-_xlfn.PERCENTRANK.EXC(RFM_raw_data__2[Days since Last Order],RFM_raw_data__2[[#This Row],[Days since Last Order]],1)*10</f>
        <v>1</v>
      </c>
      <c r="H116" s="1">
        <f>_xlfn.PERCENTRANK.EXC(RFM_raw_data__2[Number of Orders],RFM_raw_data__2[[#This Row],[Number of Orders]],1)*10</f>
        <v>3</v>
      </c>
      <c r="I116" s="1">
        <f>_xlfn.PERCENTRANK.EXC(RFM_raw_data__2[Total Sales],RFM_raw_data__2[[#This Row],[Total Sales]], 1)*10</f>
        <v>4</v>
      </c>
    </row>
    <row r="117" spans="1:9" x14ac:dyDescent="0.25">
      <c r="A117" s="1" t="s">
        <v>763</v>
      </c>
      <c r="B117" s="1" t="s">
        <v>1312</v>
      </c>
      <c r="C117" s="2">
        <v>44000</v>
      </c>
      <c r="D117" s="1">
        <v>603.87599999999998</v>
      </c>
      <c r="E117">
        <v>7</v>
      </c>
      <c r="F117">
        <v>562</v>
      </c>
      <c r="G117" s="1">
        <f>9-_xlfn.PERCENTRANK.EXC(RFM_raw_data__2[Days since Last Order],RFM_raw_data__2[[#This Row],[Days since Last Order]],1)*10</f>
        <v>0</v>
      </c>
      <c r="H117" s="1">
        <f>_xlfn.PERCENTRANK.EXC(RFM_raw_data__2[Number of Orders],RFM_raw_data__2[[#This Row],[Number of Orders]],1)*10</f>
        <v>1</v>
      </c>
      <c r="I117" s="1">
        <f>_xlfn.PERCENTRANK.EXC(RFM_raw_data__2[Total Sales],RFM_raw_data__2[[#This Row],[Total Sales]], 1)*10</f>
        <v>1</v>
      </c>
    </row>
    <row r="118" spans="1:9" x14ac:dyDescent="0.25">
      <c r="A118" s="1" t="s">
        <v>772</v>
      </c>
      <c r="B118" s="1" t="s">
        <v>1456</v>
      </c>
      <c r="C118" s="2">
        <v>43901</v>
      </c>
      <c r="D118" s="1">
        <v>415.19599999999997</v>
      </c>
      <c r="E118">
        <v>3</v>
      </c>
      <c r="F118">
        <v>661</v>
      </c>
      <c r="G118" s="1">
        <f>9-_xlfn.PERCENTRANK.EXC(RFM_raw_data__2[Days since Last Order],RFM_raw_data__2[[#This Row],[Days since Last Order]],1)*10</f>
        <v>0</v>
      </c>
      <c r="H118" s="1">
        <f>_xlfn.PERCENTRANK.EXC(RFM_raw_data__2[Number of Orders],RFM_raw_data__2[[#This Row],[Number of Orders]],1)*10</f>
        <v>0</v>
      </c>
      <c r="I118" s="1">
        <f>_xlfn.PERCENTRANK.EXC(RFM_raw_data__2[Total Sales],RFM_raw_data__2[[#This Row],[Total Sales]], 1)*10</f>
        <v>0</v>
      </c>
    </row>
    <row r="119" spans="1:9" x14ac:dyDescent="0.25">
      <c r="A119" s="1" t="s">
        <v>444</v>
      </c>
      <c r="B119" s="1" t="s">
        <v>1525</v>
      </c>
      <c r="C119" s="2">
        <v>44469</v>
      </c>
      <c r="D119" s="1">
        <v>2684.4920000000002</v>
      </c>
      <c r="E119">
        <v>10</v>
      </c>
      <c r="F119">
        <v>93</v>
      </c>
      <c r="G119" s="1">
        <f>9-_xlfn.PERCENTRANK.EXC(RFM_raw_data__2[Days since Last Order],RFM_raw_data__2[[#This Row],[Days since Last Order]],1)*10</f>
        <v>4</v>
      </c>
      <c r="H119" s="1">
        <f>_xlfn.PERCENTRANK.EXC(RFM_raw_data__2[Number of Orders],RFM_raw_data__2[[#This Row],[Number of Orders]],1)*10</f>
        <v>3</v>
      </c>
      <c r="I119" s="1">
        <f>_xlfn.PERCENTRANK.EXC(RFM_raw_data__2[Total Sales],RFM_raw_data__2[[#This Row],[Total Sales]], 1)*10</f>
        <v>5</v>
      </c>
    </row>
    <row r="120" spans="1:9" x14ac:dyDescent="0.25">
      <c r="A120" s="1" t="s">
        <v>125</v>
      </c>
      <c r="B120" s="1" t="s">
        <v>1302</v>
      </c>
      <c r="C120" s="2">
        <v>44540</v>
      </c>
      <c r="D120" s="1">
        <v>3196.7520000000004</v>
      </c>
      <c r="E120">
        <v>20</v>
      </c>
      <c r="F120">
        <v>22</v>
      </c>
      <c r="G120" s="1">
        <f>9-_xlfn.PERCENTRANK.EXC(RFM_raw_data__2[Days since Last Order],RFM_raw_data__2[[#This Row],[Days since Last Order]],1)*10</f>
        <v>8</v>
      </c>
      <c r="H120" s="1">
        <f>_xlfn.PERCENTRANK.EXC(RFM_raw_data__2[Number of Orders],RFM_raw_data__2[[#This Row],[Number of Orders]],1)*10</f>
        <v>8</v>
      </c>
      <c r="I120" s="1">
        <f>_xlfn.PERCENTRANK.EXC(RFM_raw_data__2[Total Sales],RFM_raw_data__2[[#This Row],[Total Sales]], 1)*10</f>
        <v>6</v>
      </c>
    </row>
    <row r="121" spans="1:9" x14ac:dyDescent="0.25">
      <c r="A121" s="1" t="s">
        <v>686</v>
      </c>
      <c r="B121" s="1" t="s">
        <v>894</v>
      </c>
      <c r="C121" s="2">
        <v>44226</v>
      </c>
      <c r="D121" s="1">
        <v>1523.2730000000001</v>
      </c>
      <c r="E121">
        <v>14</v>
      </c>
      <c r="F121">
        <v>336</v>
      </c>
      <c r="G121" s="1">
        <f>9-_xlfn.PERCENTRANK.EXC(RFM_raw_data__2[Days since Last Order],RFM_raw_data__2[[#This Row],[Days since Last Order]],1)*10</f>
        <v>1</v>
      </c>
      <c r="H121" s="1">
        <f>_xlfn.PERCENTRANK.EXC(RFM_raw_data__2[Number of Orders],RFM_raw_data__2[[#This Row],[Number of Orders]],1)*10</f>
        <v>6</v>
      </c>
      <c r="I121" s="1">
        <f>_xlfn.PERCENTRANK.EXC(RFM_raw_data__2[Total Sales],RFM_raw_data__2[[#This Row],[Total Sales]], 1)*10</f>
        <v>3</v>
      </c>
    </row>
    <row r="122" spans="1:9" x14ac:dyDescent="0.25">
      <c r="A122" s="1" t="s">
        <v>630</v>
      </c>
      <c r="B122" s="1" t="s">
        <v>1539</v>
      </c>
      <c r="C122" s="2">
        <v>44348</v>
      </c>
      <c r="D122" s="1">
        <v>385.51600000000002</v>
      </c>
      <c r="E122">
        <v>3</v>
      </c>
      <c r="F122">
        <v>214</v>
      </c>
      <c r="G122" s="1">
        <f>9-_xlfn.PERCENTRANK.EXC(RFM_raw_data__2[Days since Last Order],RFM_raw_data__2[[#This Row],[Days since Last Order]],1)*10</f>
        <v>2</v>
      </c>
      <c r="H122" s="1">
        <f>_xlfn.PERCENTRANK.EXC(RFM_raw_data__2[Number of Orders],RFM_raw_data__2[[#This Row],[Number of Orders]],1)*10</f>
        <v>0</v>
      </c>
      <c r="I122" s="1">
        <f>_xlfn.PERCENTRANK.EXC(RFM_raw_data__2[Total Sales],RFM_raw_data__2[[#This Row],[Total Sales]], 1)*10</f>
        <v>0</v>
      </c>
    </row>
    <row r="123" spans="1:9" x14ac:dyDescent="0.25">
      <c r="A123" s="1" t="s">
        <v>537</v>
      </c>
      <c r="B123" s="1" t="s">
        <v>897</v>
      </c>
      <c r="C123" s="2">
        <v>44439</v>
      </c>
      <c r="D123" s="1">
        <v>4750.3579999999993</v>
      </c>
      <c r="E123">
        <v>17</v>
      </c>
      <c r="F123">
        <v>123</v>
      </c>
      <c r="G123" s="1">
        <f>9-_xlfn.PERCENTRANK.EXC(RFM_raw_data__2[Days since Last Order],RFM_raw_data__2[[#This Row],[Days since Last Order]],1)*10</f>
        <v>3</v>
      </c>
      <c r="H123" s="1">
        <f>_xlfn.PERCENTRANK.EXC(RFM_raw_data__2[Number of Orders],RFM_raw_data__2[[#This Row],[Number of Orders]],1)*10</f>
        <v>7</v>
      </c>
      <c r="I123" s="1">
        <f>_xlfn.PERCENTRANK.EXC(RFM_raw_data__2[Total Sales],RFM_raw_data__2[[#This Row],[Total Sales]], 1)*10</f>
        <v>8</v>
      </c>
    </row>
    <row r="124" spans="1:9" x14ac:dyDescent="0.25">
      <c r="A124" s="1" t="s">
        <v>625</v>
      </c>
      <c r="B124" s="1" t="s">
        <v>1340</v>
      </c>
      <c r="C124" s="2">
        <v>44357</v>
      </c>
      <c r="D124" s="1">
        <v>1738.4059999999999</v>
      </c>
      <c r="E124">
        <v>10</v>
      </c>
      <c r="F124">
        <v>205</v>
      </c>
      <c r="G124" s="1">
        <f>9-_xlfn.PERCENTRANK.EXC(RFM_raw_data__2[Days since Last Order],RFM_raw_data__2[[#This Row],[Days since Last Order]],1)*10</f>
        <v>2</v>
      </c>
      <c r="H124" s="1">
        <f>_xlfn.PERCENTRANK.EXC(RFM_raw_data__2[Number of Orders],RFM_raw_data__2[[#This Row],[Number of Orders]],1)*10</f>
        <v>3</v>
      </c>
      <c r="I124" s="1">
        <f>_xlfn.PERCENTRANK.EXC(RFM_raw_data__2[Total Sales],RFM_raw_data__2[[#This Row],[Total Sales]], 1)*10</f>
        <v>3</v>
      </c>
    </row>
    <row r="125" spans="1:9" x14ac:dyDescent="0.25">
      <c r="A125" s="1" t="s">
        <v>455</v>
      </c>
      <c r="B125" s="1" t="s">
        <v>1192</v>
      </c>
      <c r="C125" s="2">
        <v>44464</v>
      </c>
      <c r="D125" s="1">
        <v>3789.7227999999996</v>
      </c>
      <c r="E125">
        <v>10</v>
      </c>
      <c r="F125">
        <v>98</v>
      </c>
      <c r="G125" s="1">
        <f>9-_xlfn.PERCENTRANK.EXC(RFM_raw_data__2[Days since Last Order],RFM_raw_data__2[[#This Row],[Days since Last Order]],1)*10</f>
        <v>4</v>
      </c>
      <c r="H125" s="1">
        <f>_xlfn.PERCENTRANK.EXC(RFM_raw_data__2[Number of Orders],RFM_raw_data__2[[#This Row],[Number of Orders]],1)*10</f>
        <v>3</v>
      </c>
      <c r="I125" s="1">
        <f>_xlfn.PERCENTRANK.EXC(RFM_raw_data__2[Total Sales],RFM_raw_data__2[[#This Row],[Total Sales]], 1)*10</f>
        <v>7</v>
      </c>
    </row>
    <row r="126" spans="1:9" x14ac:dyDescent="0.25">
      <c r="A126" s="1" t="s">
        <v>716</v>
      </c>
      <c r="B126" s="1" t="s">
        <v>930</v>
      </c>
      <c r="C126" s="2">
        <v>44159</v>
      </c>
      <c r="D126" s="1">
        <v>1679.7239999999999</v>
      </c>
      <c r="E126">
        <v>10</v>
      </c>
      <c r="F126">
        <v>403</v>
      </c>
      <c r="G126" s="1">
        <f>9-_xlfn.PERCENTRANK.EXC(RFM_raw_data__2[Days since Last Order],RFM_raw_data__2[[#This Row],[Days since Last Order]],1)*10</f>
        <v>1</v>
      </c>
      <c r="H126" s="1">
        <f>_xlfn.PERCENTRANK.EXC(RFM_raw_data__2[Number of Orders],RFM_raw_data__2[[#This Row],[Number of Orders]],1)*10</f>
        <v>3</v>
      </c>
      <c r="I126" s="1">
        <f>_xlfn.PERCENTRANK.EXC(RFM_raw_data__2[Total Sales],RFM_raw_data__2[[#This Row],[Total Sales]], 1)*10</f>
        <v>3</v>
      </c>
    </row>
    <row r="127" spans="1:9" x14ac:dyDescent="0.25">
      <c r="A127" s="1" t="s">
        <v>338</v>
      </c>
      <c r="B127" s="1" t="s">
        <v>874</v>
      </c>
      <c r="C127" s="2">
        <v>44504</v>
      </c>
      <c r="D127" s="1">
        <v>2648.2872000000002</v>
      </c>
      <c r="E127">
        <v>17</v>
      </c>
      <c r="F127">
        <v>58</v>
      </c>
      <c r="G127" s="1">
        <f>9-_xlfn.PERCENTRANK.EXC(RFM_raw_data__2[Days since Last Order],RFM_raw_data__2[[#This Row],[Days since Last Order]],1)*10</f>
        <v>5</v>
      </c>
      <c r="H127" s="1">
        <f>_xlfn.PERCENTRANK.EXC(RFM_raw_data__2[Number of Orders],RFM_raw_data__2[[#This Row],[Number of Orders]],1)*10</f>
        <v>7</v>
      </c>
      <c r="I127" s="1">
        <f>_xlfn.PERCENTRANK.EXC(RFM_raw_data__2[Total Sales],RFM_raw_data__2[[#This Row],[Total Sales]], 1)*10</f>
        <v>5</v>
      </c>
    </row>
    <row r="128" spans="1:9" x14ac:dyDescent="0.25">
      <c r="A128" s="1" t="s">
        <v>90</v>
      </c>
      <c r="B128" s="1" t="s">
        <v>1384</v>
      </c>
      <c r="C128" s="2">
        <v>44547</v>
      </c>
      <c r="D128" s="1">
        <v>1421.954</v>
      </c>
      <c r="E128">
        <v>11</v>
      </c>
      <c r="F128">
        <v>15</v>
      </c>
      <c r="G128" s="1">
        <f>9-_xlfn.PERCENTRANK.EXC(RFM_raw_data__2[Days since Last Order],RFM_raw_data__2[[#This Row],[Days since Last Order]],1)*10</f>
        <v>8</v>
      </c>
      <c r="H128" s="1">
        <f>_xlfn.PERCENTRANK.EXC(RFM_raw_data__2[Number of Orders],RFM_raw_data__2[[#This Row],[Number of Orders]],1)*10</f>
        <v>4</v>
      </c>
      <c r="I128" s="1">
        <f>_xlfn.PERCENTRANK.EXC(RFM_raw_data__2[Total Sales],RFM_raw_data__2[[#This Row],[Total Sales]], 1)*10</f>
        <v>3</v>
      </c>
    </row>
    <row r="129" spans="1:9" x14ac:dyDescent="0.25">
      <c r="A129" s="1" t="s">
        <v>536</v>
      </c>
      <c r="B129" s="1" t="s">
        <v>1239</v>
      </c>
      <c r="C129" s="2">
        <v>44440</v>
      </c>
      <c r="D129" s="1">
        <v>3041.5659999999998</v>
      </c>
      <c r="E129">
        <v>17</v>
      </c>
      <c r="F129">
        <v>122</v>
      </c>
      <c r="G129" s="1">
        <f>9-_xlfn.PERCENTRANK.EXC(RFM_raw_data__2[Days since Last Order],RFM_raw_data__2[[#This Row],[Days since Last Order]],1)*10</f>
        <v>3</v>
      </c>
      <c r="H129" s="1">
        <f>_xlfn.PERCENTRANK.EXC(RFM_raw_data__2[Number of Orders],RFM_raw_data__2[[#This Row],[Number of Orders]],1)*10</f>
        <v>7</v>
      </c>
      <c r="I129" s="1">
        <f>_xlfn.PERCENTRANK.EXC(RFM_raw_data__2[Total Sales],RFM_raw_data__2[[#This Row],[Total Sales]], 1)*10</f>
        <v>6</v>
      </c>
    </row>
    <row r="130" spans="1:9" x14ac:dyDescent="0.25">
      <c r="A130" s="1" t="s">
        <v>298</v>
      </c>
      <c r="B130" s="1" t="s">
        <v>880</v>
      </c>
      <c r="C130" s="2">
        <v>44513</v>
      </c>
      <c r="D130" s="1">
        <v>6076.1390000000001</v>
      </c>
      <c r="E130">
        <v>26</v>
      </c>
      <c r="F130">
        <v>49</v>
      </c>
      <c r="G130" s="1">
        <f>9-_xlfn.PERCENTRANK.EXC(RFM_raw_data__2[Days since Last Order],RFM_raw_data__2[[#This Row],[Days since Last Order]],1)*10</f>
        <v>6</v>
      </c>
      <c r="H130" s="1">
        <f>_xlfn.PERCENTRANK.EXC(RFM_raw_data__2[Number of Orders],RFM_raw_data__2[[#This Row],[Number of Orders]],1)*10</f>
        <v>9</v>
      </c>
      <c r="I130" s="1">
        <f>_xlfn.PERCENTRANK.EXC(RFM_raw_data__2[Total Sales],RFM_raw_data__2[[#This Row],[Total Sales]], 1)*10</f>
        <v>9</v>
      </c>
    </row>
    <row r="131" spans="1:9" x14ac:dyDescent="0.25">
      <c r="A131" s="1" t="s">
        <v>161</v>
      </c>
      <c r="B131" s="1" t="s">
        <v>1199</v>
      </c>
      <c r="C131" s="2">
        <v>44534</v>
      </c>
      <c r="D131" s="1">
        <v>1949.2</v>
      </c>
      <c r="E131">
        <v>12</v>
      </c>
      <c r="F131">
        <v>28</v>
      </c>
      <c r="G131" s="1">
        <f>9-_xlfn.PERCENTRANK.EXC(RFM_raw_data__2[Days since Last Order],RFM_raw_data__2[[#This Row],[Days since Last Order]],1)*10</f>
        <v>8</v>
      </c>
      <c r="H131" s="1">
        <f>_xlfn.PERCENTRANK.EXC(RFM_raw_data__2[Number of Orders],RFM_raw_data__2[[#This Row],[Number of Orders]],1)*10</f>
        <v>4</v>
      </c>
      <c r="I131" s="1">
        <f>_xlfn.PERCENTRANK.EXC(RFM_raw_data__2[Total Sales],RFM_raw_data__2[[#This Row],[Total Sales]], 1)*10</f>
        <v>4</v>
      </c>
    </row>
    <row r="132" spans="1:9" x14ac:dyDescent="0.25">
      <c r="A132" s="1" t="s">
        <v>618</v>
      </c>
      <c r="B132" s="1" t="s">
        <v>1457</v>
      </c>
      <c r="C132" s="2">
        <v>44363</v>
      </c>
      <c r="D132" s="1">
        <v>4246.4555000000009</v>
      </c>
      <c r="E132">
        <v>19</v>
      </c>
      <c r="F132">
        <v>199</v>
      </c>
      <c r="G132" s="1">
        <f>9-_xlfn.PERCENTRANK.EXC(RFM_raw_data__2[Days since Last Order],RFM_raw_data__2[[#This Row],[Days since Last Order]],1)*10</f>
        <v>2</v>
      </c>
      <c r="H132" s="1">
        <f>_xlfn.PERCENTRANK.EXC(RFM_raw_data__2[Number of Orders],RFM_raw_data__2[[#This Row],[Number of Orders]],1)*10</f>
        <v>8</v>
      </c>
      <c r="I132" s="1">
        <f>_xlfn.PERCENTRANK.EXC(RFM_raw_data__2[Total Sales],RFM_raw_data__2[[#This Row],[Total Sales]], 1)*10</f>
        <v>7</v>
      </c>
    </row>
    <row r="133" spans="1:9" x14ac:dyDescent="0.25">
      <c r="A133" s="1" t="s">
        <v>738</v>
      </c>
      <c r="B133" s="1" t="s">
        <v>919</v>
      </c>
      <c r="C133" s="2">
        <v>44103</v>
      </c>
      <c r="D133" s="1">
        <v>1770.9449999999999</v>
      </c>
      <c r="E133">
        <v>13</v>
      </c>
      <c r="F133">
        <v>459</v>
      </c>
      <c r="G133" s="1">
        <f>9-_xlfn.PERCENTRANK.EXC(RFM_raw_data__2[Days since Last Order],RFM_raw_data__2[[#This Row],[Days since Last Order]],1)*10</f>
        <v>0</v>
      </c>
      <c r="H133" s="1">
        <f>_xlfn.PERCENTRANK.EXC(RFM_raw_data__2[Number of Orders],RFM_raw_data__2[[#This Row],[Number of Orders]],1)*10</f>
        <v>5</v>
      </c>
      <c r="I133" s="1">
        <f>_xlfn.PERCENTRANK.EXC(RFM_raw_data__2[Total Sales],RFM_raw_data__2[[#This Row],[Total Sales]], 1)*10</f>
        <v>4</v>
      </c>
    </row>
    <row r="134" spans="1:9" x14ac:dyDescent="0.25">
      <c r="A134" s="1" t="s">
        <v>491</v>
      </c>
      <c r="B134" s="1" t="s">
        <v>1064</v>
      </c>
      <c r="C134" s="2">
        <v>44454</v>
      </c>
      <c r="D134" s="1">
        <v>2471.65</v>
      </c>
      <c r="E134">
        <v>11</v>
      </c>
      <c r="F134">
        <v>108</v>
      </c>
      <c r="G134" s="1">
        <f>9-_xlfn.PERCENTRANK.EXC(RFM_raw_data__2[Days since Last Order],RFM_raw_data__2[[#This Row],[Days since Last Order]],1)*10</f>
        <v>3</v>
      </c>
      <c r="H134" s="1">
        <f>_xlfn.PERCENTRANK.EXC(RFM_raw_data__2[Number of Orders],RFM_raw_data__2[[#This Row],[Number of Orders]],1)*10</f>
        <v>4</v>
      </c>
      <c r="I134" s="1">
        <f>_xlfn.PERCENTRANK.EXC(RFM_raw_data__2[Total Sales],RFM_raw_data__2[[#This Row],[Total Sales]], 1)*10</f>
        <v>5</v>
      </c>
    </row>
    <row r="135" spans="1:9" x14ac:dyDescent="0.25">
      <c r="A135" s="1" t="s">
        <v>121</v>
      </c>
      <c r="B135" s="1" t="s">
        <v>933</v>
      </c>
      <c r="C135" s="2">
        <v>44540</v>
      </c>
      <c r="D135" s="1">
        <v>3913.4179999999992</v>
      </c>
      <c r="E135">
        <v>22</v>
      </c>
      <c r="F135">
        <v>22</v>
      </c>
      <c r="G135" s="1">
        <f>9-_xlfn.PERCENTRANK.EXC(RFM_raw_data__2[Days since Last Order],RFM_raw_data__2[[#This Row],[Days since Last Order]],1)*10</f>
        <v>8</v>
      </c>
      <c r="H135" s="1">
        <f>_xlfn.PERCENTRANK.EXC(RFM_raw_data__2[Number of Orders],RFM_raw_data__2[[#This Row],[Number of Orders]],1)*10</f>
        <v>9</v>
      </c>
      <c r="I135" s="1">
        <f>_xlfn.PERCENTRANK.EXC(RFM_raw_data__2[Total Sales],RFM_raw_data__2[[#This Row],[Total Sales]], 1)*10</f>
        <v>7</v>
      </c>
    </row>
    <row r="136" spans="1:9" x14ac:dyDescent="0.25">
      <c r="A136" s="1" t="s">
        <v>283</v>
      </c>
      <c r="B136" s="1" t="s">
        <v>1396</v>
      </c>
      <c r="C136" s="2">
        <v>44517</v>
      </c>
      <c r="D136" s="1">
        <v>12129.072000000002</v>
      </c>
      <c r="E136">
        <v>11</v>
      </c>
      <c r="F136">
        <v>45</v>
      </c>
      <c r="G136" s="1">
        <f>9-_xlfn.PERCENTRANK.EXC(RFM_raw_data__2[Days since Last Order],RFM_raw_data__2[[#This Row],[Days since Last Order]],1)*10</f>
        <v>6</v>
      </c>
      <c r="H136" s="1">
        <f>_xlfn.PERCENTRANK.EXC(RFM_raw_data__2[Number of Orders],RFM_raw_data__2[[#This Row],[Number of Orders]],1)*10</f>
        <v>4</v>
      </c>
      <c r="I136" s="1">
        <f>_xlfn.PERCENTRANK.EXC(RFM_raw_data__2[Total Sales],RFM_raw_data__2[[#This Row],[Total Sales]], 1)*10</f>
        <v>9</v>
      </c>
    </row>
    <row r="137" spans="1:9" x14ac:dyDescent="0.25">
      <c r="A137" s="1" t="s">
        <v>8</v>
      </c>
      <c r="B137" s="1" t="s">
        <v>878</v>
      </c>
      <c r="C137" s="2">
        <v>44560</v>
      </c>
      <c r="D137" s="1">
        <v>2870.05</v>
      </c>
      <c r="E137">
        <v>19</v>
      </c>
      <c r="F137">
        <v>2</v>
      </c>
      <c r="G137" s="1">
        <f>9-_xlfn.PERCENTRANK.EXC(RFM_raw_data__2[Days since Last Order],RFM_raw_data__2[[#This Row],[Days since Last Order]],1)*10</f>
        <v>9</v>
      </c>
      <c r="H137" s="1">
        <f>_xlfn.PERCENTRANK.EXC(RFM_raw_data__2[Number of Orders],RFM_raw_data__2[[#This Row],[Number of Orders]],1)*10</f>
        <v>8</v>
      </c>
      <c r="I137" s="1">
        <f>_xlfn.PERCENTRANK.EXC(RFM_raw_data__2[Total Sales],RFM_raw_data__2[[#This Row],[Total Sales]], 1)*10</f>
        <v>6</v>
      </c>
    </row>
    <row r="138" spans="1:9" x14ac:dyDescent="0.25">
      <c r="A138" s="1" t="s">
        <v>254</v>
      </c>
      <c r="B138" s="1" t="s">
        <v>1190</v>
      </c>
      <c r="C138" s="2">
        <v>44521</v>
      </c>
      <c r="D138" s="1">
        <v>1659.4380000000001</v>
      </c>
      <c r="E138">
        <v>13</v>
      </c>
      <c r="F138">
        <v>41</v>
      </c>
      <c r="G138" s="1">
        <f>9-_xlfn.PERCENTRANK.EXC(RFM_raw_data__2[Days since Last Order],RFM_raw_data__2[[#This Row],[Days since Last Order]],1)*10</f>
        <v>6</v>
      </c>
      <c r="H138" s="1">
        <f>_xlfn.PERCENTRANK.EXC(RFM_raw_data__2[Number of Orders],RFM_raw_data__2[[#This Row],[Number of Orders]],1)*10</f>
        <v>5</v>
      </c>
      <c r="I138" s="1">
        <f>_xlfn.PERCENTRANK.EXC(RFM_raw_data__2[Total Sales],RFM_raw_data__2[[#This Row],[Total Sales]], 1)*10</f>
        <v>3</v>
      </c>
    </row>
    <row r="139" spans="1:9" x14ac:dyDescent="0.25">
      <c r="A139" s="1" t="s">
        <v>173</v>
      </c>
      <c r="B139" s="1" t="s">
        <v>1350</v>
      </c>
      <c r="C139" s="2">
        <v>44533</v>
      </c>
      <c r="D139" s="1">
        <v>113.83200000000001</v>
      </c>
      <c r="E139">
        <v>4</v>
      </c>
      <c r="F139">
        <v>29</v>
      </c>
      <c r="G139" s="1">
        <f>9-_xlfn.PERCENTRANK.EXC(RFM_raw_data__2[Days since Last Order],RFM_raw_data__2[[#This Row],[Days since Last Order]],1)*10</f>
        <v>7</v>
      </c>
      <c r="H139" s="1">
        <f>_xlfn.PERCENTRANK.EXC(RFM_raw_data__2[Number of Orders],RFM_raw_data__2[[#This Row],[Number of Orders]],1)*10</f>
        <v>0</v>
      </c>
      <c r="I139" s="1">
        <f>_xlfn.PERCENTRANK.EXC(RFM_raw_data__2[Total Sales],RFM_raw_data__2[[#This Row],[Total Sales]], 1)*10</f>
        <v>0</v>
      </c>
    </row>
    <row r="140" spans="1:9" x14ac:dyDescent="0.25">
      <c r="A140" s="1" t="s">
        <v>223</v>
      </c>
      <c r="B140" s="1" t="s">
        <v>1025</v>
      </c>
      <c r="C140" s="2">
        <v>44526</v>
      </c>
      <c r="D140" s="1">
        <v>2540.6309999999999</v>
      </c>
      <c r="E140">
        <v>12</v>
      </c>
      <c r="F140">
        <v>36</v>
      </c>
      <c r="G140" s="1">
        <f>9-_xlfn.PERCENTRANK.EXC(RFM_raw_data__2[Days since Last Order],RFM_raw_data__2[[#This Row],[Days since Last Order]],1)*10</f>
        <v>7</v>
      </c>
      <c r="H140" s="1">
        <f>_xlfn.PERCENTRANK.EXC(RFM_raw_data__2[Number of Orders],RFM_raw_data__2[[#This Row],[Number of Orders]],1)*10</f>
        <v>4</v>
      </c>
      <c r="I140" s="1">
        <f>_xlfn.PERCENTRANK.EXC(RFM_raw_data__2[Total Sales],RFM_raw_data__2[[#This Row],[Total Sales]], 1)*10</f>
        <v>5</v>
      </c>
    </row>
    <row r="141" spans="1:9" x14ac:dyDescent="0.25">
      <c r="A141" s="1" t="s">
        <v>192</v>
      </c>
      <c r="B141" s="1" t="s">
        <v>861</v>
      </c>
      <c r="C141" s="2">
        <v>44531</v>
      </c>
      <c r="D141" s="1">
        <v>2269.7015000000001</v>
      </c>
      <c r="E141">
        <v>14</v>
      </c>
      <c r="F141">
        <v>31</v>
      </c>
      <c r="G141" s="1">
        <f>9-_xlfn.PERCENTRANK.EXC(RFM_raw_data__2[Days since Last Order],RFM_raw_data__2[[#This Row],[Days since Last Order]],1)*10</f>
        <v>7</v>
      </c>
      <c r="H141" s="1">
        <f>_xlfn.PERCENTRANK.EXC(RFM_raw_data__2[Number of Orders],RFM_raw_data__2[[#This Row],[Number of Orders]],1)*10</f>
        <v>6</v>
      </c>
      <c r="I141" s="1">
        <f>_xlfn.PERCENTRANK.EXC(RFM_raw_data__2[Total Sales],RFM_raw_data__2[[#This Row],[Total Sales]], 1)*10</f>
        <v>5</v>
      </c>
    </row>
    <row r="142" spans="1:9" x14ac:dyDescent="0.25">
      <c r="A142" s="1" t="s">
        <v>789</v>
      </c>
      <c r="B142" s="1" t="s">
        <v>1380</v>
      </c>
      <c r="C142" s="2">
        <v>43761</v>
      </c>
      <c r="D142" s="1">
        <v>2854.1150000000007</v>
      </c>
      <c r="E142">
        <v>12</v>
      </c>
      <c r="F142">
        <v>801</v>
      </c>
      <c r="G142" s="1">
        <f>9-_xlfn.PERCENTRANK.EXC(RFM_raw_data__2[Days since Last Order],RFM_raw_data__2[[#This Row],[Days since Last Order]],1)*10</f>
        <v>0</v>
      </c>
      <c r="H142" s="1">
        <f>_xlfn.PERCENTRANK.EXC(RFM_raw_data__2[Number of Orders],RFM_raw_data__2[[#This Row],[Number of Orders]],1)*10</f>
        <v>4</v>
      </c>
      <c r="I142" s="1">
        <f>_xlfn.PERCENTRANK.EXC(RFM_raw_data__2[Total Sales],RFM_raw_data__2[[#This Row],[Total Sales]], 1)*10</f>
        <v>6</v>
      </c>
    </row>
    <row r="143" spans="1:9" x14ac:dyDescent="0.25">
      <c r="A143" s="1" t="s">
        <v>260</v>
      </c>
      <c r="B143" s="1" t="s">
        <v>1250</v>
      </c>
      <c r="C143" s="2">
        <v>44520</v>
      </c>
      <c r="D143" s="1">
        <v>2033.9680000000001</v>
      </c>
      <c r="E143">
        <v>9</v>
      </c>
      <c r="F143">
        <v>42</v>
      </c>
      <c r="G143" s="1">
        <f>9-_xlfn.PERCENTRANK.EXC(RFM_raw_data__2[Days since Last Order],RFM_raw_data__2[[#This Row],[Days since Last Order]],1)*10</f>
        <v>6</v>
      </c>
      <c r="H143" s="1">
        <f>_xlfn.PERCENTRANK.EXC(RFM_raw_data__2[Number of Orders],RFM_raw_data__2[[#This Row],[Number of Orders]],1)*10</f>
        <v>2</v>
      </c>
      <c r="I143" s="1">
        <f>_xlfn.PERCENTRANK.EXC(RFM_raw_data__2[Total Sales],RFM_raw_data__2[[#This Row],[Total Sales]], 1)*10</f>
        <v>4</v>
      </c>
    </row>
    <row r="144" spans="1:9" x14ac:dyDescent="0.25">
      <c r="A144" s="1" t="s">
        <v>329</v>
      </c>
      <c r="B144" s="1" t="s">
        <v>885</v>
      </c>
      <c r="C144" s="2">
        <v>44506</v>
      </c>
      <c r="D144" s="1">
        <v>639.76599999999996</v>
      </c>
      <c r="E144">
        <v>6</v>
      </c>
      <c r="F144">
        <v>56</v>
      </c>
      <c r="G144" s="1">
        <f>9-_xlfn.PERCENTRANK.EXC(RFM_raw_data__2[Days since Last Order],RFM_raw_data__2[[#This Row],[Days since Last Order]],1)*10</f>
        <v>5</v>
      </c>
      <c r="H144" s="1">
        <f>_xlfn.PERCENTRANK.EXC(RFM_raw_data__2[Number of Orders],RFM_raw_data__2[[#This Row],[Number of Orders]],1)*10</f>
        <v>1</v>
      </c>
      <c r="I144" s="1">
        <f>_xlfn.PERCENTRANK.EXC(RFM_raw_data__2[Total Sales],RFM_raw_data__2[[#This Row],[Total Sales]], 1)*10</f>
        <v>1</v>
      </c>
    </row>
    <row r="145" spans="1:9" x14ac:dyDescent="0.25">
      <c r="A145" s="1" t="s">
        <v>274</v>
      </c>
      <c r="B145" s="1" t="s">
        <v>1555</v>
      </c>
      <c r="C145" s="2">
        <v>44518</v>
      </c>
      <c r="D145" s="1">
        <v>1205.5840000000001</v>
      </c>
      <c r="E145">
        <v>13</v>
      </c>
      <c r="F145">
        <v>44</v>
      </c>
      <c r="G145" s="1">
        <f>9-_xlfn.PERCENTRANK.EXC(RFM_raw_data__2[Days since Last Order],RFM_raw_data__2[[#This Row],[Days since Last Order]],1)*10</f>
        <v>6</v>
      </c>
      <c r="H145" s="1">
        <f>_xlfn.PERCENTRANK.EXC(RFM_raw_data__2[Number of Orders],RFM_raw_data__2[[#This Row],[Number of Orders]],1)*10</f>
        <v>5</v>
      </c>
      <c r="I145" s="1">
        <f>_xlfn.PERCENTRANK.EXC(RFM_raw_data__2[Total Sales],RFM_raw_data__2[[#This Row],[Total Sales]], 1)*10</f>
        <v>2</v>
      </c>
    </row>
    <row r="146" spans="1:9" x14ac:dyDescent="0.25">
      <c r="A146" s="1" t="s">
        <v>715</v>
      </c>
      <c r="B146" s="1" t="s">
        <v>1044</v>
      </c>
      <c r="C146" s="2">
        <v>44161</v>
      </c>
      <c r="D146" s="1">
        <v>1860.732</v>
      </c>
      <c r="E146">
        <v>15</v>
      </c>
      <c r="F146">
        <v>401</v>
      </c>
      <c r="G146" s="1">
        <f>9-_xlfn.PERCENTRANK.EXC(RFM_raw_data__2[Days since Last Order],RFM_raw_data__2[[#This Row],[Days since Last Order]],1)*10</f>
        <v>1</v>
      </c>
      <c r="H146" s="1">
        <f>_xlfn.PERCENTRANK.EXC(RFM_raw_data__2[Number of Orders],RFM_raw_data__2[[#This Row],[Number of Orders]],1)*10</f>
        <v>6</v>
      </c>
      <c r="I146" s="1">
        <f>_xlfn.PERCENTRANK.EXC(RFM_raw_data__2[Total Sales],RFM_raw_data__2[[#This Row],[Total Sales]], 1)*10</f>
        <v>4</v>
      </c>
    </row>
    <row r="147" spans="1:9" x14ac:dyDescent="0.25">
      <c r="A147" s="1" t="s">
        <v>312</v>
      </c>
      <c r="B147" s="1" t="s">
        <v>1233</v>
      </c>
      <c r="C147" s="2">
        <v>44511</v>
      </c>
      <c r="D147" s="1">
        <v>904.46799999999996</v>
      </c>
      <c r="E147">
        <v>9</v>
      </c>
      <c r="F147">
        <v>51</v>
      </c>
      <c r="G147" s="1">
        <f>9-_xlfn.PERCENTRANK.EXC(RFM_raw_data__2[Days since Last Order],RFM_raw_data__2[[#This Row],[Days since Last Order]],1)*10</f>
        <v>6</v>
      </c>
      <c r="H147" s="1">
        <f>_xlfn.PERCENTRANK.EXC(RFM_raw_data__2[Number of Orders],RFM_raw_data__2[[#This Row],[Number of Orders]],1)*10</f>
        <v>2</v>
      </c>
      <c r="I147" s="1">
        <f>_xlfn.PERCENTRANK.EXC(RFM_raw_data__2[Total Sales],RFM_raw_data__2[[#This Row],[Total Sales]], 1)*10</f>
        <v>1</v>
      </c>
    </row>
    <row r="148" spans="1:9" x14ac:dyDescent="0.25">
      <c r="A148" s="1" t="s">
        <v>689</v>
      </c>
      <c r="B148" s="1" t="s">
        <v>1259</v>
      </c>
      <c r="C148" s="2">
        <v>44222</v>
      </c>
      <c r="D148" s="1">
        <v>1148.78</v>
      </c>
      <c r="E148">
        <v>5</v>
      </c>
      <c r="F148">
        <v>340</v>
      </c>
      <c r="G148" s="1">
        <f>9-_xlfn.PERCENTRANK.EXC(RFM_raw_data__2[Days since Last Order],RFM_raw_data__2[[#This Row],[Days since Last Order]],1)*10</f>
        <v>1</v>
      </c>
      <c r="H148" s="1">
        <f>_xlfn.PERCENTRANK.EXC(RFM_raw_data__2[Number of Orders],RFM_raw_data__2[[#This Row],[Number of Orders]],1)*10</f>
        <v>0</v>
      </c>
      <c r="I148" s="1">
        <f>_xlfn.PERCENTRANK.EXC(RFM_raw_data__2[Total Sales],RFM_raw_data__2[[#This Row],[Total Sales]], 1)*10</f>
        <v>2</v>
      </c>
    </row>
    <row r="149" spans="1:9" x14ac:dyDescent="0.25">
      <c r="A149" s="1" t="s">
        <v>774</v>
      </c>
      <c r="B149" s="1" t="s">
        <v>1000</v>
      </c>
      <c r="C149" s="2">
        <v>43869</v>
      </c>
      <c r="D149" s="1">
        <v>1537.2360000000001</v>
      </c>
      <c r="E149">
        <v>4</v>
      </c>
      <c r="F149">
        <v>693</v>
      </c>
      <c r="G149" s="1">
        <f>9-_xlfn.PERCENTRANK.EXC(RFM_raw_data__2[Days since Last Order],RFM_raw_data__2[[#This Row],[Days since Last Order]],1)*10</f>
        <v>0</v>
      </c>
      <c r="H149" s="1">
        <f>_xlfn.PERCENTRANK.EXC(RFM_raw_data__2[Number of Orders],RFM_raw_data__2[[#This Row],[Number of Orders]],1)*10</f>
        <v>0</v>
      </c>
      <c r="I149" s="1">
        <f>_xlfn.PERCENTRANK.EXC(RFM_raw_data__2[Total Sales],RFM_raw_data__2[[#This Row],[Total Sales]], 1)*10</f>
        <v>3</v>
      </c>
    </row>
    <row r="150" spans="1:9" x14ac:dyDescent="0.25">
      <c r="A150" s="1" t="s">
        <v>699</v>
      </c>
      <c r="B150" s="1" t="s">
        <v>1546</v>
      </c>
      <c r="C150" s="2">
        <v>44195</v>
      </c>
      <c r="D150" s="1">
        <v>16.52</v>
      </c>
      <c r="E150">
        <v>1</v>
      </c>
      <c r="F150">
        <v>367</v>
      </c>
      <c r="G150" s="1">
        <f>9-_xlfn.PERCENTRANK.EXC(RFM_raw_data__2[Days since Last Order],RFM_raw_data__2[[#This Row],[Days since Last Order]],1)*10</f>
        <v>1</v>
      </c>
      <c r="H150" s="1">
        <f>_xlfn.PERCENTRANK.EXC(RFM_raw_data__2[Number of Orders],RFM_raw_data__2[[#This Row],[Number of Orders]],1)*10</f>
        <v>0</v>
      </c>
      <c r="I150" s="1">
        <f>_xlfn.PERCENTRANK.EXC(RFM_raw_data__2[Total Sales],RFM_raw_data__2[[#This Row],[Total Sales]], 1)*10</f>
        <v>0</v>
      </c>
    </row>
    <row r="151" spans="1:9" x14ac:dyDescent="0.25">
      <c r="A151" s="1" t="s">
        <v>611</v>
      </c>
      <c r="B151" s="1" t="s">
        <v>1427</v>
      </c>
      <c r="C151" s="2">
        <v>44371</v>
      </c>
      <c r="D151" s="1">
        <v>11164.974</v>
      </c>
      <c r="E151">
        <v>20</v>
      </c>
      <c r="F151">
        <v>191</v>
      </c>
      <c r="G151" s="1">
        <f>9-_xlfn.PERCENTRANK.EXC(RFM_raw_data__2[Days since Last Order],RFM_raw_data__2[[#This Row],[Days since Last Order]],1)*10</f>
        <v>2</v>
      </c>
      <c r="H151" s="1">
        <f>_xlfn.PERCENTRANK.EXC(RFM_raw_data__2[Number of Orders],RFM_raw_data__2[[#This Row],[Number of Orders]],1)*10</f>
        <v>8</v>
      </c>
      <c r="I151" s="1">
        <f>_xlfn.PERCENTRANK.EXC(RFM_raw_data__2[Total Sales],RFM_raw_data__2[[#This Row],[Total Sales]], 1)*10</f>
        <v>9</v>
      </c>
    </row>
    <row r="152" spans="1:9" x14ac:dyDescent="0.25">
      <c r="A152" s="1" t="s">
        <v>251</v>
      </c>
      <c r="B152" s="1" t="s">
        <v>1323</v>
      </c>
      <c r="C152" s="2">
        <v>44521</v>
      </c>
      <c r="D152" s="1">
        <v>3154.8549999999996</v>
      </c>
      <c r="E152">
        <v>32</v>
      </c>
      <c r="F152">
        <v>41</v>
      </c>
      <c r="G152" s="1">
        <f>9-_xlfn.PERCENTRANK.EXC(RFM_raw_data__2[Days since Last Order],RFM_raw_data__2[[#This Row],[Days since Last Order]],1)*10</f>
        <v>6</v>
      </c>
      <c r="H152" s="1">
        <f>_xlfn.PERCENTRANK.EXC(RFM_raw_data__2[Number of Orders],RFM_raw_data__2[[#This Row],[Number of Orders]],1)*10</f>
        <v>9</v>
      </c>
      <c r="I152" s="1">
        <f>_xlfn.PERCENTRANK.EXC(RFM_raw_data__2[Total Sales],RFM_raw_data__2[[#This Row],[Total Sales]], 1)*10</f>
        <v>6</v>
      </c>
    </row>
    <row r="153" spans="1:9" x14ac:dyDescent="0.25">
      <c r="A153" s="1" t="s">
        <v>533</v>
      </c>
      <c r="B153" s="1" t="s">
        <v>1553</v>
      </c>
      <c r="C153" s="2">
        <v>44440</v>
      </c>
      <c r="D153" s="1">
        <v>2945.3210000000004</v>
      </c>
      <c r="E153">
        <v>12</v>
      </c>
      <c r="F153">
        <v>122</v>
      </c>
      <c r="G153" s="1">
        <f>9-_xlfn.PERCENTRANK.EXC(RFM_raw_data__2[Days since Last Order],RFM_raw_data__2[[#This Row],[Days since Last Order]],1)*10</f>
        <v>3</v>
      </c>
      <c r="H153" s="1">
        <f>_xlfn.PERCENTRANK.EXC(RFM_raw_data__2[Number of Orders],RFM_raw_data__2[[#This Row],[Number of Orders]],1)*10</f>
        <v>4</v>
      </c>
      <c r="I153" s="1">
        <f>_xlfn.PERCENTRANK.EXC(RFM_raw_data__2[Total Sales],RFM_raw_data__2[[#This Row],[Total Sales]], 1)*10</f>
        <v>6</v>
      </c>
    </row>
    <row r="154" spans="1:9" x14ac:dyDescent="0.25">
      <c r="A154" s="1" t="s">
        <v>285</v>
      </c>
      <c r="B154" s="1" t="s">
        <v>1156</v>
      </c>
      <c r="C154" s="2">
        <v>44517</v>
      </c>
      <c r="D154" s="1">
        <v>2372.75</v>
      </c>
      <c r="E154">
        <v>25</v>
      </c>
      <c r="F154">
        <v>45</v>
      </c>
      <c r="G154" s="1">
        <f>9-_xlfn.PERCENTRANK.EXC(RFM_raw_data__2[Days since Last Order],RFM_raw_data__2[[#This Row],[Days since Last Order]],1)*10</f>
        <v>6</v>
      </c>
      <c r="H154" s="1">
        <f>_xlfn.PERCENTRANK.EXC(RFM_raw_data__2[Number of Orders],RFM_raw_data__2[[#This Row],[Number of Orders]],1)*10</f>
        <v>9</v>
      </c>
      <c r="I154" s="1">
        <f>_xlfn.PERCENTRANK.EXC(RFM_raw_data__2[Total Sales],RFM_raw_data__2[[#This Row],[Total Sales]], 1)*10</f>
        <v>5</v>
      </c>
    </row>
    <row r="155" spans="1:9" x14ac:dyDescent="0.25">
      <c r="A155" s="1" t="s">
        <v>420</v>
      </c>
      <c r="B155" s="1" t="s">
        <v>948</v>
      </c>
      <c r="C155" s="2">
        <v>44478</v>
      </c>
      <c r="D155" s="1">
        <v>1582.1090000000004</v>
      </c>
      <c r="E155">
        <v>14</v>
      </c>
      <c r="F155">
        <v>84</v>
      </c>
      <c r="G155" s="1">
        <f>9-_xlfn.PERCENTRANK.EXC(RFM_raw_data__2[Days since Last Order],RFM_raw_data__2[[#This Row],[Days since Last Order]],1)*10</f>
        <v>4</v>
      </c>
      <c r="H155" s="1">
        <f>_xlfn.PERCENTRANK.EXC(RFM_raw_data__2[Number of Orders],RFM_raw_data__2[[#This Row],[Number of Orders]],1)*10</f>
        <v>6</v>
      </c>
      <c r="I155" s="1">
        <f>_xlfn.PERCENTRANK.EXC(RFM_raw_data__2[Total Sales],RFM_raw_data__2[[#This Row],[Total Sales]], 1)*10</f>
        <v>3</v>
      </c>
    </row>
    <row r="156" spans="1:9" x14ac:dyDescent="0.25">
      <c r="A156" s="1" t="s">
        <v>489</v>
      </c>
      <c r="B156" s="1" t="s">
        <v>1035</v>
      </c>
      <c r="C156" s="2">
        <v>44454</v>
      </c>
      <c r="D156" s="1">
        <v>1262.0139999999999</v>
      </c>
      <c r="E156">
        <v>7</v>
      </c>
      <c r="F156">
        <v>108</v>
      </c>
      <c r="G156" s="1">
        <f>9-_xlfn.PERCENTRANK.EXC(RFM_raw_data__2[Days since Last Order],RFM_raw_data__2[[#This Row],[Days since Last Order]],1)*10</f>
        <v>3</v>
      </c>
      <c r="H156" s="1">
        <f>_xlfn.PERCENTRANK.EXC(RFM_raw_data__2[Number of Orders],RFM_raw_data__2[[#This Row],[Number of Orders]],1)*10</f>
        <v>1</v>
      </c>
      <c r="I156" s="1">
        <f>_xlfn.PERCENTRANK.EXC(RFM_raw_data__2[Total Sales],RFM_raw_data__2[[#This Row],[Total Sales]], 1)*10</f>
        <v>2</v>
      </c>
    </row>
    <row r="157" spans="1:9" x14ac:dyDescent="0.25">
      <c r="A157" s="1" t="s">
        <v>669</v>
      </c>
      <c r="B157" s="1" t="s">
        <v>824</v>
      </c>
      <c r="C157" s="2">
        <v>44276</v>
      </c>
      <c r="D157" s="1">
        <v>10880.545999999998</v>
      </c>
      <c r="E157">
        <v>28</v>
      </c>
      <c r="F157">
        <v>286</v>
      </c>
      <c r="G157" s="1">
        <f>9-_xlfn.PERCENTRANK.EXC(RFM_raw_data__2[Days since Last Order],RFM_raw_data__2[[#This Row],[Days since Last Order]],1)*10</f>
        <v>1</v>
      </c>
      <c r="H157" s="1">
        <f>_xlfn.PERCENTRANK.EXC(RFM_raw_data__2[Number of Orders],RFM_raw_data__2[[#This Row],[Number of Orders]],1)*10</f>
        <v>9</v>
      </c>
      <c r="I157" s="1">
        <f>_xlfn.PERCENTRANK.EXC(RFM_raw_data__2[Total Sales],RFM_raw_data__2[[#This Row],[Total Sales]], 1)*10</f>
        <v>9</v>
      </c>
    </row>
    <row r="158" spans="1:9" x14ac:dyDescent="0.25">
      <c r="A158" s="1" t="s">
        <v>487</v>
      </c>
      <c r="B158" s="1" t="s">
        <v>1055</v>
      </c>
      <c r="C158" s="2">
        <v>44455</v>
      </c>
      <c r="D158" s="1">
        <v>2353.5859999999998</v>
      </c>
      <c r="E158">
        <v>8</v>
      </c>
      <c r="F158">
        <v>107</v>
      </c>
      <c r="G158" s="1">
        <f>9-_xlfn.PERCENTRANK.EXC(RFM_raw_data__2[Days since Last Order],RFM_raw_data__2[[#This Row],[Days since Last Order]],1)*10</f>
        <v>3</v>
      </c>
      <c r="H158" s="1">
        <f>_xlfn.PERCENTRANK.EXC(RFM_raw_data__2[Number of Orders],RFM_raw_data__2[[#This Row],[Number of Orders]],1)*10</f>
        <v>2</v>
      </c>
      <c r="I158" s="1">
        <f>_xlfn.PERCENTRANK.EXC(RFM_raw_data__2[Total Sales],RFM_raw_data__2[[#This Row],[Total Sales]], 1)*10</f>
        <v>5</v>
      </c>
    </row>
    <row r="159" spans="1:9" x14ac:dyDescent="0.25">
      <c r="A159" s="1" t="s">
        <v>549</v>
      </c>
      <c r="B159" s="1" t="s">
        <v>1107</v>
      </c>
      <c r="C159" s="2">
        <v>44429</v>
      </c>
      <c r="D159" s="1">
        <v>1673.8880000000001</v>
      </c>
      <c r="E159">
        <v>10</v>
      </c>
      <c r="F159">
        <v>133</v>
      </c>
      <c r="G159" s="1">
        <f>9-_xlfn.PERCENTRANK.EXC(RFM_raw_data__2[Days since Last Order],RFM_raw_data__2[[#This Row],[Days since Last Order]],1)*10</f>
        <v>3</v>
      </c>
      <c r="H159" s="1">
        <f>_xlfn.PERCENTRANK.EXC(RFM_raw_data__2[Number of Orders],RFM_raw_data__2[[#This Row],[Number of Orders]],1)*10</f>
        <v>3</v>
      </c>
      <c r="I159" s="1">
        <f>_xlfn.PERCENTRANK.EXC(RFM_raw_data__2[Total Sales],RFM_raw_data__2[[#This Row],[Total Sales]], 1)*10</f>
        <v>3</v>
      </c>
    </row>
    <row r="160" spans="1:9" x14ac:dyDescent="0.25">
      <c r="A160" s="1" t="s">
        <v>776</v>
      </c>
      <c r="B160" s="1" t="s">
        <v>1566</v>
      </c>
      <c r="C160" s="2">
        <v>43852</v>
      </c>
      <c r="D160" s="1">
        <v>565.39200000000005</v>
      </c>
      <c r="E160">
        <v>4</v>
      </c>
      <c r="F160">
        <v>710</v>
      </c>
      <c r="G160" s="1">
        <f>9-_xlfn.PERCENTRANK.EXC(RFM_raw_data__2[Days since Last Order],RFM_raw_data__2[[#This Row],[Days since Last Order]],1)*10</f>
        <v>0</v>
      </c>
      <c r="H160" s="1">
        <f>_xlfn.PERCENTRANK.EXC(RFM_raw_data__2[Number of Orders],RFM_raw_data__2[[#This Row],[Number of Orders]],1)*10</f>
        <v>0</v>
      </c>
      <c r="I160" s="1">
        <f>_xlfn.PERCENTRANK.EXC(RFM_raw_data__2[Total Sales],RFM_raw_data__2[[#This Row],[Total Sales]], 1)*10</f>
        <v>0</v>
      </c>
    </row>
    <row r="161" spans="1:9" x14ac:dyDescent="0.25">
      <c r="A161" s="1" t="s">
        <v>63</v>
      </c>
      <c r="B161" s="1" t="s">
        <v>1462</v>
      </c>
      <c r="C161" s="2">
        <v>44552</v>
      </c>
      <c r="D161" s="1">
        <v>1661.6100000000001</v>
      </c>
      <c r="E161">
        <v>7</v>
      </c>
      <c r="F161">
        <v>10</v>
      </c>
      <c r="G161" s="1">
        <f>9-_xlfn.PERCENTRANK.EXC(RFM_raw_data__2[Days since Last Order],RFM_raw_data__2[[#This Row],[Days since Last Order]],1)*10</f>
        <v>9</v>
      </c>
      <c r="H161" s="1">
        <f>_xlfn.PERCENTRANK.EXC(RFM_raw_data__2[Number of Orders],RFM_raw_data__2[[#This Row],[Number of Orders]],1)*10</f>
        <v>1</v>
      </c>
      <c r="I161" s="1">
        <f>_xlfn.PERCENTRANK.EXC(RFM_raw_data__2[Total Sales],RFM_raw_data__2[[#This Row],[Total Sales]], 1)*10</f>
        <v>3</v>
      </c>
    </row>
    <row r="162" spans="1:9" x14ac:dyDescent="0.25">
      <c r="A162" s="1" t="s">
        <v>167</v>
      </c>
      <c r="B162" s="1" t="s">
        <v>918</v>
      </c>
      <c r="C162" s="2">
        <v>44534</v>
      </c>
      <c r="D162" s="1">
        <v>2533.3139999999999</v>
      </c>
      <c r="E162">
        <v>7</v>
      </c>
      <c r="F162">
        <v>28</v>
      </c>
      <c r="G162" s="1">
        <f>9-_xlfn.PERCENTRANK.EXC(RFM_raw_data__2[Days since Last Order],RFM_raw_data__2[[#This Row],[Days since Last Order]],1)*10</f>
        <v>8</v>
      </c>
      <c r="H162" s="1">
        <f>_xlfn.PERCENTRANK.EXC(RFM_raw_data__2[Number of Orders],RFM_raw_data__2[[#This Row],[Number of Orders]],1)*10</f>
        <v>1</v>
      </c>
      <c r="I162" s="1">
        <f>_xlfn.PERCENTRANK.EXC(RFM_raw_data__2[Total Sales],RFM_raw_data__2[[#This Row],[Total Sales]], 1)*10</f>
        <v>5</v>
      </c>
    </row>
    <row r="163" spans="1:9" x14ac:dyDescent="0.25">
      <c r="A163" s="1" t="s">
        <v>65</v>
      </c>
      <c r="B163" s="1" t="s">
        <v>1010</v>
      </c>
      <c r="C163" s="2">
        <v>44552</v>
      </c>
      <c r="D163" s="1">
        <v>1475.1440000000002</v>
      </c>
      <c r="E163">
        <v>7</v>
      </c>
      <c r="F163">
        <v>10</v>
      </c>
      <c r="G163" s="1">
        <f>9-_xlfn.PERCENTRANK.EXC(RFM_raw_data__2[Days since Last Order],RFM_raw_data__2[[#This Row],[Days since Last Order]],1)*10</f>
        <v>9</v>
      </c>
      <c r="H163" s="1">
        <f>_xlfn.PERCENTRANK.EXC(RFM_raw_data__2[Number of Orders],RFM_raw_data__2[[#This Row],[Number of Orders]],1)*10</f>
        <v>1</v>
      </c>
      <c r="I163" s="1">
        <f>_xlfn.PERCENTRANK.EXC(RFM_raw_data__2[Total Sales],RFM_raw_data__2[[#This Row],[Total Sales]], 1)*10</f>
        <v>3</v>
      </c>
    </row>
    <row r="164" spans="1:9" x14ac:dyDescent="0.25">
      <c r="A164" s="1" t="s">
        <v>703</v>
      </c>
      <c r="B164" s="1" t="s">
        <v>1047</v>
      </c>
      <c r="C164" s="2">
        <v>44175</v>
      </c>
      <c r="D164" s="1">
        <v>2305.712</v>
      </c>
      <c r="E164">
        <v>8</v>
      </c>
      <c r="F164">
        <v>387</v>
      </c>
      <c r="G164" s="1">
        <f>9-_xlfn.PERCENTRANK.EXC(RFM_raw_data__2[Days since Last Order],RFM_raw_data__2[[#This Row],[Days since Last Order]],1)*10</f>
        <v>1</v>
      </c>
      <c r="H164" s="1">
        <f>_xlfn.PERCENTRANK.EXC(RFM_raw_data__2[Number of Orders],RFM_raw_data__2[[#This Row],[Number of Orders]],1)*10</f>
        <v>2</v>
      </c>
      <c r="I164" s="1">
        <f>_xlfn.PERCENTRANK.EXC(RFM_raw_data__2[Total Sales],RFM_raw_data__2[[#This Row],[Total Sales]], 1)*10</f>
        <v>5</v>
      </c>
    </row>
    <row r="165" spans="1:9" x14ac:dyDescent="0.25">
      <c r="A165" s="1" t="s">
        <v>247</v>
      </c>
      <c r="B165" s="1" t="s">
        <v>1222</v>
      </c>
      <c r="C165" s="2">
        <v>44523</v>
      </c>
      <c r="D165" s="1">
        <v>8954.02</v>
      </c>
      <c r="E165">
        <v>10</v>
      </c>
      <c r="F165">
        <v>39</v>
      </c>
      <c r="G165" s="1">
        <f>9-_xlfn.PERCENTRANK.EXC(RFM_raw_data__2[Days since Last Order],RFM_raw_data__2[[#This Row],[Days since Last Order]],1)*10</f>
        <v>7</v>
      </c>
      <c r="H165" s="1">
        <f>_xlfn.PERCENTRANK.EXC(RFM_raw_data__2[Number of Orders],RFM_raw_data__2[[#This Row],[Number of Orders]],1)*10</f>
        <v>3</v>
      </c>
      <c r="I165" s="1">
        <f>_xlfn.PERCENTRANK.EXC(RFM_raw_data__2[Total Sales],RFM_raw_data__2[[#This Row],[Total Sales]], 1)*10</f>
        <v>9</v>
      </c>
    </row>
    <row r="166" spans="1:9" x14ac:dyDescent="0.25">
      <c r="A166" s="1" t="s">
        <v>736</v>
      </c>
      <c r="B166" s="1" t="s">
        <v>1286</v>
      </c>
      <c r="C166" s="2">
        <v>44124</v>
      </c>
      <c r="D166" s="1">
        <v>287.99</v>
      </c>
      <c r="E166">
        <v>9</v>
      </c>
      <c r="F166">
        <v>438</v>
      </c>
      <c r="G166" s="1">
        <f>9-_xlfn.PERCENTRANK.EXC(RFM_raw_data__2[Days since Last Order],RFM_raw_data__2[[#This Row],[Days since Last Order]],1)*10</f>
        <v>0</v>
      </c>
      <c r="H166" s="1">
        <f>_xlfn.PERCENTRANK.EXC(RFM_raw_data__2[Number of Orders],RFM_raw_data__2[[#This Row],[Number of Orders]],1)*10</f>
        <v>2</v>
      </c>
      <c r="I166" s="1">
        <f>_xlfn.PERCENTRANK.EXC(RFM_raw_data__2[Total Sales],RFM_raw_data__2[[#This Row],[Total Sales]], 1)*10</f>
        <v>0</v>
      </c>
    </row>
    <row r="167" spans="1:9" x14ac:dyDescent="0.25">
      <c r="A167" s="1" t="s">
        <v>175</v>
      </c>
      <c r="B167" s="1" t="s">
        <v>1429</v>
      </c>
      <c r="C167" s="2">
        <v>44533</v>
      </c>
      <c r="D167" s="1">
        <v>6339.557600000001</v>
      </c>
      <c r="E167">
        <v>10</v>
      </c>
      <c r="F167">
        <v>29</v>
      </c>
      <c r="G167" s="1">
        <f>9-_xlfn.PERCENTRANK.EXC(RFM_raw_data__2[Days since Last Order],RFM_raw_data__2[[#This Row],[Days since Last Order]],1)*10</f>
        <v>7</v>
      </c>
      <c r="H167" s="1">
        <f>_xlfn.PERCENTRANK.EXC(RFM_raw_data__2[Number of Orders],RFM_raw_data__2[[#This Row],[Number of Orders]],1)*10</f>
        <v>3</v>
      </c>
      <c r="I167" s="1">
        <f>_xlfn.PERCENTRANK.EXC(RFM_raw_data__2[Total Sales],RFM_raw_data__2[[#This Row],[Total Sales]], 1)*10</f>
        <v>9</v>
      </c>
    </row>
    <row r="168" spans="1:9" x14ac:dyDescent="0.25">
      <c r="A168" s="1" t="s">
        <v>795</v>
      </c>
      <c r="B168" s="1" t="s">
        <v>1342</v>
      </c>
      <c r="C168" s="2">
        <v>43525</v>
      </c>
      <c r="D168" s="1">
        <v>3984.4524000000001</v>
      </c>
      <c r="E168">
        <v>13</v>
      </c>
      <c r="F168">
        <v>1037</v>
      </c>
      <c r="G168" s="1">
        <f>9-_xlfn.PERCENTRANK.EXC(RFM_raw_data__2[Days since Last Order],RFM_raw_data__2[[#This Row],[Days since Last Order]],1)*10</f>
        <v>0</v>
      </c>
      <c r="H168" s="1">
        <f>_xlfn.PERCENTRANK.EXC(RFM_raw_data__2[Number of Orders],RFM_raw_data__2[[#This Row],[Number of Orders]],1)*10</f>
        <v>5</v>
      </c>
      <c r="I168" s="1">
        <f>_xlfn.PERCENTRANK.EXC(RFM_raw_data__2[Total Sales],RFM_raw_data__2[[#This Row],[Total Sales]], 1)*10</f>
        <v>7</v>
      </c>
    </row>
    <row r="169" spans="1:9" x14ac:dyDescent="0.25">
      <c r="A169" s="1" t="s">
        <v>759</v>
      </c>
      <c r="B169" s="1" t="s">
        <v>1078</v>
      </c>
      <c r="C169" s="2">
        <v>44011</v>
      </c>
      <c r="D169" s="1">
        <v>1300.076</v>
      </c>
      <c r="E169">
        <v>8</v>
      </c>
      <c r="F169">
        <v>551</v>
      </c>
      <c r="G169" s="1">
        <f>9-_xlfn.PERCENTRANK.EXC(RFM_raw_data__2[Days since Last Order],RFM_raw_data__2[[#This Row],[Days since Last Order]],1)*10</f>
        <v>0</v>
      </c>
      <c r="H169" s="1">
        <f>_xlfn.PERCENTRANK.EXC(RFM_raw_data__2[Number of Orders],RFM_raw_data__2[[#This Row],[Number of Orders]],1)*10</f>
        <v>2</v>
      </c>
      <c r="I169" s="1">
        <f>_xlfn.PERCENTRANK.EXC(RFM_raw_data__2[Total Sales],RFM_raw_data__2[[#This Row],[Total Sales]], 1)*10</f>
        <v>2</v>
      </c>
    </row>
    <row r="170" spans="1:9" x14ac:dyDescent="0.25">
      <c r="A170" s="1" t="s">
        <v>419</v>
      </c>
      <c r="B170" s="1" t="s">
        <v>1002</v>
      </c>
      <c r="C170" s="2">
        <v>44478</v>
      </c>
      <c r="D170" s="1">
        <v>5402.253999999999</v>
      </c>
      <c r="E170">
        <v>14</v>
      </c>
      <c r="F170">
        <v>84</v>
      </c>
      <c r="G170" s="1">
        <f>9-_xlfn.PERCENTRANK.EXC(RFM_raw_data__2[Days since Last Order],RFM_raw_data__2[[#This Row],[Days since Last Order]],1)*10</f>
        <v>4</v>
      </c>
      <c r="H170" s="1">
        <f>_xlfn.PERCENTRANK.EXC(RFM_raw_data__2[Number of Orders],RFM_raw_data__2[[#This Row],[Number of Orders]],1)*10</f>
        <v>6</v>
      </c>
      <c r="I170" s="1">
        <f>_xlfn.PERCENTRANK.EXC(RFM_raw_data__2[Total Sales],RFM_raw_data__2[[#This Row],[Total Sales]], 1)*10</f>
        <v>8</v>
      </c>
    </row>
    <row r="171" spans="1:9" x14ac:dyDescent="0.25">
      <c r="A171" s="1" t="s">
        <v>578</v>
      </c>
      <c r="B171" s="1" t="s">
        <v>1447</v>
      </c>
      <c r="C171" s="2">
        <v>44400</v>
      </c>
      <c r="D171" s="1">
        <v>5888.2749999999996</v>
      </c>
      <c r="E171">
        <v>15</v>
      </c>
      <c r="F171">
        <v>162</v>
      </c>
      <c r="G171" s="1">
        <f>9-_xlfn.PERCENTRANK.EXC(RFM_raw_data__2[Days since Last Order],RFM_raw_data__2[[#This Row],[Days since Last Order]],1)*10</f>
        <v>2</v>
      </c>
      <c r="H171" s="1">
        <f>_xlfn.PERCENTRANK.EXC(RFM_raw_data__2[Number of Orders],RFM_raw_data__2[[#This Row],[Number of Orders]],1)*10</f>
        <v>6</v>
      </c>
      <c r="I171" s="1">
        <f>_xlfn.PERCENTRANK.EXC(RFM_raw_data__2[Total Sales],RFM_raw_data__2[[#This Row],[Total Sales]], 1)*10</f>
        <v>8</v>
      </c>
    </row>
    <row r="172" spans="1:9" x14ac:dyDescent="0.25">
      <c r="A172" s="1" t="s">
        <v>343</v>
      </c>
      <c r="B172" s="1" t="s">
        <v>1038</v>
      </c>
      <c r="C172" s="2">
        <v>44503</v>
      </c>
      <c r="D172" s="1">
        <v>2148.8519999999999</v>
      </c>
      <c r="E172">
        <v>6</v>
      </c>
      <c r="F172">
        <v>59</v>
      </c>
      <c r="G172" s="1">
        <f>9-_xlfn.PERCENTRANK.EXC(RFM_raw_data__2[Days since Last Order],RFM_raw_data__2[[#This Row],[Days since Last Order]],1)*10</f>
        <v>5</v>
      </c>
      <c r="H172" s="1">
        <f>_xlfn.PERCENTRANK.EXC(RFM_raw_data__2[Number of Orders],RFM_raw_data__2[[#This Row],[Number of Orders]],1)*10</f>
        <v>1</v>
      </c>
      <c r="I172" s="1">
        <f>_xlfn.PERCENTRANK.EXC(RFM_raw_data__2[Total Sales],RFM_raw_data__2[[#This Row],[Total Sales]], 1)*10</f>
        <v>4</v>
      </c>
    </row>
    <row r="173" spans="1:9" x14ac:dyDescent="0.25">
      <c r="A173" s="1" t="s">
        <v>743</v>
      </c>
      <c r="B173" s="1" t="s">
        <v>1388</v>
      </c>
      <c r="C173" s="2">
        <v>44090</v>
      </c>
      <c r="D173" s="1">
        <v>475.9</v>
      </c>
      <c r="E173">
        <v>4</v>
      </c>
      <c r="F173">
        <v>472</v>
      </c>
      <c r="G173" s="1">
        <f>9-_xlfn.PERCENTRANK.EXC(RFM_raw_data__2[Days since Last Order],RFM_raw_data__2[[#This Row],[Days since Last Order]],1)*10</f>
        <v>0</v>
      </c>
      <c r="H173" s="1">
        <f>_xlfn.PERCENTRANK.EXC(RFM_raw_data__2[Number of Orders],RFM_raw_data__2[[#This Row],[Number of Orders]],1)*10</f>
        <v>0</v>
      </c>
      <c r="I173" s="1">
        <f>_xlfn.PERCENTRANK.EXC(RFM_raw_data__2[Total Sales],RFM_raw_data__2[[#This Row],[Total Sales]], 1)*10</f>
        <v>0</v>
      </c>
    </row>
    <row r="174" spans="1:9" x14ac:dyDescent="0.25">
      <c r="A174" s="1" t="s">
        <v>411</v>
      </c>
      <c r="B174" s="1" t="s">
        <v>1074</v>
      </c>
      <c r="C174" s="2">
        <v>44482</v>
      </c>
      <c r="D174" s="1">
        <v>1600.55</v>
      </c>
      <c r="E174">
        <v>6</v>
      </c>
      <c r="F174">
        <v>80</v>
      </c>
      <c r="G174" s="1">
        <f>9-_xlfn.PERCENTRANK.EXC(RFM_raw_data__2[Days since Last Order],RFM_raw_data__2[[#This Row],[Days since Last Order]],1)*10</f>
        <v>4</v>
      </c>
      <c r="H174" s="1">
        <f>_xlfn.PERCENTRANK.EXC(RFM_raw_data__2[Number of Orders],RFM_raw_data__2[[#This Row],[Number of Orders]],1)*10</f>
        <v>1</v>
      </c>
      <c r="I174" s="1">
        <f>_xlfn.PERCENTRANK.EXC(RFM_raw_data__2[Total Sales],RFM_raw_data__2[[#This Row],[Total Sales]], 1)*10</f>
        <v>3</v>
      </c>
    </row>
    <row r="175" spans="1:9" x14ac:dyDescent="0.25">
      <c r="A175" s="1" t="s">
        <v>429</v>
      </c>
      <c r="B175" s="1" t="s">
        <v>1363</v>
      </c>
      <c r="C175" s="2">
        <v>44475</v>
      </c>
      <c r="D175" s="1">
        <v>1397.8724</v>
      </c>
      <c r="E175">
        <v>7</v>
      </c>
      <c r="F175">
        <v>87</v>
      </c>
      <c r="G175" s="1">
        <f>9-_xlfn.PERCENTRANK.EXC(RFM_raw_data__2[Days since Last Order],RFM_raw_data__2[[#This Row],[Days since Last Order]],1)*10</f>
        <v>4</v>
      </c>
      <c r="H175" s="1">
        <f>_xlfn.PERCENTRANK.EXC(RFM_raw_data__2[Number of Orders],RFM_raw_data__2[[#This Row],[Number of Orders]],1)*10</f>
        <v>1</v>
      </c>
      <c r="I175" s="1">
        <f>_xlfn.PERCENTRANK.EXC(RFM_raw_data__2[Total Sales],RFM_raw_data__2[[#This Row],[Total Sales]], 1)*10</f>
        <v>3</v>
      </c>
    </row>
    <row r="176" spans="1:9" x14ac:dyDescent="0.25">
      <c r="A176" s="1" t="s">
        <v>442</v>
      </c>
      <c r="B176" s="1" t="s">
        <v>1168</v>
      </c>
      <c r="C176" s="2">
        <v>44469</v>
      </c>
      <c r="D176" s="1">
        <v>1278.954</v>
      </c>
      <c r="E176">
        <v>8</v>
      </c>
      <c r="F176">
        <v>93</v>
      </c>
      <c r="G176" s="1">
        <f>9-_xlfn.PERCENTRANK.EXC(RFM_raw_data__2[Days since Last Order],RFM_raw_data__2[[#This Row],[Days since Last Order]],1)*10</f>
        <v>4</v>
      </c>
      <c r="H176" s="1">
        <f>_xlfn.PERCENTRANK.EXC(RFM_raw_data__2[Number of Orders],RFM_raw_data__2[[#This Row],[Number of Orders]],1)*10</f>
        <v>2</v>
      </c>
      <c r="I176" s="1">
        <f>_xlfn.PERCENTRANK.EXC(RFM_raw_data__2[Total Sales],RFM_raw_data__2[[#This Row],[Total Sales]], 1)*10</f>
        <v>2</v>
      </c>
    </row>
    <row r="177" spans="1:9" x14ac:dyDescent="0.25">
      <c r="A177" s="1" t="s">
        <v>584</v>
      </c>
      <c r="B177" s="1" t="s">
        <v>1397</v>
      </c>
      <c r="C177" s="2">
        <v>44398</v>
      </c>
      <c r="D177" s="1">
        <v>537.63199999999995</v>
      </c>
      <c r="E177">
        <v>7</v>
      </c>
      <c r="F177">
        <v>164</v>
      </c>
      <c r="G177" s="1">
        <f>9-_xlfn.PERCENTRANK.EXC(RFM_raw_data__2[Days since Last Order],RFM_raw_data__2[[#This Row],[Days since Last Order]],1)*10</f>
        <v>2</v>
      </c>
      <c r="H177" s="1">
        <f>_xlfn.PERCENTRANK.EXC(RFM_raw_data__2[Number of Orders],RFM_raw_data__2[[#This Row],[Number of Orders]],1)*10</f>
        <v>1</v>
      </c>
      <c r="I177" s="1">
        <f>_xlfn.PERCENTRANK.EXC(RFM_raw_data__2[Total Sales],RFM_raw_data__2[[#This Row],[Total Sales]], 1)*10</f>
        <v>0</v>
      </c>
    </row>
    <row r="178" spans="1:9" x14ac:dyDescent="0.25">
      <c r="A178" s="1" t="s">
        <v>158</v>
      </c>
      <c r="B178" s="1" t="s">
        <v>871</v>
      </c>
      <c r="C178" s="2">
        <v>44535</v>
      </c>
      <c r="D178" s="1">
        <v>3036.547</v>
      </c>
      <c r="E178">
        <v>22</v>
      </c>
      <c r="F178">
        <v>27</v>
      </c>
      <c r="G178" s="1">
        <f>9-_xlfn.PERCENTRANK.EXC(RFM_raw_data__2[Days since Last Order],RFM_raw_data__2[[#This Row],[Days since Last Order]],1)*10</f>
        <v>8</v>
      </c>
      <c r="H178" s="1">
        <f>_xlfn.PERCENTRANK.EXC(RFM_raw_data__2[Number of Orders],RFM_raw_data__2[[#This Row],[Number of Orders]],1)*10</f>
        <v>9</v>
      </c>
      <c r="I178" s="1">
        <f>_xlfn.PERCENTRANK.EXC(RFM_raw_data__2[Total Sales],RFM_raw_data__2[[#This Row],[Total Sales]], 1)*10</f>
        <v>6</v>
      </c>
    </row>
    <row r="179" spans="1:9" x14ac:dyDescent="0.25">
      <c r="A179" s="1" t="s">
        <v>748</v>
      </c>
      <c r="B179" s="1" t="s">
        <v>847</v>
      </c>
      <c r="C179" s="2">
        <v>44071</v>
      </c>
      <c r="D179" s="1">
        <v>884.6400000000001</v>
      </c>
      <c r="E179">
        <v>7</v>
      </c>
      <c r="F179">
        <v>491</v>
      </c>
      <c r="G179" s="1">
        <f>9-_xlfn.PERCENTRANK.EXC(RFM_raw_data__2[Days since Last Order],RFM_raw_data__2[[#This Row],[Days since Last Order]],1)*10</f>
        <v>0</v>
      </c>
      <c r="H179" s="1">
        <f>_xlfn.PERCENTRANK.EXC(RFM_raw_data__2[Number of Orders],RFM_raw_data__2[[#This Row],[Number of Orders]],1)*10</f>
        <v>1</v>
      </c>
      <c r="I179" s="1">
        <f>_xlfn.PERCENTRANK.EXC(RFM_raw_data__2[Total Sales],RFM_raw_data__2[[#This Row],[Total Sales]], 1)*10</f>
        <v>1</v>
      </c>
    </row>
    <row r="180" spans="1:9" x14ac:dyDescent="0.25">
      <c r="A180" s="1" t="s">
        <v>646</v>
      </c>
      <c r="B180" s="1" t="s">
        <v>1182</v>
      </c>
      <c r="C180" s="2">
        <v>44328</v>
      </c>
      <c r="D180" s="1">
        <v>844.45800000000008</v>
      </c>
      <c r="E180">
        <v>8</v>
      </c>
      <c r="F180">
        <v>234</v>
      </c>
      <c r="G180" s="1">
        <f>9-_xlfn.PERCENTRANK.EXC(RFM_raw_data__2[Days since Last Order],RFM_raw_data__2[[#This Row],[Days since Last Order]],1)*10</f>
        <v>1</v>
      </c>
      <c r="H180" s="1">
        <f>_xlfn.PERCENTRANK.EXC(RFM_raw_data__2[Number of Orders],RFM_raw_data__2[[#This Row],[Number of Orders]],1)*10</f>
        <v>2</v>
      </c>
      <c r="I180" s="1">
        <f>_xlfn.PERCENTRANK.EXC(RFM_raw_data__2[Total Sales],RFM_raw_data__2[[#This Row],[Total Sales]], 1)*10</f>
        <v>1</v>
      </c>
    </row>
    <row r="181" spans="1:9" x14ac:dyDescent="0.25">
      <c r="A181" s="1" t="s">
        <v>160</v>
      </c>
      <c r="B181" s="1" t="s">
        <v>1049</v>
      </c>
      <c r="C181" s="2">
        <v>44534</v>
      </c>
      <c r="D181" s="1">
        <v>2754.2159999999999</v>
      </c>
      <c r="E181">
        <v>28</v>
      </c>
      <c r="F181">
        <v>28</v>
      </c>
      <c r="G181" s="1">
        <f>9-_xlfn.PERCENTRANK.EXC(RFM_raw_data__2[Days since Last Order],RFM_raw_data__2[[#This Row],[Days since Last Order]],1)*10</f>
        <v>8</v>
      </c>
      <c r="H181" s="1">
        <f>_xlfn.PERCENTRANK.EXC(RFM_raw_data__2[Number of Orders],RFM_raw_data__2[[#This Row],[Number of Orders]],1)*10</f>
        <v>9</v>
      </c>
      <c r="I181" s="1">
        <f>_xlfn.PERCENTRANK.EXC(RFM_raw_data__2[Total Sales],RFM_raw_data__2[[#This Row],[Total Sales]], 1)*10</f>
        <v>6</v>
      </c>
    </row>
    <row r="182" spans="1:9" x14ac:dyDescent="0.25">
      <c r="A182" s="1" t="s">
        <v>42</v>
      </c>
      <c r="B182" s="1" t="s">
        <v>1459</v>
      </c>
      <c r="C182" s="2">
        <v>44554</v>
      </c>
      <c r="D182" s="1">
        <v>3202.1619999999998</v>
      </c>
      <c r="E182">
        <v>22</v>
      </c>
      <c r="F182">
        <v>8</v>
      </c>
      <c r="G182" s="1">
        <f>9-_xlfn.PERCENTRANK.EXC(RFM_raw_data__2[Days since Last Order],RFM_raw_data__2[[#This Row],[Days since Last Order]],1)*10</f>
        <v>9</v>
      </c>
      <c r="H182" s="1">
        <f>_xlfn.PERCENTRANK.EXC(RFM_raw_data__2[Number of Orders],RFM_raw_data__2[[#This Row],[Number of Orders]],1)*10</f>
        <v>9</v>
      </c>
      <c r="I182" s="1">
        <f>_xlfn.PERCENTRANK.EXC(RFM_raw_data__2[Total Sales],RFM_raw_data__2[[#This Row],[Total Sales]], 1)*10</f>
        <v>6</v>
      </c>
    </row>
    <row r="183" spans="1:9" x14ac:dyDescent="0.25">
      <c r="A183" s="1" t="s">
        <v>22</v>
      </c>
      <c r="B183" s="1" t="s">
        <v>816</v>
      </c>
      <c r="C183" s="2">
        <v>44558</v>
      </c>
      <c r="D183" s="1">
        <v>3651.8585000000003</v>
      </c>
      <c r="E183">
        <v>14</v>
      </c>
      <c r="F183">
        <v>4</v>
      </c>
      <c r="G183" s="1">
        <f>9-_xlfn.PERCENTRANK.EXC(RFM_raw_data__2[Days since Last Order],RFM_raw_data__2[[#This Row],[Days since Last Order]],1)*10</f>
        <v>9</v>
      </c>
      <c r="H183" s="1">
        <f>_xlfn.PERCENTRANK.EXC(RFM_raw_data__2[Number of Orders],RFM_raw_data__2[[#This Row],[Number of Orders]],1)*10</f>
        <v>6</v>
      </c>
      <c r="I183" s="1">
        <f>_xlfn.PERCENTRANK.EXC(RFM_raw_data__2[Total Sales],RFM_raw_data__2[[#This Row],[Total Sales]], 1)*10</f>
        <v>7</v>
      </c>
    </row>
    <row r="184" spans="1:9" x14ac:dyDescent="0.25">
      <c r="A184" s="1" t="s">
        <v>174</v>
      </c>
      <c r="B184" s="1" t="s">
        <v>1481</v>
      </c>
      <c r="C184" s="2">
        <v>44533</v>
      </c>
      <c r="D184" s="1">
        <v>550.64400000000001</v>
      </c>
      <c r="E184">
        <v>6</v>
      </c>
      <c r="F184">
        <v>29</v>
      </c>
      <c r="G184" s="1">
        <f>9-_xlfn.PERCENTRANK.EXC(RFM_raw_data__2[Days since Last Order],RFM_raw_data__2[[#This Row],[Days since Last Order]],1)*10</f>
        <v>7</v>
      </c>
      <c r="H184" s="1">
        <f>_xlfn.PERCENTRANK.EXC(RFM_raw_data__2[Number of Orders],RFM_raw_data__2[[#This Row],[Number of Orders]],1)*10</f>
        <v>1</v>
      </c>
      <c r="I184" s="1">
        <f>_xlfn.PERCENTRANK.EXC(RFM_raw_data__2[Total Sales],RFM_raw_data__2[[#This Row],[Total Sales]], 1)*10</f>
        <v>0</v>
      </c>
    </row>
    <row r="185" spans="1:9" x14ac:dyDescent="0.25">
      <c r="A185" s="1" t="s">
        <v>732</v>
      </c>
      <c r="B185" s="1" t="s">
        <v>1120</v>
      </c>
      <c r="C185" s="2">
        <v>44136</v>
      </c>
      <c r="D185" s="1">
        <v>1077.2284999999999</v>
      </c>
      <c r="E185">
        <v>9</v>
      </c>
      <c r="F185">
        <v>426</v>
      </c>
      <c r="G185" s="1">
        <f>9-_xlfn.PERCENTRANK.EXC(RFM_raw_data__2[Days since Last Order],RFM_raw_data__2[[#This Row],[Days since Last Order]],1)*10</f>
        <v>0</v>
      </c>
      <c r="H185" s="1">
        <f>_xlfn.PERCENTRANK.EXC(RFM_raw_data__2[Number of Orders],RFM_raw_data__2[[#This Row],[Number of Orders]],1)*10</f>
        <v>2</v>
      </c>
      <c r="I185" s="1">
        <f>_xlfn.PERCENTRANK.EXC(RFM_raw_data__2[Total Sales],RFM_raw_data__2[[#This Row],[Total Sales]], 1)*10</f>
        <v>2</v>
      </c>
    </row>
    <row r="186" spans="1:9" x14ac:dyDescent="0.25">
      <c r="A186" s="1" t="s">
        <v>355</v>
      </c>
      <c r="B186" s="1" t="s">
        <v>1538</v>
      </c>
      <c r="C186" s="2">
        <v>44502</v>
      </c>
      <c r="D186" s="1">
        <v>5690.0550000000003</v>
      </c>
      <c r="E186">
        <v>9</v>
      </c>
      <c r="F186">
        <v>60</v>
      </c>
      <c r="G186" s="1">
        <f>9-_xlfn.PERCENTRANK.EXC(RFM_raw_data__2[Days since Last Order],RFM_raw_data__2[[#This Row],[Days since Last Order]],1)*10</f>
        <v>5</v>
      </c>
      <c r="H186" s="1">
        <f>_xlfn.PERCENTRANK.EXC(RFM_raw_data__2[Number of Orders],RFM_raw_data__2[[#This Row],[Number of Orders]],1)*10</f>
        <v>2</v>
      </c>
      <c r="I186" s="1">
        <f>_xlfn.PERCENTRANK.EXC(RFM_raw_data__2[Total Sales],RFM_raw_data__2[[#This Row],[Total Sales]], 1)*10</f>
        <v>8</v>
      </c>
    </row>
    <row r="187" spans="1:9" x14ac:dyDescent="0.25">
      <c r="A187" s="1" t="s">
        <v>458</v>
      </c>
      <c r="B187" s="1" t="s">
        <v>1013</v>
      </c>
      <c r="C187" s="2">
        <v>44464</v>
      </c>
      <c r="D187" s="1">
        <v>3241.8980000000001</v>
      </c>
      <c r="E187">
        <v>18</v>
      </c>
      <c r="F187">
        <v>98</v>
      </c>
      <c r="G187" s="1">
        <f>9-_xlfn.PERCENTRANK.EXC(RFM_raw_data__2[Days since Last Order],RFM_raw_data__2[[#This Row],[Days since Last Order]],1)*10</f>
        <v>4</v>
      </c>
      <c r="H187" s="1">
        <f>_xlfn.PERCENTRANK.EXC(RFM_raw_data__2[Number of Orders],RFM_raw_data__2[[#This Row],[Number of Orders]],1)*10</f>
        <v>7</v>
      </c>
      <c r="I187" s="1">
        <f>_xlfn.PERCENTRANK.EXC(RFM_raw_data__2[Total Sales],RFM_raw_data__2[[#This Row],[Total Sales]], 1)*10</f>
        <v>6</v>
      </c>
    </row>
    <row r="188" spans="1:9" x14ac:dyDescent="0.25">
      <c r="A188" s="1" t="s">
        <v>658</v>
      </c>
      <c r="B188" s="1" t="s">
        <v>1229</v>
      </c>
      <c r="C188" s="2">
        <v>44306</v>
      </c>
      <c r="D188" s="1">
        <v>2830.6280000000002</v>
      </c>
      <c r="E188">
        <v>13</v>
      </c>
      <c r="F188">
        <v>256</v>
      </c>
      <c r="G188" s="1">
        <f>9-_xlfn.PERCENTRANK.EXC(RFM_raw_data__2[Days since Last Order],RFM_raw_data__2[[#This Row],[Days since Last Order]],1)*10</f>
        <v>1</v>
      </c>
      <c r="H188" s="1">
        <f>_xlfn.PERCENTRANK.EXC(RFM_raw_data__2[Number of Orders],RFM_raw_data__2[[#This Row],[Number of Orders]],1)*10</f>
        <v>5</v>
      </c>
      <c r="I188" s="1">
        <f>_xlfn.PERCENTRANK.EXC(RFM_raw_data__2[Total Sales],RFM_raw_data__2[[#This Row],[Total Sales]], 1)*10</f>
        <v>6</v>
      </c>
    </row>
    <row r="189" spans="1:9" x14ac:dyDescent="0.25">
      <c r="A189" s="1" t="s">
        <v>36</v>
      </c>
      <c r="B189" s="1" t="s">
        <v>1089</v>
      </c>
      <c r="C189" s="2">
        <v>44555</v>
      </c>
      <c r="D189" s="1">
        <v>2370.3136000000009</v>
      </c>
      <c r="E189">
        <v>19</v>
      </c>
      <c r="F189">
        <v>7</v>
      </c>
      <c r="G189" s="1">
        <f>9-_xlfn.PERCENTRANK.EXC(RFM_raw_data__2[Days since Last Order],RFM_raw_data__2[[#This Row],[Days since Last Order]],1)*10</f>
        <v>9</v>
      </c>
      <c r="H189" s="1">
        <f>_xlfn.PERCENTRANK.EXC(RFM_raw_data__2[Number of Orders],RFM_raw_data__2[[#This Row],[Number of Orders]],1)*10</f>
        <v>8</v>
      </c>
      <c r="I189" s="1">
        <f>_xlfn.PERCENTRANK.EXC(RFM_raw_data__2[Total Sales],RFM_raw_data__2[[#This Row],[Total Sales]], 1)*10</f>
        <v>5</v>
      </c>
    </row>
    <row r="190" spans="1:9" x14ac:dyDescent="0.25">
      <c r="A190" s="1" t="s">
        <v>141</v>
      </c>
      <c r="B190" s="1" t="s">
        <v>863</v>
      </c>
      <c r="C190" s="2">
        <v>44538</v>
      </c>
      <c r="D190" s="1">
        <v>1136.5919999999999</v>
      </c>
      <c r="E190">
        <v>11</v>
      </c>
      <c r="F190">
        <v>24</v>
      </c>
      <c r="G190" s="1">
        <f>9-_xlfn.PERCENTRANK.EXC(RFM_raw_data__2[Days since Last Order],RFM_raw_data__2[[#This Row],[Days since Last Order]],1)*10</f>
        <v>8</v>
      </c>
      <c r="H190" s="1">
        <f>_xlfn.PERCENTRANK.EXC(RFM_raw_data__2[Number of Orders],RFM_raw_data__2[[#This Row],[Number of Orders]],1)*10</f>
        <v>4</v>
      </c>
      <c r="I190" s="1">
        <f>_xlfn.PERCENTRANK.EXC(RFM_raw_data__2[Total Sales],RFM_raw_data__2[[#This Row],[Total Sales]], 1)*10</f>
        <v>2</v>
      </c>
    </row>
    <row r="191" spans="1:9" x14ac:dyDescent="0.25">
      <c r="A191" s="1" t="s">
        <v>363</v>
      </c>
      <c r="B191" s="1" t="s">
        <v>1092</v>
      </c>
      <c r="C191" s="2">
        <v>44500</v>
      </c>
      <c r="D191" s="1">
        <v>2900.0260000000003</v>
      </c>
      <c r="E191">
        <v>11</v>
      </c>
      <c r="F191">
        <v>62</v>
      </c>
      <c r="G191" s="1">
        <f>9-_xlfn.PERCENTRANK.EXC(RFM_raw_data__2[Days since Last Order],RFM_raw_data__2[[#This Row],[Days since Last Order]],1)*10</f>
        <v>5</v>
      </c>
      <c r="H191" s="1">
        <f>_xlfn.PERCENTRANK.EXC(RFM_raw_data__2[Number of Orders],RFM_raw_data__2[[#This Row],[Number of Orders]],1)*10</f>
        <v>4</v>
      </c>
      <c r="I191" s="1">
        <f>_xlfn.PERCENTRANK.EXC(RFM_raw_data__2[Total Sales],RFM_raw_data__2[[#This Row],[Total Sales]], 1)*10</f>
        <v>6</v>
      </c>
    </row>
    <row r="192" spans="1:9" x14ac:dyDescent="0.25">
      <c r="A192" s="1" t="s">
        <v>695</v>
      </c>
      <c r="B192" s="1" t="s">
        <v>977</v>
      </c>
      <c r="C192" s="2">
        <v>44208</v>
      </c>
      <c r="D192" s="1">
        <v>156.76</v>
      </c>
      <c r="E192">
        <v>8</v>
      </c>
      <c r="F192">
        <v>354</v>
      </c>
      <c r="G192" s="1">
        <f>9-_xlfn.PERCENTRANK.EXC(RFM_raw_data__2[Days since Last Order],RFM_raw_data__2[[#This Row],[Days since Last Order]],1)*10</f>
        <v>1</v>
      </c>
      <c r="H192" s="1">
        <f>_xlfn.PERCENTRANK.EXC(RFM_raw_data__2[Number of Orders],RFM_raw_data__2[[#This Row],[Number of Orders]],1)*10</f>
        <v>2</v>
      </c>
      <c r="I192" s="1">
        <f>_xlfn.PERCENTRANK.EXC(RFM_raw_data__2[Total Sales],RFM_raw_data__2[[#This Row],[Total Sales]], 1)*10</f>
        <v>0</v>
      </c>
    </row>
    <row r="193" spans="1:9" x14ac:dyDescent="0.25">
      <c r="A193" s="1" t="s">
        <v>136</v>
      </c>
      <c r="B193" s="1" t="s">
        <v>1137</v>
      </c>
      <c r="C193" s="2">
        <v>44539</v>
      </c>
      <c r="D193" s="1">
        <v>2171.5990000000002</v>
      </c>
      <c r="E193">
        <v>12</v>
      </c>
      <c r="F193">
        <v>23</v>
      </c>
      <c r="G193" s="1">
        <f>9-_xlfn.PERCENTRANK.EXC(RFM_raw_data__2[Days since Last Order],RFM_raw_data__2[[#This Row],[Days since Last Order]],1)*10</f>
        <v>8</v>
      </c>
      <c r="H193" s="1">
        <f>_xlfn.PERCENTRANK.EXC(RFM_raw_data__2[Number of Orders],RFM_raw_data__2[[#This Row],[Number of Orders]],1)*10</f>
        <v>4</v>
      </c>
      <c r="I193" s="1">
        <f>_xlfn.PERCENTRANK.EXC(RFM_raw_data__2[Total Sales],RFM_raw_data__2[[#This Row],[Total Sales]], 1)*10</f>
        <v>4</v>
      </c>
    </row>
    <row r="194" spans="1:9" x14ac:dyDescent="0.25">
      <c r="A194" s="1" t="s">
        <v>651</v>
      </c>
      <c r="B194" s="1" t="s">
        <v>1262</v>
      </c>
      <c r="C194" s="2">
        <v>44319</v>
      </c>
      <c r="D194" s="1">
        <v>2839.2272000000003</v>
      </c>
      <c r="E194">
        <v>14</v>
      </c>
      <c r="F194">
        <v>243</v>
      </c>
      <c r="G194" s="1">
        <f>9-_xlfn.PERCENTRANK.EXC(RFM_raw_data__2[Days since Last Order],RFM_raw_data__2[[#This Row],[Days since Last Order]],1)*10</f>
        <v>1</v>
      </c>
      <c r="H194" s="1">
        <f>_xlfn.PERCENTRANK.EXC(RFM_raw_data__2[Number of Orders],RFM_raw_data__2[[#This Row],[Number of Orders]],1)*10</f>
        <v>6</v>
      </c>
      <c r="I194" s="1">
        <f>_xlfn.PERCENTRANK.EXC(RFM_raw_data__2[Total Sales],RFM_raw_data__2[[#This Row],[Total Sales]], 1)*10</f>
        <v>6</v>
      </c>
    </row>
    <row r="195" spans="1:9" x14ac:dyDescent="0.25">
      <c r="A195" s="1" t="s">
        <v>101</v>
      </c>
      <c r="B195" s="1" t="s">
        <v>904</v>
      </c>
      <c r="C195" s="2">
        <v>44544</v>
      </c>
      <c r="D195" s="1">
        <v>4531.6460000000006</v>
      </c>
      <c r="E195">
        <v>13</v>
      </c>
      <c r="F195">
        <v>18</v>
      </c>
      <c r="G195" s="1">
        <f>9-_xlfn.PERCENTRANK.EXC(RFM_raw_data__2[Days since Last Order],RFM_raw_data__2[[#This Row],[Days since Last Order]],1)*10</f>
        <v>8</v>
      </c>
      <c r="H195" s="1">
        <f>_xlfn.PERCENTRANK.EXC(RFM_raw_data__2[Number of Orders],RFM_raw_data__2[[#This Row],[Number of Orders]],1)*10</f>
        <v>5</v>
      </c>
      <c r="I195" s="1">
        <f>_xlfn.PERCENTRANK.EXC(RFM_raw_data__2[Total Sales],RFM_raw_data__2[[#This Row],[Total Sales]], 1)*10</f>
        <v>8</v>
      </c>
    </row>
    <row r="196" spans="1:9" x14ac:dyDescent="0.25">
      <c r="A196" s="1" t="s">
        <v>308</v>
      </c>
      <c r="B196" s="1" t="s">
        <v>1386</v>
      </c>
      <c r="C196" s="2">
        <v>44512</v>
      </c>
      <c r="D196" s="1">
        <v>2973.0940000000001</v>
      </c>
      <c r="E196">
        <v>14</v>
      </c>
      <c r="F196">
        <v>50</v>
      </c>
      <c r="G196" s="1">
        <f>9-_xlfn.PERCENTRANK.EXC(RFM_raw_data__2[Days since Last Order],RFM_raw_data__2[[#This Row],[Days since Last Order]],1)*10</f>
        <v>6</v>
      </c>
      <c r="H196" s="1">
        <f>_xlfn.PERCENTRANK.EXC(RFM_raw_data__2[Number of Orders],RFM_raw_data__2[[#This Row],[Number of Orders]],1)*10</f>
        <v>6</v>
      </c>
      <c r="I196" s="1">
        <f>_xlfn.PERCENTRANK.EXC(RFM_raw_data__2[Total Sales],RFM_raw_data__2[[#This Row],[Total Sales]], 1)*10</f>
        <v>6</v>
      </c>
    </row>
    <row r="197" spans="1:9" x14ac:dyDescent="0.25">
      <c r="A197" s="1" t="s">
        <v>67</v>
      </c>
      <c r="B197" s="1" t="s">
        <v>865</v>
      </c>
      <c r="C197" s="2">
        <v>44551</v>
      </c>
      <c r="D197" s="1">
        <v>2332.5770000000002</v>
      </c>
      <c r="E197">
        <v>21</v>
      </c>
      <c r="F197">
        <v>11</v>
      </c>
      <c r="G197" s="1">
        <f>9-_xlfn.PERCENTRANK.EXC(RFM_raw_data__2[Days since Last Order],RFM_raw_data__2[[#This Row],[Days since Last Order]],1)*10</f>
        <v>9</v>
      </c>
      <c r="H197" s="1">
        <f>_xlfn.PERCENTRANK.EXC(RFM_raw_data__2[Number of Orders],RFM_raw_data__2[[#This Row],[Number of Orders]],1)*10</f>
        <v>8</v>
      </c>
      <c r="I197" s="1">
        <f>_xlfn.PERCENTRANK.EXC(RFM_raw_data__2[Total Sales],RFM_raw_data__2[[#This Row],[Total Sales]], 1)*10</f>
        <v>5</v>
      </c>
    </row>
    <row r="198" spans="1:9" x14ac:dyDescent="0.25">
      <c r="A198" s="1" t="s">
        <v>322</v>
      </c>
      <c r="B198" s="1" t="s">
        <v>1077</v>
      </c>
      <c r="C198" s="2">
        <v>44507</v>
      </c>
      <c r="D198" s="1">
        <v>4655.8969999999999</v>
      </c>
      <c r="E198">
        <v>13</v>
      </c>
      <c r="F198">
        <v>55</v>
      </c>
      <c r="G198" s="1">
        <f>9-_xlfn.PERCENTRANK.EXC(RFM_raw_data__2[Days since Last Order],RFM_raw_data__2[[#This Row],[Days since Last Order]],1)*10</f>
        <v>6</v>
      </c>
      <c r="H198" s="1">
        <f>_xlfn.PERCENTRANK.EXC(RFM_raw_data__2[Number of Orders],RFM_raw_data__2[[#This Row],[Number of Orders]],1)*10</f>
        <v>5</v>
      </c>
      <c r="I198" s="1">
        <f>_xlfn.PERCENTRANK.EXC(RFM_raw_data__2[Total Sales],RFM_raw_data__2[[#This Row],[Total Sales]], 1)*10</f>
        <v>8</v>
      </c>
    </row>
    <row r="199" spans="1:9" x14ac:dyDescent="0.25">
      <c r="A199" s="1" t="s">
        <v>661</v>
      </c>
      <c r="B199" s="1" t="s">
        <v>1508</v>
      </c>
      <c r="C199" s="2">
        <v>44296</v>
      </c>
      <c r="D199" s="1">
        <v>1081.4659999999999</v>
      </c>
      <c r="E199">
        <v>6</v>
      </c>
      <c r="F199">
        <v>266</v>
      </c>
      <c r="G199" s="1">
        <f>9-_xlfn.PERCENTRANK.EXC(RFM_raw_data__2[Days since Last Order],RFM_raw_data__2[[#This Row],[Days since Last Order]],1)*10</f>
        <v>1</v>
      </c>
      <c r="H199" s="1">
        <f>_xlfn.PERCENTRANK.EXC(RFM_raw_data__2[Number of Orders],RFM_raw_data__2[[#This Row],[Number of Orders]],1)*10</f>
        <v>1</v>
      </c>
      <c r="I199" s="1">
        <f>_xlfn.PERCENTRANK.EXC(RFM_raw_data__2[Total Sales],RFM_raw_data__2[[#This Row],[Total Sales]], 1)*10</f>
        <v>2</v>
      </c>
    </row>
    <row r="200" spans="1:9" x14ac:dyDescent="0.25">
      <c r="A200" s="1" t="s">
        <v>608</v>
      </c>
      <c r="B200" s="1" t="s">
        <v>1028</v>
      </c>
      <c r="C200" s="2">
        <v>44373</v>
      </c>
      <c r="D200" s="1">
        <v>1711.692</v>
      </c>
      <c r="E200">
        <v>14</v>
      </c>
      <c r="F200">
        <v>189</v>
      </c>
      <c r="G200" s="1">
        <f>9-_xlfn.PERCENTRANK.EXC(RFM_raw_data__2[Days since Last Order],RFM_raw_data__2[[#This Row],[Days since Last Order]],1)*10</f>
        <v>2</v>
      </c>
      <c r="H200" s="1">
        <f>_xlfn.PERCENTRANK.EXC(RFM_raw_data__2[Number of Orders],RFM_raw_data__2[[#This Row],[Number of Orders]],1)*10</f>
        <v>6</v>
      </c>
      <c r="I200" s="1">
        <f>_xlfn.PERCENTRANK.EXC(RFM_raw_data__2[Total Sales],RFM_raw_data__2[[#This Row],[Total Sales]], 1)*10</f>
        <v>3</v>
      </c>
    </row>
    <row r="201" spans="1:9" x14ac:dyDescent="0.25">
      <c r="A201" s="1" t="s">
        <v>495</v>
      </c>
      <c r="B201" s="1" t="s">
        <v>1215</v>
      </c>
      <c r="C201" s="2">
        <v>44453</v>
      </c>
      <c r="D201" s="1">
        <v>3908.8028000000004</v>
      </c>
      <c r="E201">
        <v>14</v>
      </c>
      <c r="F201">
        <v>109</v>
      </c>
      <c r="G201" s="1">
        <f>9-_xlfn.PERCENTRANK.EXC(RFM_raw_data__2[Days since Last Order],RFM_raw_data__2[[#This Row],[Days since Last Order]],1)*10</f>
        <v>3</v>
      </c>
      <c r="H201" s="1">
        <f>_xlfn.PERCENTRANK.EXC(RFM_raw_data__2[Number of Orders],RFM_raw_data__2[[#This Row],[Number of Orders]],1)*10</f>
        <v>6</v>
      </c>
      <c r="I201" s="1">
        <f>_xlfn.PERCENTRANK.EXC(RFM_raw_data__2[Total Sales],RFM_raw_data__2[[#This Row],[Total Sales]], 1)*10</f>
        <v>7</v>
      </c>
    </row>
    <row r="202" spans="1:9" x14ac:dyDescent="0.25">
      <c r="A202" s="1" t="s">
        <v>217</v>
      </c>
      <c r="B202" s="1" t="s">
        <v>1568</v>
      </c>
      <c r="C202" s="2">
        <v>44527</v>
      </c>
      <c r="D202" s="1">
        <v>1989.0499999999997</v>
      </c>
      <c r="E202">
        <v>11</v>
      </c>
      <c r="F202">
        <v>35</v>
      </c>
      <c r="G202" s="1">
        <f>9-_xlfn.PERCENTRANK.EXC(RFM_raw_data__2[Days since Last Order],RFM_raw_data__2[[#This Row],[Days since Last Order]],1)*10</f>
        <v>7</v>
      </c>
      <c r="H202" s="1">
        <f>_xlfn.PERCENTRANK.EXC(RFM_raw_data__2[Number of Orders],RFM_raw_data__2[[#This Row],[Number of Orders]],1)*10</f>
        <v>4</v>
      </c>
      <c r="I202" s="1">
        <f>_xlfn.PERCENTRANK.EXC(RFM_raw_data__2[Total Sales],RFM_raw_data__2[[#This Row],[Total Sales]], 1)*10</f>
        <v>4</v>
      </c>
    </row>
    <row r="203" spans="1:9" x14ac:dyDescent="0.25">
      <c r="A203" s="1" t="s">
        <v>85</v>
      </c>
      <c r="B203" s="1" t="s">
        <v>1121</v>
      </c>
      <c r="C203" s="2">
        <v>44548</v>
      </c>
      <c r="D203" s="1">
        <v>1155.202</v>
      </c>
      <c r="E203">
        <v>10</v>
      </c>
      <c r="F203">
        <v>14</v>
      </c>
      <c r="G203" s="1">
        <f>9-_xlfn.PERCENTRANK.EXC(RFM_raw_data__2[Days since Last Order],RFM_raw_data__2[[#This Row],[Days since Last Order]],1)*10</f>
        <v>9</v>
      </c>
      <c r="H203" s="1">
        <f>_xlfn.PERCENTRANK.EXC(RFM_raw_data__2[Number of Orders],RFM_raw_data__2[[#This Row],[Number of Orders]],1)*10</f>
        <v>3</v>
      </c>
      <c r="I203" s="1">
        <f>_xlfn.PERCENTRANK.EXC(RFM_raw_data__2[Total Sales],RFM_raw_data__2[[#This Row],[Total Sales]], 1)*10</f>
        <v>2</v>
      </c>
    </row>
    <row r="204" spans="1:9" x14ac:dyDescent="0.25">
      <c r="A204" s="1" t="s">
        <v>249</v>
      </c>
      <c r="B204" s="1" t="s">
        <v>945</v>
      </c>
      <c r="C204" s="2">
        <v>44523</v>
      </c>
      <c r="D204" s="1">
        <v>3336.1680000000006</v>
      </c>
      <c r="E204">
        <v>18</v>
      </c>
      <c r="F204">
        <v>39</v>
      </c>
      <c r="G204" s="1">
        <f>9-_xlfn.PERCENTRANK.EXC(RFM_raw_data__2[Days since Last Order],RFM_raw_data__2[[#This Row],[Days since Last Order]],1)*10</f>
        <v>7</v>
      </c>
      <c r="H204" s="1">
        <f>_xlfn.PERCENTRANK.EXC(RFM_raw_data__2[Number of Orders],RFM_raw_data__2[[#This Row],[Number of Orders]],1)*10</f>
        <v>7</v>
      </c>
      <c r="I204" s="1">
        <f>_xlfn.PERCENTRANK.EXC(RFM_raw_data__2[Total Sales],RFM_raw_data__2[[#This Row],[Total Sales]], 1)*10</f>
        <v>7</v>
      </c>
    </row>
    <row r="205" spans="1:9" x14ac:dyDescent="0.25">
      <c r="A205" s="1" t="s">
        <v>149</v>
      </c>
      <c r="B205" s="1" t="s">
        <v>892</v>
      </c>
      <c r="C205" s="2">
        <v>44537</v>
      </c>
      <c r="D205" s="1">
        <v>1174.6179999999999</v>
      </c>
      <c r="E205">
        <v>7</v>
      </c>
      <c r="F205">
        <v>25</v>
      </c>
      <c r="G205" s="1">
        <f>9-_xlfn.PERCENTRANK.EXC(RFM_raw_data__2[Days since Last Order],RFM_raw_data__2[[#This Row],[Days since Last Order]],1)*10</f>
        <v>8</v>
      </c>
      <c r="H205" s="1">
        <f>_xlfn.PERCENTRANK.EXC(RFM_raw_data__2[Number of Orders],RFM_raw_data__2[[#This Row],[Number of Orders]],1)*10</f>
        <v>1</v>
      </c>
      <c r="I205" s="1">
        <f>_xlfn.PERCENTRANK.EXC(RFM_raw_data__2[Total Sales],RFM_raw_data__2[[#This Row],[Total Sales]], 1)*10</f>
        <v>2</v>
      </c>
    </row>
    <row r="206" spans="1:9" x14ac:dyDescent="0.25">
      <c r="A206" s="1" t="s">
        <v>265</v>
      </c>
      <c r="B206" s="1" t="s">
        <v>1175</v>
      </c>
      <c r="C206" s="2">
        <v>44519</v>
      </c>
      <c r="D206" s="1">
        <v>269.54199999999997</v>
      </c>
      <c r="E206">
        <v>9</v>
      </c>
      <c r="F206">
        <v>43</v>
      </c>
      <c r="G206" s="1">
        <f>9-_xlfn.PERCENTRANK.EXC(RFM_raw_data__2[Days since Last Order],RFM_raw_data__2[[#This Row],[Days since Last Order]],1)*10</f>
        <v>6</v>
      </c>
      <c r="H206" s="1">
        <f>_xlfn.PERCENTRANK.EXC(RFM_raw_data__2[Number of Orders],RFM_raw_data__2[[#This Row],[Number of Orders]],1)*10</f>
        <v>2</v>
      </c>
      <c r="I206" s="1">
        <f>_xlfn.PERCENTRANK.EXC(RFM_raw_data__2[Total Sales],RFM_raw_data__2[[#This Row],[Total Sales]], 1)*10</f>
        <v>0</v>
      </c>
    </row>
    <row r="207" spans="1:9" x14ac:dyDescent="0.25">
      <c r="A207" s="1" t="s">
        <v>777</v>
      </c>
      <c r="B207" s="1" t="s">
        <v>1126</v>
      </c>
      <c r="C207" s="2">
        <v>43841</v>
      </c>
      <c r="D207" s="1">
        <v>2550.8739999999998</v>
      </c>
      <c r="E207">
        <v>9</v>
      </c>
      <c r="F207">
        <v>721</v>
      </c>
      <c r="G207" s="1">
        <f>9-_xlfn.PERCENTRANK.EXC(RFM_raw_data__2[Days since Last Order],RFM_raw_data__2[[#This Row],[Days since Last Order]],1)*10</f>
        <v>0</v>
      </c>
      <c r="H207" s="1">
        <f>_xlfn.PERCENTRANK.EXC(RFM_raw_data__2[Number of Orders],RFM_raw_data__2[[#This Row],[Number of Orders]],1)*10</f>
        <v>2</v>
      </c>
      <c r="I207" s="1">
        <f>_xlfn.PERCENTRANK.EXC(RFM_raw_data__2[Total Sales],RFM_raw_data__2[[#This Row],[Total Sales]], 1)*10</f>
        <v>5</v>
      </c>
    </row>
    <row r="208" spans="1:9" x14ac:dyDescent="0.25">
      <c r="A208" s="1" t="s">
        <v>775</v>
      </c>
      <c r="B208" s="1" t="s">
        <v>1392</v>
      </c>
      <c r="C208" s="2">
        <v>43860</v>
      </c>
      <c r="D208" s="1">
        <v>2390.5340000000001</v>
      </c>
      <c r="E208">
        <v>6</v>
      </c>
      <c r="F208">
        <v>702</v>
      </c>
      <c r="G208" s="1">
        <f>9-_xlfn.PERCENTRANK.EXC(RFM_raw_data__2[Days since Last Order],RFM_raw_data__2[[#This Row],[Days since Last Order]],1)*10</f>
        <v>0</v>
      </c>
      <c r="H208" s="1">
        <f>_xlfn.PERCENTRANK.EXC(RFM_raw_data__2[Number of Orders],RFM_raw_data__2[[#This Row],[Number of Orders]],1)*10</f>
        <v>1</v>
      </c>
      <c r="I208" s="1">
        <f>_xlfn.PERCENTRANK.EXC(RFM_raw_data__2[Total Sales],RFM_raw_data__2[[#This Row],[Total Sales]], 1)*10</f>
        <v>5</v>
      </c>
    </row>
    <row r="209" spans="1:9" x14ac:dyDescent="0.25">
      <c r="A209" s="1" t="s">
        <v>211</v>
      </c>
      <c r="B209" s="1" t="s">
        <v>1455</v>
      </c>
      <c r="C209" s="2">
        <v>44528</v>
      </c>
      <c r="D209" s="1">
        <v>3195.8180000000002</v>
      </c>
      <c r="E209">
        <v>8</v>
      </c>
      <c r="F209">
        <v>34</v>
      </c>
      <c r="G209" s="1">
        <f>9-_xlfn.PERCENTRANK.EXC(RFM_raw_data__2[Days since Last Order],RFM_raw_data__2[[#This Row],[Days since Last Order]],1)*10</f>
        <v>7</v>
      </c>
      <c r="H209" s="1">
        <f>_xlfn.PERCENTRANK.EXC(RFM_raw_data__2[Number of Orders],RFM_raw_data__2[[#This Row],[Number of Orders]],1)*10</f>
        <v>2</v>
      </c>
      <c r="I209" s="1">
        <f>_xlfn.PERCENTRANK.EXC(RFM_raw_data__2[Total Sales],RFM_raw_data__2[[#This Row],[Total Sales]], 1)*10</f>
        <v>6</v>
      </c>
    </row>
    <row r="210" spans="1:9" x14ac:dyDescent="0.25">
      <c r="A210" s="1" t="s">
        <v>664</v>
      </c>
      <c r="B210" s="1" t="s">
        <v>1217</v>
      </c>
      <c r="C210" s="2">
        <v>44283</v>
      </c>
      <c r="D210" s="1">
        <v>4932.8720000000012</v>
      </c>
      <c r="E210">
        <v>23</v>
      </c>
      <c r="F210">
        <v>279</v>
      </c>
      <c r="G210" s="1">
        <f>9-_xlfn.PERCENTRANK.EXC(RFM_raw_data__2[Days since Last Order],RFM_raw_data__2[[#This Row],[Days since Last Order]],1)*10</f>
        <v>1</v>
      </c>
      <c r="H210" s="1">
        <f>_xlfn.PERCENTRANK.EXC(RFM_raw_data__2[Number of Orders],RFM_raw_data__2[[#This Row],[Number of Orders]],1)*10</f>
        <v>9</v>
      </c>
      <c r="I210" s="1">
        <f>_xlfn.PERCENTRANK.EXC(RFM_raw_data__2[Total Sales],RFM_raw_data__2[[#This Row],[Total Sales]], 1)*10</f>
        <v>8</v>
      </c>
    </row>
    <row r="211" spans="1:9" x14ac:dyDescent="0.25">
      <c r="A211" s="1" t="s">
        <v>786</v>
      </c>
      <c r="B211" s="1" t="s">
        <v>1501</v>
      </c>
      <c r="C211" s="2">
        <v>43784</v>
      </c>
      <c r="D211" s="1">
        <v>1043.096</v>
      </c>
      <c r="E211">
        <v>11</v>
      </c>
      <c r="F211">
        <v>778</v>
      </c>
      <c r="G211" s="1">
        <f>9-_xlfn.PERCENTRANK.EXC(RFM_raw_data__2[Days since Last Order],RFM_raw_data__2[[#This Row],[Days since Last Order]],1)*10</f>
        <v>0</v>
      </c>
      <c r="H211" s="1">
        <f>_xlfn.PERCENTRANK.EXC(RFM_raw_data__2[Number of Orders],RFM_raw_data__2[[#This Row],[Number of Orders]],1)*10</f>
        <v>4</v>
      </c>
      <c r="I211" s="1">
        <f>_xlfn.PERCENTRANK.EXC(RFM_raw_data__2[Total Sales],RFM_raw_data__2[[#This Row],[Total Sales]], 1)*10</f>
        <v>2</v>
      </c>
    </row>
    <row r="212" spans="1:9" x14ac:dyDescent="0.25">
      <c r="A212" s="1" t="s">
        <v>770</v>
      </c>
      <c r="B212" s="1" t="s">
        <v>1383</v>
      </c>
      <c r="C212" s="2">
        <v>43923</v>
      </c>
      <c r="D212" s="1">
        <v>2012.5200000000002</v>
      </c>
      <c r="E212">
        <v>5</v>
      </c>
      <c r="F212">
        <v>639</v>
      </c>
      <c r="G212" s="1">
        <f>9-_xlfn.PERCENTRANK.EXC(RFM_raw_data__2[Days since Last Order],RFM_raw_data__2[[#This Row],[Days since Last Order]],1)*10</f>
        <v>0</v>
      </c>
      <c r="H212" s="1">
        <f>_xlfn.PERCENTRANK.EXC(RFM_raw_data__2[Number of Orders],RFM_raw_data__2[[#This Row],[Number of Orders]],1)*10</f>
        <v>0</v>
      </c>
      <c r="I212" s="1">
        <f>_xlfn.PERCENTRANK.EXC(RFM_raw_data__2[Total Sales],RFM_raw_data__2[[#This Row],[Total Sales]], 1)*10</f>
        <v>4</v>
      </c>
    </row>
    <row r="213" spans="1:9" x14ac:dyDescent="0.25">
      <c r="A213" s="1" t="s">
        <v>301</v>
      </c>
      <c r="B213" s="1" t="s">
        <v>1506</v>
      </c>
      <c r="C213" s="2">
        <v>44512</v>
      </c>
      <c r="D213" s="1">
        <v>2501.6879999999996</v>
      </c>
      <c r="E213">
        <v>13</v>
      </c>
      <c r="F213">
        <v>50</v>
      </c>
      <c r="G213" s="1">
        <f>9-_xlfn.PERCENTRANK.EXC(RFM_raw_data__2[Days since Last Order],RFM_raw_data__2[[#This Row],[Days since Last Order]],1)*10</f>
        <v>6</v>
      </c>
      <c r="H213" s="1">
        <f>_xlfn.PERCENTRANK.EXC(RFM_raw_data__2[Number of Orders],RFM_raw_data__2[[#This Row],[Number of Orders]],1)*10</f>
        <v>5</v>
      </c>
      <c r="I213" s="1">
        <f>_xlfn.PERCENTRANK.EXC(RFM_raw_data__2[Total Sales],RFM_raw_data__2[[#This Row],[Total Sales]], 1)*10</f>
        <v>5</v>
      </c>
    </row>
    <row r="214" spans="1:9" x14ac:dyDescent="0.25">
      <c r="A214" s="1" t="s">
        <v>80</v>
      </c>
      <c r="B214" s="1" t="s">
        <v>1446</v>
      </c>
      <c r="C214" s="2">
        <v>44548</v>
      </c>
      <c r="D214" s="1">
        <v>3356.3979999999997</v>
      </c>
      <c r="E214">
        <v>8</v>
      </c>
      <c r="F214">
        <v>14</v>
      </c>
      <c r="G214" s="1">
        <f>9-_xlfn.PERCENTRANK.EXC(RFM_raw_data__2[Days since Last Order],RFM_raw_data__2[[#This Row],[Days since Last Order]],1)*10</f>
        <v>9</v>
      </c>
      <c r="H214" s="1">
        <f>_xlfn.PERCENTRANK.EXC(RFM_raw_data__2[Number of Orders],RFM_raw_data__2[[#This Row],[Number of Orders]],1)*10</f>
        <v>2</v>
      </c>
      <c r="I214" s="1">
        <f>_xlfn.PERCENTRANK.EXC(RFM_raw_data__2[Total Sales],RFM_raw_data__2[[#This Row],[Total Sales]], 1)*10</f>
        <v>7</v>
      </c>
    </row>
    <row r="215" spans="1:9" x14ac:dyDescent="0.25">
      <c r="A215" s="1" t="s">
        <v>133</v>
      </c>
      <c r="B215" s="1" t="s">
        <v>953</v>
      </c>
      <c r="C215" s="2">
        <v>44539</v>
      </c>
      <c r="D215" s="1">
        <v>3256.4800000000005</v>
      </c>
      <c r="E215">
        <v>27</v>
      </c>
      <c r="F215">
        <v>23</v>
      </c>
      <c r="G215" s="1">
        <f>9-_xlfn.PERCENTRANK.EXC(RFM_raw_data__2[Days since Last Order],RFM_raw_data__2[[#This Row],[Days since Last Order]],1)*10</f>
        <v>8</v>
      </c>
      <c r="H215" s="1">
        <f>_xlfn.PERCENTRANK.EXC(RFM_raw_data__2[Number of Orders],RFM_raw_data__2[[#This Row],[Number of Orders]],1)*10</f>
        <v>9</v>
      </c>
      <c r="I215" s="1">
        <f>_xlfn.PERCENTRANK.EXC(RFM_raw_data__2[Total Sales],RFM_raw_data__2[[#This Row],[Total Sales]], 1)*10</f>
        <v>6</v>
      </c>
    </row>
    <row r="216" spans="1:9" x14ac:dyDescent="0.25">
      <c r="A216" s="1" t="s">
        <v>291</v>
      </c>
      <c r="B216" s="1" t="s">
        <v>1165</v>
      </c>
      <c r="C216" s="2">
        <v>44515</v>
      </c>
      <c r="D216" s="1">
        <v>4282.1759999999986</v>
      </c>
      <c r="E216">
        <v>15</v>
      </c>
      <c r="F216">
        <v>47</v>
      </c>
      <c r="G216" s="1">
        <f>9-_xlfn.PERCENTRANK.EXC(RFM_raw_data__2[Days since Last Order],RFM_raw_data__2[[#This Row],[Days since Last Order]],1)*10</f>
        <v>6</v>
      </c>
      <c r="H216" s="1">
        <f>_xlfn.PERCENTRANK.EXC(RFM_raw_data__2[Number of Orders],RFM_raw_data__2[[#This Row],[Number of Orders]],1)*10</f>
        <v>6</v>
      </c>
      <c r="I216" s="1">
        <f>_xlfn.PERCENTRANK.EXC(RFM_raw_data__2[Total Sales],RFM_raw_data__2[[#This Row],[Total Sales]], 1)*10</f>
        <v>7</v>
      </c>
    </row>
    <row r="217" spans="1:9" x14ac:dyDescent="0.25">
      <c r="A217" s="1" t="s">
        <v>51</v>
      </c>
      <c r="B217" s="1" t="s">
        <v>1170</v>
      </c>
      <c r="C217" s="2">
        <v>44553</v>
      </c>
      <c r="D217" s="1">
        <v>1687.0400000000002</v>
      </c>
      <c r="E217">
        <v>8</v>
      </c>
      <c r="F217">
        <v>9</v>
      </c>
      <c r="G217" s="1">
        <f>9-_xlfn.PERCENTRANK.EXC(RFM_raw_data__2[Days since Last Order],RFM_raw_data__2[[#This Row],[Days since Last Order]],1)*10</f>
        <v>9</v>
      </c>
      <c r="H217" s="1">
        <f>_xlfn.PERCENTRANK.EXC(RFM_raw_data__2[Number of Orders],RFM_raw_data__2[[#This Row],[Number of Orders]],1)*10</f>
        <v>2</v>
      </c>
      <c r="I217" s="1">
        <f>_xlfn.PERCENTRANK.EXC(RFM_raw_data__2[Total Sales],RFM_raw_data__2[[#This Row],[Total Sales]], 1)*10</f>
        <v>3</v>
      </c>
    </row>
    <row r="218" spans="1:9" x14ac:dyDescent="0.25">
      <c r="A218" s="1" t="s">
        <v>277</v>
      </c>
      <c r="B218" s="1" t="s">
        <v>1139</v>
      </c>
      <c r="C218" s="2">
        <v>44518</v>
      </c>
      <c r="D218" s="1">
        <v>2650.5569999999998</v>
      </c>
      <c r="E218">
        <v>13</v>
      </c>
      <c r="F218">
        <v>44</v>
      </c>
      <c r="G218" s="1">
        <f>9-_xlfn.PERCENTRANK.EXC(RFM_raw_data__2[Days since Last Order],RFM_raw_data__2[[#This Row],[Days since Last Order]],1)*10</f>
        <v>6</v>
      </c>
      <c r="H218" s="1">
        <f>_xlfn.PERCENTRANK.EXC(RFM_raw_data__2[Number of Orders],RFM_raw_data__2[[#This Row],[Number of Orders]],1)*10</f>
        <v>5</v>
      </c>
      <c r="I218" s="1">
        <f>_xlfn.PERCENTRANK.EXC(RFM_raw_data__2[Total Sales],RFM_raw_data__2[[#This Row],[Total Sales]], 1)*10</f>
        <v>5</v>
      </c>
    </row>
    <row r="219" spans="1:9" x14ac:dyDescent="0.25">
      <c r="A219" s="1" t="s">
        <v>76</v>
      </c>
      <c r="B219" s="1" t="s">
        <v>833</v>
      </c>
      <c r="C219" s="2">
        <v>44550</v>
      </c>
      <c r="D219" s="1">
        <v>797.83199999999999</v>
      </c>
      <c r="E219">
        <v>5</v>
      </c>
      <c r="F219">
        <v>12</v>
      </c>
      <c r="G219" s="1">
        <f>9-_xlfn.PERCENTRANK.EXC(RFM_raw_data__2[Days since Last Order],RFM_raw_data__2[[#This Row],[Days since Last Order]],1)*10</f>
        <v>9</v>
      </c>
      <c r="H219" s="1">
        <f>_xlfn.PERCENTRANK.EXC(RFM_raw_data__2[Number of Orders],RFM_raw_data__2[[#This Row],[Number of Orders]],1)*10</f>
        <v>0</v>
      </c>
      <c r="I219" s="1">
        <f>_xlfn.PERCENTRANK.EXC(RFM_raw_data__2[Total Sales],RFM_raw_data__2[[#This Row],[Total Sales]], 1)*10</f>
        <v>1</v>
      </c>
    </row>
    <row r="220" spans="1:9" x14ac:dyDescent="0.25">
      <c r="A220" s="1" t="s">
        <v>75</v>
      </c>
      <c r="B220" s="1" t="s">
        <v>869</v>
      </c>
      <c r="C220" s="2">
        <v>44550</v>
      </c>
      <c r="D220" s="1">
        <v>4802.3939999999993</v>
      </c>
      <c r="E220">
        <v>19</v>
      </c>
      <c r="F220">
        <v>12</v>
      </c>
      <c r="G220" s="1">
        <f>9-_xlfn.PERCENTRANK.EXC(RFM_raw_data__2[Days since Last Order],RFM_raw_data__2[[#This Row],[Days since Last Order]],1)*10</f>
        <v>9</v>
      </c>
      <c r="H220" s="1">
        <f>_xlfn.PERCENTRANK.EXC(RFM_raw_data__2[Number of Orders],RFM_raw_data__2[[#This Row],[Number of Orders]],1)*10</f>
        <v>8</v>
      </c>
      <c r="I220" s="1">
        <f>_xlfn.PERCENTRANK.EXC(RFM_raw_data__2[Total Sales],RFM_raw_data__2[[#This Row],[Total Sales]], 1)*10</f>
        <v>8</v>
      </c>
    </row>
    <row r="221" spans="1:9" x14ac:dyDescent="0.25">
      <c r="A221" s="1" t="s">
        <v>115</v>
      </c>
      <c r="B221" s="1" t="s">
        <v>1201</v>
      </c>
      <c r="C221" s="2">
        <v>44541</v>
      </c>
      <c r="D221" s="1">
        <v>3318.4859999999999</v>
      </c>
      <c r="E221">
        <v>23</v>
      </c>
      <c r="F221">
        <v>21</v>
      </c>
      <c r="G221" s="1">
        <f>9-_xlfn.PERCENTRANK.EXC(RFM_raw_data__2[Days since Last Order],RFM_raw_data__2[[#This Row],[Days since Last Order]],1)*10</f>
        <v>8</v>
      </c>
      <c r="H221" s="1">
        <f>_xlfn.PERCENTRANK.EXC(RFM_raw_data__2[Number of Orders],RFM_raw_data__2[[#This Row],[Number of Orders]],1)*10</f>
        <v>9</v>
      </c>
      <c r="I221" s="1">
        <f>_xlfn.PERCENTRANK.EXC(RFM_raw_data__2[Total Sales],RFM_raw_data__2[[#This Row],[Total Sales]], 1)*10</f>
        <v>7</v>
      </c>
    </row>
    <row r="222" spans="1:9" x14ac:dyDescent="0.25">
      <c r="A222" s="1" t="s">
        <v>476</v>
      </c>
      <c r="B222" s="1" t="s">
        <v>997</v>
      </c>
      <c r="C222" s="2">
        <v>44460</v>
      </c>
      <c r="D222" s="1">
        <v>1503.1120000000001</v>
      </c>
      <c r="E222">
        <v>14</v>
      </c>
      <c r="F222">
        <v>102</v>
      </c>
      <c r="G222" s="1">
        <f>9-_xlfn.PERCENTRANK.EXC(RFM_raw_data__2[Days since Last Order],RFM_raw_data__2[[#This Row],[Days since Last Order]],1)*10</f>
        <v>4</v>
      </c>
      <c r="H222" s="1">
        <f>_xlfn.PERCENTRANK.EXC(RFM_raw_data__2[Number of Orders],RFM_raw_data__2[[#This Row],[Number of Orders]],1)*10</f>
        <v>6</v>
      </c>
      <c r="I222" s="1">
        <f>_xlfn.PERCENTRANK.EXC(RFM_raw_data__2[Total Sales],RFM_raw_data__2[[#This Row],[Total Sales]], 1)*10</f>
        <v>3</v>
      </c>
    </row>
    <row r="223" spans="1:9" x14ac:dyDescent="0.25">
      <c r="A223" s="1" t="s">
        <v>345</v>
      </c>
      <c r="B223" s="1" t="s">
        <v>1076</v>
      </c>
      <c r="C223" s="2">
        <v>44503</v>
      </c>
      <c r="D223" s="1">
        <v>3272.2000000000003</v>
      </c>
      <c r="E223">
        <v>14</v>
      </c>
      <c r="F223">
        <v>59</v>
      </c>
      <c r="G223" s="1">
        <f>9-_xlfn.PERCENTRANK.EXC(RFM_raw_data__2[Days since Last Order],RFM_raw_data__2[[#This Row],[Days since Last Order]],1)*10</f>
        <v>5</v>
      </c>
      <c r="H223" s="1">
        <f>_xlfn.PERCENTRANK.EXC(RFM_raw_data__2[Number of Orders],RFM_raw_data__2[[#This Row],[Number of Orders]],1)*10</f>
        <v>6</v>
      </c>
      <c r="I223" s="1">
        <f>_xlfn.PERCENTRANK.EXC(RFM_raw_data__2[Total Sales],RFM_raw_data__2[[#This Row],[Total Sales]], 1)*10</f>
        <v>6</v>
      </c>
    </row>
    <row r="224" spans="1:9" x14ac:dyDescent="0.25">
      <c r="A224" s="1" t="s">
        <v>137</v>
      </c>
      <c r="B224" s="1" t="s">
        <v>1398</v>
      </c>
      <c r="C224" s="2">
        <v>44538</v>
      </c>
      <c r="D224" s="1">
        <v>1458.258</v>
      </c>
      <c r="E224">
        <v>17</v>
      </c>
      <c r="F224">
        <v>24</v>
      </c>
      <c r="G224" s="1">
        <f>9-_xlfn.PERCENTRANK.EXC(RFM_raw_data__2[Days since Last Order],RFM_raw_data__2[[#This Row],[Days since Last Order]],1)*10</f>
        <v>8</v>
      </c>
      <c r="H224" s="1">
        <f>_xlfn.PERCENTRANK.EXC(RFM_raw_data__2[Number of Orders],RFM_raw_data__2[[#This Row],[Number of Orders]],1)*10</f>
        <v>7</v>
      </c>
      <c r="I224" s="1">
        <f>_xlfn.PERCENTRANK.EXC(RFM_raw_data__2[Total Sales],RFM_raw_data__2[[#This Row],[Total Sales]], 1)*10</f>
        <v>3</v>
      </c>
    </row>
    <row r="225" spans="1:9" x14ac:dyDescent="0.25">
      <c r="A225" s="1" t="s">
        <v>352</v>
      </c>
      <c r="B225" s="1" t="s">
        <v>1308</v>
      </c>
      <c r="C225" s="2">
        <v>44503</v>
      </c>
      <c r="D225" s="1">
        <v>585.02</v>
      </c>
      <c r="E225">
        <v>8</v>
      </c>
      <c r="F225">
        <v>59</v>
      </c>
      <c r="G225" s="1">
        <f>9-_xlfn.PERCENTRANK.EXC(RFM_raw_data__2[Days since Last Order],RFM_raw_data__2[[#This Row],[Days since Last Order]],1)*10</f>
        <v>5</v>
      </c>
      <c r="H225" s="1">
        <f>_xlfn.PERCENTRANK.EXC(RFM_raw_data__2[Number of Orders],RFM_raw_data__2[[#This Row],[Number of Orders]],1)*10</f>
        <v>2</v>
      </c>
      <c r="I225" s="1">
        <f>_xlfn.PERCENTRANK.EXC(RFM_raw_data__2[Total Sales],RFM_raw_data__2[[#This Row],[Total Sales]], 1)*10</f>
        <v>1</v>
      </c>
    </row>
    <row r="226" spans="1:9" x14ac:dyDescent="0.25">
      <c r="A226" s="1" t="s">
        <v>403</v>
      </c>
      <c r="B226" s="1" t="s">
        <v>1176</v>
      </c>
      <c r="C226" s="2">
        <v>44484</v>
      </c>
      <c r="D226" s="1">
        <v>3539.3220000000001</v>
      </c>
      <c r="E226">
        <v>12</v>
      </c>
      <c r="F226">
        <v>78</v>
      </c>
      <c r="G226" s="1">
        <f>9-_xlfn.PERCENTRANK.EXC(RFM_raw_data__2[Days since Last Order],RFM_raw_data__2[[#This Row],[Days since Last Order]],1)*10</f>
        <v>4</v>
      </c>
      <c r="H226" s="1">
        <f>_xlfn.PERCENTRANK.EXC(RFM_raw_data__2[Number of Orders],RFM_raw_data__2[[#This Row],[Number of Orders]],1)*10</f>
        <v>4</v>
      </c>
      <c r="I226" s="1">
        <f>_xlfn.PERCENTRANK.EXC(RFM_raw_data__2[Total Sales],RFM_raw_data__2[[#This Row],[Total Sales]], 1)*10</f>
        <v>7</v>
      </c>
    </row>
    <row r="227" spans="1:9" x14ac:dyDescent="0.25">
      <c r="A227" s="1" t="s">
        <v>528</v>
      </c>
      <c r="B227" s="1" t="s">
        <v>842</v>
      </c>
      <c r="C227" s="2">
        <v>44441</v>
      </c>
      <c r="D227" s="1">
        <v>755.60199999999998</v>
      </c>
      <c r="E227">
        <v>6</v>
      </c>
      <c r="F227">
        <v>121</v>
      </c>
      <c r="G227" s="1">
        <f>9-_xlfn.PERCENTRANK.EXC(RFM_raw_data__2[Days since Last Order],RFM_raw_data__2[[#This Row],[Days since Last Order]],1)*10</f>
        <v>3</v>
      </c>
      <c r="H227" s="1">
        <f>_xlfn.PERCENTRANK.EXC(RFM_raw_data__2[Number of Orders],RFM_raw_data__2[[#This Row],[Number of Orders]],1)*10</f>
        <v>1</v>
      </c>
      <c r="I227" s="1">
        <f>_xlfn.PERCENTRANK.EXC(RFM_raw_data__2[Total Sales],RFM_raw_data__2[[#This Row],[Total Sales]], 1)*10</f>
        <v>1</v>
      </c>
    </row>
    <row r="228" spans="1:9" x14ac:dyDescent="0.25">
      <c r="A228" s="1" t="s">
        <v>510</v>
      </c>
      <c r="B228" s="1" t="s">
        <v>1083</v>
      </c>
      <c r="C228" s="2">
        <v>44446</v>
      </c>
      <c r="D228" s="1">
        <v>1322.0340000000001</v>
      </c>
      <c r="E228">
        <v>9</v>
      </c>
      <c r="F228">
        <v>116</v>
      </c>
      <c r="G228" s="1">
        <f>9-_xlfn.PERCENTRANK.EXC(RFM_raw_data__2[Days since Last Order],RFM_raw_data__2[[#This Row],[Days since Last Order]],1)*10</f>
        <v>3</v>
      </c>
      <c r="H228" s="1">
        <f>_xlfn.PERCENTRANK.EXC(RFM_raw_data__2[Number of Orders],RFM_raw_data__2[[#This Row],[Number of Orders]],1)*10</f>
        <v>2</v>
      </c>
      <c r="I228" s="1">
        <f>_xlfn.PERCENTRANK.EXC(RFM_raw_data__2[Total Sales],RFM_raw_data__2[[#This Row],[Total Sales]], 1)*10</f>
        <v>2</v>
      </c>
    </row>
    <row r="229" spans="1:9" x14ac:dyDescent="0.25">
      <c r="A229" s="1" t="s">
        <v>341</v>
      </c>
      <c r="B229" s="1" t="s">
        <v>1154</v>
      </c>
      <c r="C229" s="2">
        <v>44503</v>
      </c>
      <c r="D229" s="1">
        <v>6345.1030000000001</v>
      </c>
      <c r="E229">
        <v>20</v>
      </c>
      <c r="F229">
        <v>59</v>
      </c>
      <c r="G229" s="1">
        <f>9-_xlfn.PERCENTRANK.EXC(RFM_raw_data__2[Days since Last Order],RFM_raw_data__2[[#This Row],[Days since Last Order]],1)*10</f>
        <v>5</v>
      </c>
      <c r="H229" s="1">
        <f>_xlfn.PERCENTRANK.EXC(RFM_raw_data__2[Number of Orders],RFM_raw_data__2[[#This Row],[Number of Orders]],1)*10</f>
        <v>8</v>
      </c>
      <c r="I229" s="1">
        <f>_xlfn.PERCENTRANK.EXC(RFM_raw_data__2[Total Sales],RFM_raw_data__2[[#This Row],[Total Sales]], 1)*10</f>
        <v>9</v>
      </c>
    </row>
    <row r="230" spans="1:9" x14ac:dyDescent="0.25">
      <c r="A230" s="1" t="s">
        <v>138</v>
      </c>
      <c r="B230" s="1" t="s">
        <v>1134</v>
      </c>
      <c r="C230" s="2">
        <v>44538</v>
      </c>
      <c r="D230" s="1">
        <v>4074.4719999999998</v>
      </c>
      <c r="E230">
        <v>13</v>
      </c>
      <c r="F230">
        <v>24</v>
      </c>
      <c r="G230" s="1">
        <f>9-_xlfn.PERCENTRANK.EXC(RFM_raw_data__2[Days since Last Order],RFM_raw_data__2[[#This Row],[Days since Last Order]],1)*10</f>
        <v>8</v>
      </c>
      <c r="H230" s="1">
        <f>_xlfn.PERCENTRANK.EXC(RFM_raw_data__2[Number of Orders],RFM_raw_data__2[[#This Row],[Number of Orders]],1)*10</f>
        <v>5</v>
      </c>
      <c r="I230" s="1">
        <f>_xlfn.PERCENTRANK.EXC(RFM_raw_data__2[Total Sales],RFM_raw_data__2[[#This Row],[Total Sales]], 1)*10</f>
        <v>7</v>
      </c>
    </row>
    <row r="231" spans="1:9" x14ac:dyDescent="0.25">
      <c r="A231" s="1" t="s">
        <v>744</v>
      </c>
      <c r="B231" s="1" t="s">
        <v>1253</v>
      </c>
      <c r="C231" s="2">
        <v>44079</v>
      </c>
      <c r="D231" s="1">
        <v>1376.7919999999999</v>
      </c>
      <c r="E231">
        <v>10</v>
      </c>
      <c r="F231">
        <v>483</v>
      </c>
      <c r="G231" s="1">
        <f>9-_xlfn.PERCENTRANK.EXC(RFM_raw_data__2[Days since Last Order],RFM_raw_data__2[[#This Row],[Days since Last Order]],1)*10</f>
        <v>0</v>
      </c>
      <c r="H231" s="1">
        <f>_xlfn.PERCENTRANK.EXC(RFM_raw_data__2[Number of Orders],RFM_raw_data__2[[#This Row],[Number of Orders]],1)*10</f>
        <v>3</v>
      </c>
      <c r="I231" s="1">
        <f>_xlfn.PERCENTRANK.EXC(RFM_raw_data__2[Total Sales],RFM_raw_data__2[[#This Row],[Total Sales]], 1)*10</f>
        <v>3</v>
      </c>
    </row>
    <row r="232" spans="1:9" x14ac:dyDescent="0.25">
      <c r="A232" s="1" t="s">
        <v>635</v>
      </c>
      <c r="B232" s="1" t="s">
        <v>1414</v>
      </c>
      <c r="C232" s="2">
        <v>44343</v>
      </c>
      <c r="D232" s="1">
        <v>2139.7900000000004</v>
      </c>
      <c r="E232">
        <v>11</v>
      </c>
      <c r="F232">
        <v>219</v>
      </c>
      <c r="G232" s="1">
        <f>9-_xlfn.PERCENTRANK.EXC(RFM_raw_data__2[Days since Last Order],RFM_raw_data__2[[#This Row],[Days since Last Order]],1)*10</f>
        <v>2</v>
      </c>
      <c r="H232" s="1">
        <f>_xlfn.PERCENTRANK.EXC(RFM_raw_data__2[Number of Orders],RFM_raw_data__2[[#This Row],[Number of Orders]],1)*10</f>
        <v>4</v>
      </c>
      <c r="I232" s="1">
        <f>_xlfn.PERCENTRANK.EXC(RFM_raw_data__2[Total Sales],RFM_raw_data__2[[#This Row],[Total Sales]], 1)*10</f>
        <v>4</v>
      </c>
    </row>
    <row r="233" spans="1:9" x14ac:dyDescent="0.25">
      <c r="A233" s="1" t="s">
        <v>552</v>
      </c>
      <c r="B233" s="1" t="s">
        <v>1478</v>
      </c>
      <c r="C233" s="2">
        <v>44427</v>
      </c>
      <c r="D233" s="1">
        <v>1300.0315000000001</v>
      </c>
      <c r="E233">
        <v>13</v>
      </c>
      <c r="F233">
        <v>135</v>
      </c>
      <c r="G233" s="1">
        <f>9-_xlfn.PERCENTRANK.EXC(RFM_raw_data__2[Days since Last Order],RFM_raw_data__2[[#This Row],[Days since Last Order]],1)*10</f>
        <v>3</v>
      </c>
      <c r="H233" s="1">
        <f>_xlfn.PERCENTRANK.EXC(RFM_raw_data__2[Number of Orders],RFM_raw_data__2[[#This Row],[Number of Orders]],1)*10</f>
        <v>5</v>
      </c>
      <c r="I233" s="1">
        <f>_xlfn.PERCENTRANK.EXC(RFM_raw_data__2[Total Sales],RFM_raw_data__2[[#This Row],[Total Sales]], 1)*10</f>
        <v>2</v>
      </c>
    </row>
    <row r="234" spans="1:9" x14ac:dyDescent="0.25">
      <c r="A234" s="1" t="s">
        <v>166</v>
      </c>
      <c r="B234" s="1" t="s">
        <v>1357</v>
      </c>
      <c r="C234" s="2">
        <v>44534</v>
      </c>
      <c r="D234" s="1">
        <v>1267.316</v>
      </c>
      <c r="E234">
        <v>11</v>
      </c>
      <c r="F234">
        <v>28</v>
      </c>
      <c r="G234" s="1">
        <f>9-_xlfn.PERCENTRANK.EXC(RFM_raw_data__2[Days since Last Order],RFM_raw_data__2[[#This Row],[Days since Last Order]],1)*10</f>
        <v>8</v>
      </c>
      <c r="H234" s="1">
        <f>_xlfn.PERCENTRANK.EXC(RFM_raw_data__2[Number of Orders],RFM_raw_data__2[[#This Row],[Number of Orders]],1)*10</f>
        <v>4</v>
      </c>
      <c r="I234" s="1">
        <f>_xlfn.PERCENTRANK.EXC(RFM_raw_data__2[Total Sales],RFM_raw_data__2[[#This Row],[Total Sales]], 1)*10</f>
        <v>2</v>
      </c>
    </row>
    <row r="235" spans="1:9" x14ac:dyDescent="0.25">
      <c r="A235" s="1" t="s">
        <v>544</v>
      </c>
      <c r="B235" s="1" t="s">
        <v>811</v>
      </c>
      <c r="C235" s="2">
        <v>44434</v>
      </c>
      <c r="D235" s="1">
        <v>1050.636</v>
      </c>
      <c r="E235">
        <v>17</v>
      </c>
      <c r="F235">
        <v>128</v>
      </c>
      <c r="G235" s="1">
        <f>9-_xlfn.PERCENTRANK.EXC(RFM_raw_data__2[Days since Last Order],RFM_raw_data__2[[#This Row],[Days since Last Order]],1)*10</f>
        <v>3</v>
      </c>
      <c r="H235" s="1">
        <f>_xlfn.PERCENTRANK.EXC(RFM_raw_data__2[Number of Orders],RFM_raw_data__2[[#This Row],[Number of Orders]],1)*10</f>
        <v>7</v>
      </c>
      <c r="I235" s="1">
        <f>_xlfn.PERCENTRANK.EXC(RFM_raw_data__2[Total Sales],RFM_raw_data__2[[#This Row],[Total Sales]], 1)*10</f>
        <v>2</v>
      </c>
    </row>
    <row r="236" spans="1:9" x14ac:dyDescent="0.25">
      <c r="A236" s="1" t="s">
        <v>48</v>
      </c>
      <c r="B236" s="1" t="s">
        <v>1411</v>
      </c>
      <c r="C236" s="2">
        <v>44554</v>
      </c>
      <c r="D236" s="1">
        <v>2215.002</v>
      </c>
      <c r="E236">
        <v>14</v>
      </c>
      <c r="F236">
        <v>8</v>
      </c>
      <c r="G236" s="1">
        <f>9-_xlfn.PERCENTRANK.EXC(RFM_raw_data__2[Days since Last Order],RFM_raw_data__2[[#This Row],[Days since Last Order]],1)*10</f>
        <v>9</v>
      </c>
      <c r="H236" s="1">
        <f>_xlfn.PERCENTRANK.EXC(RFM_raw_data__2[Number of Orders],RFM_raw_data__2[[#This Row],[Number of Orders]],1)*10</f>
        <v>6</v>
      </c>
      <c r="I236" s="1">
        <f>_xlfn.PERCENTRANK.EXC(RFM_raw_data__2[Total Sales],RFM_raw_data__2[[#This Row],[Total Sales]], 1)*10</f>
        <v>4</v>
      </c>
    </row>
    <row r="237" spans="1:9" x14ac:dyDescent="0.25">
      <c r="A237" s="1" t="s">
        <v>790</v>
      </c>
      <c r="B237" s="1" t="s">
        <v>1311</v>
      </c>
      <c r="C237" s="2">
        <v>43748</v>
      </c>
      <c r="D237" s="1">
        <v>1058.616</v>
      </c>
      <c r="E237">
        <v>4</v>
      </c>
      <c r="F237">
        <v>814</v>
      </c>
      <c r="G237" s="1">
        <f>9-_xlfn.PERCENTRANK.EXC(RFM_raw_data__2[Days since Last Order],RFM_raw_data__2[[#This Row],[Days since Last Order]],1)*10</f>
        <v>0</v>
      </c>
      <c r="H237" s="1">
        <f>_xlfn.PERCENTRANK.EXC(RFM_raw_data__2[Number of Orders],RFM_raw_data__2[[#This Row],[Number of Orders]],1)*10</f>
        <v>0</v>
      </c>
      <c r="I237" s="1">
        <f>_xlfn.PERCENTRANK.EXC(RFM_raw_data__2[Total Sales],RFM_raw_data__2[[#This Row],[Total Sales]], 1)*10</f>
        <v>2</v>
      </c>
    </row>
    <row r="238" spans="1:9" x14ac:dyDescent="0.25">
      <c r="A238" s="1" t="s">
        <v>424</v>
      </c>
      <c r="B238" s="1" t="s">
        <v>1258</v>
      </c>
      <c r="C238" s="2">
        <v>44476</v>
      </c>
      <c r="D238" s="1">
        <v>7198.7609999999995</v>
      </c>
      <c r="E238">
        <v>29</v>
      </c>
      <c r="F238">
        <v>86</v>
      </c>
      <c r="G238" s="1">
        <f>9-_xlfn.PERCENTRANK.EXC(RFM_raw_data__2[Days since Last Order],RFM_raw_data__2[[#This Row],[Days since Last Order]],1)*10</f>
        <v>4</v>
      </c>
      <c r="H238" s="1">
        <f>_xlfn.PERCENTRANK.EXC(RFM_raw_data__2[Number of Orders],RFM_raw_data__2[[#This Row],[Number of Orders]],1)*10</f>
        <v>9</v>
      </c>
      <c r="I238" s="1">
        <f>_xlfn.PERCENTRANK.EXC(RFM_raw_data__2[Total Sales],RFM_raw_data__2[[#This Row],[Total Sales]], 1)*10</f>
        <v>9</v>
      </c>
    </row>
    <row r="239" spans="1:9" x14ac:dyDescent="0.25">
      <c r="A239" s="1" t="s">
        <v>697</v>
      </c>
      <c r="B239" s="1" t="s">
        <v>965</v>
      </c>
      <c r="C239" s="2">
        <v>44202</v>
      </c>
      <c r="D239" s="1">
        <v>5480.7240000000002</v>
      </c>
      <c r="E239">
        <v>14</v>
      </c>
      <c r="F239">
        <v>360</v>
      </c>
      <c r="G239" s="1">
        <f>9-_xlfn.PERCENTRANK.EXC(RFM_raw_data__2[Days since Last Order],RFM_raw_data__2[[#This Row],[Days since Last Order]],1)*10</f>
        <v>1</v>
      </c>
      <c r="H239" s="1">
        <f>_xlfn.PERCENTRANK.EXC(RFM_raw_data__2[Number of Orders],RFM_raw_data__2[[#This Row],[Number of Orders]],1)*10</f>
        <v>6</v>
      </c>
      <c r="I239" s="1">
        <f>_xlfn.PERCENTRANK.EXC(RFM_raw_data__2[Total Sales],RFM_raw_data__2[[#This Row],[Total Sales]], 1)*10</f>
        <v>8</v>
      </c>
    </row>
    <row r="240" spans="1:9" x14ac:dyDescent="0.25">
      <c r="A240" s="1" t="s">
        <v>26</v>
      </c>
      <c r="B240" s="1" t="s">
        <v>841</v>
      </c>
      <c r="C240" s="2">
        <v>44557</v>
      </c>
      <c r="D240" s="1">
        <v>6528.0339999999997</v>
      </c>
      <c r="E240">
        <v>24</v>
      </c>
      <c r="F240">
        <v>5</v>
      </c>
      <c r="G240" s="1">
        <f>9-_xlfn.PERCENTRANK.EXC(RFM_raw_data__2[Days since Last Order],RFM_raw_data__2[[#This Row],[Days since Last Order]],1)*10</f>
        <v>9</v>
      </c>
      <c r="H240" s="1">
        <f>_xlfn.PERCENTRANK.EXC(RFM_raw_data__2[Number of Orders],RFM_raw_data__2[[#This Row],[Number of Orders]],1)*10</f>
        <v>9</v>
      </c>
      <c r="I240" s="1">
        <f>_xlfn.PERCENTRANK.EXC(RFM_raw_data__2[Total Sales],RFM_raw_data__2[[#This Row],[Total Sales]], 1)*10</f>
        <v>9</v>
      </c>
    </row>
    <row r="241" spans="1:9" x14ac:dyDescent="0.25">
      <c r="A241" s="1" t="s">
        <v>315</v>
      </c>
      <c r="B241" s="1" t="s">
        <v>1098</v>
      </c>
      <c r="C241" s="2">
        <v>44510</v>
      </c>
      <c r="D241" s="1">
        <v>8350.8680000000004</v>
      </c>
      <c r="E241">
        <v>13</v>
      </c>
      <c r="F241">
        <v>52</v>
      </c>
      <c r="G241" s="1">
        <f>9-_xlfn.PERCENTRANK.EXC(RFM_raw_data__2[Days since Last Order],RFM_raw_data__2[[#This Row],[Days since Last Order]],1)*10</f>
        <v>6</v>
      </c>
      <c r="H241" s="1">
        <f>_xlfn.PERCENTRANK.EXC(RFM_raw_data__2[Number of Orders],RFM_raw_data__2[[#This Row],[Number of Orders]],1)*10</f>
        <v>5</v>
      </c>
      <c r="I241" s="1">
        <f>_xlfn.PERCENTRANK.EXC(RFM_raw_data__2[Total Sales],RFM_raw_data__2[[#This Row],[Total Sales]], 1)*10</f>
        <v>9</v>
      </c>
    </row>
    <row r="242" spans="1:9" x14ac:dyDescent="0.25">
      <c r="A242" s="1" t="s">
        <v>451</v>
      </c>
      <c r="B242" s="1" t="s">
        <v>1528</v>
      </c>
      <c r="C242" s="2">
        <v>44467</v>
      </c>
      <c r="D242" s="1">
        <v>1762.2130000000004</v>
      </c>
      <c r="E242">
        <v>19</v>
      </c>
      <c r="F242">
        <v>95</v>
      </c>
      <c r="G242" s="1">
        <f>9-_xlfn.PERCENTRANK.EXC(RFM_raw_data__2[Days since Last Order],RFM_raw_data__2[[#This Row],[Days since Last Order]],1)*10</f>
        <v>4</v>
      </c>
      <c r="H242" s="1">
        <f>_xlfn.PERCENTRANK.EXC(RFM_raw_data__2[Number of Orders],RFM_raw_data__2[[#This Row],[Number of Orders]],1)*10</f>
        <v>8</v>
      </c>
      <c r="I242" s="1">
        <f>_xlfn.PERCENTRANK.EXC(RFM_raw_data__2[Total Sales],RFM_raw_data__2[[#This Row],[Total Sales]], 1)*10</f>
        <v>4</v>
      </c>
    </row>
    <row r="243" spans="1:9" x14ac:dyDescent="0.25">
      <c r="A243" s="1" t="s">
        <v>145</v>
      </c>
      <c r="B243" s="1" t="s">
        <v>838</v>
      </c>
      <c r="C243" s="2">
        <v>44537</v>
      </c>
      <c r="D243" s="1">
        <v>2881.8128000000002</v>
      </c>
      <c r="E243">
        <v>20</v>
      </c>
      <c r="F243">
        <v>25</v>
      </c>
      <c r="G243" s="1">
        <f>9-_xlfn.PERCENTRANK.EXC(RFM_raw_data__2[Days since Last Order],RFM_raw_data__2[[#This Row],[Days since Last Order]],1)*10</f>
        <v>8</v>
      </c>
      <c r="H243" s="1">
        <f>_xlfn.PERCENTRANK.EXC(RFM_raw_data__2[Number of Orders],RFM_raw_data__2[[#This Row],[Number of Orders]],1)*10</f>
        <v>8</v>
      </c>
      <c r="I243" s="1">
        <f>_xlfn.PERCENTRANK.EXC(RFM_raw_data__2[Total Sales],RFM_raw_data__2[[#This Row],[Total Sales]], 1)*10</f>
        <v>6</v>
      </c>
    </row>
    <row r="244" spans="1:9" x14ac:dyDescent="0.25">
      <c r="A244" s="1" t="s">
        <v>112</v>
      </c>
      <c r="B244" s="1" t="s">
        <v>1490</v>
      </c>
      <c r="C244" s="2">
        <v>44541</v>
      </c>
      <c r="D244" s="1">
        <v>1119.4829999999999</v>
      </c>
      <c r="E244">
        <v>9</v>
      </c>
      <c r="F244">
        <v>21</v>
      </c>
      <c r="G244" s="1">
        <f>9-_xlfn.PERCENTRANK.EXC(RFM_raw_data__2[Days since Last Order],RFM_raw_data__2[[#This Row],[Days since Last Order]],1)*10</f>
        <v>8</v>
      </c>
      <c r="H244" s="1">
        <f>_xlfn.PERCENTRANK.EXC(RFM_raw_data__2[Number of Orders],RFM_raw_data__2[[#This Row],[Number of Orders]],1)*10</f>
        <v>2</v>
      </c>
      <c r="I244" s="1">
        <f>_xlfn.PERCENTRANK.EXC(RFM_raw_data__2[Total Sales],RFM_raw_data__2[[#This Row],[Total Sales]], 1)*10</f>
        <v>2</v>
      </c>
    </row>
    <row r="245" spans="1:9" x14ac:dyDescent="0.25">
      <c r="A245" s="1" t="s">
        <v>190</v>
      </c>
      <c r="B245" s="1" t="s">
        <v>1023</v>
      </c>
      <c r="C245" s="2">
        <v>44531</v>
      </c>
      <c r="D245" s="1">
        <v>3341.5869999999995</v>
      </c>
      <c r="E245">
        <v>15</v>
      </c>
      <c r="F245">
        <v>31</v>
      </c>
      <c r="G245" s="1">
        <f>9-_xlfn.PERCENTRANK.EXC(RFM_raw_data__2[Days since Last Order],RFM_raw_data__2[[#This Row],[Days since Last Order]],1)*10</f>
        <v>7</v>
      </c>
      <c r="H245" s="1">
        <f>_xlfn.PERCENTRANK.EXC(RFM_raw_data__2[Number of Orders],RFM_raw_data__2[[#This Row],[Number of Orders]],1)*10</f>
        <v>6</v>
      </c>
      <c r="I245" s="1">
        <f>_xlfn.PERCENTRANK.EXC(RFM_raw_data__2[Total Sales],RFM_raw_data__2[[#This Row],[Total Sales]], 1)*10</f>
        <v>7</v>
      </c>
    </row>
    <row r="246" spans="1:9" x14ac:dyDescent="0.25">
      <c r="A246" s="1" t="s">
        <v>382</v>
      </c>
      <c r="B246" s="1" t="s">
        <v>1103</v>
      </c>
      <c r="C246" s="2">
        <v>44491</v>
      </c>
      <c r="D246" s="1">
        <v>1080.751</v>
      </c>
      <c r="E246">
        <v>9</v>
      </c>
      <c r="F246">
        <v>71</v>
      </c>
      <c r="G246" s="1">
        <f>9-_xlfn.PERCENTRANK.EXC(RFM_raw_data__2[Days since Last Order],RFM_raw_data__2[[#This Row],[Days since Last Order]],1)*10</f>
        <v>5</v>
      </c>
      <c r="H246" s="1">
        <f>_xlfn.PERCENTRANK.EXC(RFM_raw_data__2[Number of Orders],RFM_raw_data__2[[#This Row],[Number of Orders]],1)*10</f>
        <v>2</v>
      </c>
      <c r="I246" s="1">
        <f>_xlfn.PERCENTRANK.EXC(RFM_raw_data__2[Total Sales],RFM_raw_data__2[[#This Row],[Total Sales]], 1)*10</f>
        <v>2</v>
      </c>
    </row>
    <row r="247" spans="1:9" x14ac:dyDescent="0.25">
      <c r="A247" s="1" t="s">
        <v>634</v>
      </c>
      <c r="B247" s="1" t="s">
        <v>840</v>
      </c>
      <c r="C247" s="2">
        <v>44343</v>
      </c>
      <c r="D247" s="1">
        <v>5271.6279999999997</v>
      </c>
      <c r="E247">
        <v>11</v>
      </c>
      <c r="F247">
        <v>219</v>
      </c>
      <c r="G247" s="1">
        <f>9-_xlfn.PERCENTRANK.EXC(RFM_raw_data__2[Days since Last Order],RFM_raw_data__2[[#This Row],[Days since Last Order]],1)*10</f>
        <v>2</v>
      </c>
      <c r="H247" s="1">
        <f>_xlfn.PERCENTRANK.EXC(RFM_raw_data__2[Number of Orders],RFM_raw_data__2[[#This Row],[Number of Orders]],1)*10</f>
        <v>4</v>
      </c>
      <c r="I247" s="1">
        <f>_xlfn.PERCENTRANK.EXC(RFM_raw_data__2[Total Sales],RFM_raw_data__2[[#This Row],[Total Sales]], 1)*10</f>
        <v>8</v>
      </c>
    </row>
    <row r="248" spans="1:9" x14ac:dyDescent="0.25">
      <c r="A248" s="1" t="s">
        <v>468</v>
      </c>
      <c r="B248" s="1" t="s">
        <v>1355</v>
      </c>
      <c r="C248" s="2">
        <v>44462</v>
      </c>
      <c r="D248" s="1">
        <v>344.08000000000004</v>
      </c>
      <c r="E248">
        <v>9</v>
      </c>
      <c r="F248">
        <v>100</v>
      </c>
      <c r="G248" s="1">
        <f>9-_xlfn.PERCENTRANK.EXC(RFM_raw_data__2[Days since Last Order],RFM_raw_data__2[[#This Row],[Days since Last Order]],1)*10</f>
        <v>4</v>
      </c>
      <c r="H248" s="1">
        <f>_xlfn.PERCENTRANK.EXC(RFM_raw_data__2[Number of Orders],RFM_raw_data__2[[#This Row],[Number of Orders]],1)*10</f>
        <v>2</v>
      </c>
      <c r="I248" s="1">
        <f>_xlfn.PERCENTRANK.EXC(RFM_raw_data__2[Total Sales],RFM_raw_data__2[[#This Row],[Total Sales]], 1)*10</f>
        <v>0</v>
      </c>
    </row>
    <row r="249" spans="1:9" x14ac:dyDescent="0.25">
      <c r="A249" s="1" t="s">
        <v>652</v>
      </c>
      <c r="B249" s="1" t="s">
        <v>1433</v>
      </c>
      <c r="C249" s="2">
        <v>44318</v>
      </c>
      <c r="D249" s="1">
        <v>1204.854</v>
      </c>
      <c r="E249">
        <v>10</v>
      </c>
      <c r="F249">
        <v>244</v>
      </c>
      <c r="G249" s="1">
        <f>9-_xlfn.PERCENTRANK.EXC(RFM_raw_data__2[Days since Last Order],RFM_raw_data__2[[#This Row],[Days since Last Order]],1)*10</f>
        <v>1</v>
      </c>
      <c r="H249" s="1">
        <f>_xlfn.PERCENTRANK.EXC(RFM_raw_data__2[Number of Orders],RFM_raw_data__2[[#This Row],[Number of Orders]],1)*10</f>
        <v>3</v>
      </c>
      <c r="I249" s="1">
        <f>_xlfn.PERCENTRANK.EXC(RFM_raw_data__2[Total Sales],RFM_raw_data__2[[#This Row],[Total Sales]], 1)*10</f>
        <v>2</v>
      </c>
    </row>
    <row r="250" spans="1:9" x14ac:dyDescent="0.25">
      <c r="A250" s="1" t="s">
        <v>568</v>
      </c>
      <c r="B250" s="1" t="s">
        <v>990</v>
      </c>
      <c r="C250" s="2">
        <v>44408</v>
      </c>
      <c r="D250" s="1">
        <v>2846.7050000000008</v>
      </c>
      <c r="E250">
        <v>25</v>
      </c>
      <c r="F250">
        <v>154</v>
      </c>
      <c r="G250" s="1">
        <f>9-_xlfn.PERCENTRANK.EXC(RFM_raw_data__2[Days since Last Order],RFM_raw_data__2[[#This Row],[Days since Last Order]],1)*10</f>
        <v>2</v>
      </c>
      <c r="H250" s="1">
        <f>_xlfn.PERCENTRANK.EXC(RFM_raw_data__2[Number of Orders],RFM_raw_data__2[[#This Row],[Number of Orders]],1)*10</f>
        <v>9</v>
      </c>
      <c r="I250" s="1">
        <f>_xlfn.PERCENTRANK.EXC(RFM_raw_data__2[Total Sales],RFM_raw_data__2[[#This Row],[Total Sales]], 1)*10</f>
        <v>6</v>
      </c>
    </row>
    <row r="251" spans="1:9" x14ac:dyDescent="0.25">
      <c r="A251" s="1" t="s">
        <v>302</v>
      </c>
      <c r="B251" s="1" t="s">
        <v>899</v>
      </c>
      <c r="C251" s="2">
        <v>44512</v>
      </c>
      <c r="D251" s="1">
        <v>3644.9780000000001</v>
      </c>
      <c r="E251">
        <v>12</v>
      </c>
      <c r="F251">
        <v>50</v>
      </c>
      <c r="G251" s="1">
        <f>9-_xlfn.PERCENTRANK.EXC(RFM_raw_data__2[Days since Last Order],RFM_raw_data__2[[#This Row],[Days since Last Order]],1)*10</f>
        <v>6</v>
      </c>
      <c r="H251" s="1">
        <f>_xlfn.PERCENTRANK.EXC(RFM_raw_data__2[Number of Orders],RFM_raw_data__2[[#This Row],[Number of Orders]],1)*10</f>
        <v>4</v>
      </c>
      <c r="I251" s="1">
        <f>_xlfn.PERCENTRANK.EXC(RFM_raw_data__2[Total Sales],RFM_raw_data__2[[#This Row],[Total Sales]], 1)*10</f>
        <v>7</v>
      </c>
    </row>
    <row r="252" spans="1:9" x14ac:dyDescent="0.25">
      <c r="A252" s="1" t="s">
        <v>230</v>
      </c>
      <c r="B252" s="1" t="s">
        <v>1114</v>
      </c>
      <c r="C252" s="2">
        <v>44525</v>
      </c>
      <c r="D252" s="1">
        <v>3236.3139999999999</v>
      </c>
      <c r="E252">
        <v>20</v>
      </c>
      <c r="F252">
        <v>37</v>
      </c>
      <c r="G252" s="1">
        <f>9-_xlfn.PERCENTRANK.EXC(RFM_raw_data__2[Days since Last Order],RFM_raw_data__2[[#This Row],[Days since Last Order]],1)*10</f>
        <v>7</v>
      </c>
      <c r="H252" s="1">
        <f>_xlfn.PERCENTRANK.EXC(RFM_raw_data__2[Number of Orders],RFM_raw_data__2[[#This Row],[Number of Orders]],1)*10</f>
        <v>8</v>
      </c>
      <c r="I252" s="1">
        <f>_xlfn.PERCENTRANK.EXC(RFM_raw_data__2[Total Sales],RFM_raw_data__2[[#This Row],[Total Sales]], 1)*10</f>
        <v>6</v>
      </c>
    </row>
    <row r="253" spans="1:9" x14ac:dyDescent="0.25">
      <c r="A253" s="1" t="s">
        <v>440</v>
      </c>
      <c r="B253" s="1" t="s">
        <v>1184</v>
      </c>
      <c r="C253" s="2">
        <v>44470</v>
      </c>
      <c r="D253" s="1">
        <v>4358.1279999999997</v>
      </c>
      <c r="E253">
        <v>8</v>
      </c>
      <c r="F253">
        <v>92</v>
      </c>
      <c r="G253" s="1">
        <f>9-_xlfn.PERCENTRANK.EXC(RFM_raw_data__2[Days since Last Order],RFM_raw_data__2[[#This Row],[Days since Last Order]],1)*10</f>
        <v>4</v>
      </c>
      <c r="H253" s="1">
        <f>_xlfn.PERCENTRANK.EXC(RFM_raw_data__2[Number of Orders],RFM_raw_data__2[[#This Row],[Number of Orders]],1)*10</f>
        <v>2</v>
      </c>
      <c r="I253" s="1">
        <f>_xlfn.PERCENTRANK.EXC(RFM_raw_data__2[Total Sales],RFM_raw_data__2[[#This Row],[Total Sales]], 1)*10</f>
        <v>8</v>
      </c>
    </row>
    <row r="254" spans="1:9" x14ac:dyDescent="0.25">
      <c r="A254" s="1" t="s">
        <v>477</v>
      </c>
      <c r="B254" s="1" t="s">
        <v>1210</v>
      </c>
      <c r="C254" s="2">
        <v>44460</v>
      </c>
      <c r="D254" s="1">
        <v>2767.2190000000001</v>
      </c>
      <c r="E254">
        <v>11</v>
      </c>
      <c r="F254">
        <v>102</v>
      </c>
      <c r="G254" s="1">
        <f>9-_xlfn.PERCENTRANK.EXC(RFM_raw_data__2[Days since Last Order],RFM_raw_data__2[[#This Row],[Days since Last Order]],1)*10</f>
        <v>4</v>
      </c>
      <c r="H254" s="1">
        <f>_xlfn.PERCENTRANK.EXC(RFM_raw_data__2[Number of Orders],RFM_raw_data__2[[#This Row],[Number of Orders]],1)*10</f>
        <v>4</v>
      </c>
      <c r="I254" s="1">
        <f>_xlfn.PERCENTRANK.EXC(RFM_raw_data__2[Total Sales],RFM_raw_data__2[[#This Row],[Total Sales]], 1)*10</f>
        <v>6</v>
      </c>
    </row>
    <row r="255" spans="1:9" x14ac:dyDescent="0.25">
      <c r="A255" s="1" t="s">
        <v>582</v>
      </c>
      <c r="B255" s="1" t="s">
        <v>1209</v>
      </c>
      <c r="C255" s="2">
        <v>44399</v>
      </c>
      <c r="D255" s="1">
        <v>944.60000000000014</v>
      </c>
      <c r="E255">
        <v>7</v>
      </c>
      <c r="F255">
        <v>163</v>
      </c>
      <c r="G255" s="1">
        <f>9-_xlfn.PERCENTRANK.EXC(RFM_raw_data__2[Days since Last Order],RFM_raw_data__2[[#This Row],[Days since Last Order]],1)*10</f>
        <v>2</v>
      </c>
      <c r="H255" s="1">
        <f>_xlfn.PERCENTRANK.EXC(RFM_raw_data__2[Number of Orders],RFM_raw_data__2[[#This Row],[Number of Orders]],1)*10</f>
        <v>1</v>
      </c>
      <c r="I255" s="1">
        <f>_xlfn.PERCENTRANK.EXC(RFM_raw_data__2[Total Sales],RFM_raw_data__2[[#This Row],[Total Sales]], 1)*10</f>
        <v>1</v>
      </c>
    </row>
    <row r="256" spans="1:9" x14ac:dyDescent="0.25">
      <c r="A256" s="1" t="s">
        <v>6</v>
      </c>
      <c r="B256" s="1" t="s">
        <v>1571</v>
      </c>
      <c r="C256" s="2">
        <v>44560</v>
      </c>
      <c r="D256" s="1">
        <v>1643.2550000000001</v>
      </c>
      <c r="E256">
        <v>6</v>
      </c>
      <c r="F256">
        <v>2</v>
      </c>
      <c r="G256" s="1">
        <f>9-_xlfn.PERCENTRANK.EXC(RFM_raw_data__2[Days since Last Order],RFM_raw_data__2[[#This Row],[Days since Last Order]],1)*10</f>
        <v>9</v>
      </c>
      <c r="H256" s="1">
        <f>_xlfn.PERCENTRANK.EXC(RFM_raw_data__2[Number of Orders],RFM_raw_data__2[[#This Row],[Number of Orders]],1)*10</f>
        <v>1</v>
      </c>
      <c r="I256" s="1">
        <f>_xlfn.PERCENTRANK.EXC(RFM_raw_data__2[Total Sales],RFM_raw_data__2[[#This Row],[Total Sales]], 1)*10</f>
        <v>3</v>
      </c>
    </row>
    <row r="257" spans="1:9" x14ac:dyDescent="0.25">
      <c r="A257" s="1" t="s">
        <v>506</v>
      </c>
      <c r="B257" s="1" t="s">
        <v>1492</v>
      </c>
      <c r="C257" s="2">
        <v>44447</v>
      </c>
      <c r="D257" s="1">
        <v>3071.1260000000002</v>
      </c>
      <c r="E257">
        <v>11</v>
      </c>
      <c r="F257">
        <v>115</v>
      </c>
      <c r="G257" s="1">
        <f>9-_xlfn.PERCENTRANK.EXC(RFM_raw_data__2[Days since Last Order],RFM_raw_data__2[[#This Row],[Days since Last Order]],1)*10</f>
        <v>3</v>
      </c>
      <c r="H257" s="1">
        <f>_xlfn.PERCENTRANK.EXC(RFM_raw_data__2[Number of Orders],RFM_raw_data__2[[#This Row],[Number of Orders]],1)*10</f>
        <v>4</v>
      </c>
      <c r="I257" s="1">
        <f>_xlfn.PERCENTRANK.EXC(RFM_raw_data__2[Total Sales],RFM_raw_data__2[[#This Row],[Total Sales]], 1)*10</f>
        <v>6</v>
      </c>
    </row>
    <row r="258" spans="1:9" x14ac:dyDescent="0.25">
      <c r="A258" s="1" t="s">
        <v>421</v>
      </c>
      <c r="B258" s="1" t="s">
        <v>1267</v>
      </c>
      <c r="C258" s="2">
        <v>44478</v>
      </c>
      <c r="D258" s="1">
        <v>1186.326</v>
      </c>
      <c r="E258">
        <v>7</v>
      </c>
      <c r="F258">
        <v>84</v>
      </c>
      <c r="G258" s="1">
        <f>9-_xlfn.PERCENTRANK.EXC(RFM_raw_data__2[Days since Last Order],RFM_raw_data__2[[#This Row],[Days since Last Order]],1)*10</f>
        <v>4</v>
      </c>
      <c r="H258" s="1">
        <f>_xlfn.PERCENTRANK.EXC(RFM_raw_data__2[Number of Orders],RFM_raw_data__2[[#This Row],[Number of Orders]],1)*10</f>
        <v>1</v>
      </c>
      <c r="I258" s="1">
        <f>_xlfn.PERCENTRANK.EXC(RFM_raw_data__2[Total Sales],RFM_raw_data__2[[#This Row],[Total Sales]], 1)*10</f>
        <v>2</v>
      </c>
    </row>
    <row r="259" spans="1:9" x14ac:dyDescent="0.25">
      <c r="A259" s="1" t="s">
        <v>323</v>
      </c>
      <c r="B259" s="1" t="s">
        <v>1415</v>
      </c>
      <c r="C259" s="2">
        <v>44507</v>
      </c>
      <c r="D259" s="1">
        <v>461.91399999999999</v>
      </c>
      <c r="E259">
        <v>7</v>
      </c>
      <c r="F259">
        <v>55</v>
      </c>
      <c r="G259" s="1">
        <f>9-_xlfn.PERCENTRANK.EXC(RFM_raw_data__2[Days since Last Order],RFM_raw_data__2[[#This Row],[Days since Last Order]],1)*10</f>
        <v>6</v>
      </c>
      <c r="H259" s="1">
        <f>_xlfn.PERCENTRANK.EXC(RFM_raw_data__2[Number of Orders],RFM_raw_data__2[[#This Row],[Number of Orders]],1)*10</f>
        <v>1</v>
      </c>
      <c r="I259" s="1">
        <f>_xlfn.PERCENTRANK.EXC(RFM_raw_data__2[Total Sales],RFM_raw_data__2[[#This Row],[Total Sales]], 1)*10</f>
        <v>0</v>
      </c>
    </row>
    <row r="260" spans="1:9" x14ac:dyDescent="0.25">
      <c r="A260" s="1" t="s">
        <v>554</v>
      </c>
      <c r="B260" s="1" t="s">
        <v>1015</v>
      </c>
      <c r="C260" s="2">
        <v>44425</v>
      </c>
      <c r="D260" s="1">
        <v>3484.9200000000005</v>
      </c>
      <c r="E260">
        <v>14</v>
      </c>
      <c r="F260">
        <v>137</v>
      </c>
      <c r="G260" s="1">
        <f>9-_xlfn.PERCENTRANK.EXC(RFM_raw_data__2[Days since Last Order],RFM_raw_data__2[[#This Row],[Days since Last Order]],1)*10</f>
        <v>3</v>
      </c>
      <c r="H260" s="1">
        <f>_xlfn.PERCENTRANK.EXC(RFM_raw_data__2[Number of Orders],RFM_raw_data__2[[#This Row],[Number of Orders]],1)*10</f>
        <v>6</v>
      </c>
      <c r="I260" s="1">
        <f>_xlfn.PERCENTRANK.EXC(RFM_raw_data__2[Total Sales],RFM_raw_data__2[[#This Row],[Total Sales]], 1)*10</f>
        <v>7</v>
      </c>
    </row>
    <row r="261" spans="1:9" x14ac:dyDescent="0.25">
      <c r="A261" s="1" t="s">
        <v>140</v>
      </c>
      <c r="B261" s="1" t="s">
        <v>1104</v>
      </c>
      <c r="C261" s="2">
        <v>44538</v>
      </c>
      <c r="D261" s="1">
        <v>1832.0200000000002</v>
      </c>
      <c r="E261">
        <v>9</v>
      </c>
      <c r="F261">
        <v>24</v>
      </c>
      <c r="G261" s="1">
        <f>9-_xlfn.PERCENTRANK.EXC(RFM_raw_data__2[Days since Last Order],RFM_raw_data__2[[#This Row],[Days since Last Order]],1)*10</f>
        <v>8</v>
      </c>
      <c r="H261" s="1">
        <f>_xlfn.PERCENTRANK.EXC(RFM_raw_data__2[Number of Orders],RFM_raw_data__2[[#This Row],[Number of Orders]],1)*10</f>
        <v>2</v>
      </c>
      <c r="I261" s="1">
        <f>_xlfn.PERCENTRANK.EXC(RFM_raw_data__2[Total Sales],RFM_raw_data__2[[#This Row],[Total Sales]], 1)*10</f>
        <v>4</v>
      </c>
    </row>
    <row r="262" spans="1:9" x14ac:dyDescent="0.25">
      <c r="A262" s="1" t="s">
        <v>555</v>
      </c>
      <c r="B262" s="1" t="s">
        <v>1360</v>
      </c>
      <c r="C262" s="2">
        <v>44425</v>
      </c>
      <c r="D262" s="1">
        <v>10310.879999999999</v>
      </c>
      <c r="E262">
        <v>32</v>
      </c>
      <c r="F262">
        <v>137</v>
      </c>
      <c r="G262" s="1">
        <f>9-_xlfn.PERCENTRANK.EXC(RFM_raw_data__2[Days since Last Order],RFM_raw_data__2[[#This Row],[Days since Last Order]],1)*10</f>
        <v>3</v>
      </c>
      <c r="H262" s="1">
        <f>_xlfn.PERCENTRANK.EXC(RFM_raw_data__2[Number of Orders],RFM_raw_data__2[[#This Row],[Number of Orders]],1)*10</f>
        <v>9</v>
      </c>
      <c r="I262" s="1">
        <f>_xlfn.PERCENTRANK.EXC(RFM_raw_data__2[Total Sales],RFM_raw_data__2[[#This Row],[Total Sales]], 1)*10</f>
        <v>9</v>
      </c>
    </row>
    <row r="263" spans="1:9" x14ac:dyDescent="0.25">
      <c r="A263" s="1" t="s">
        <v>633</v>
      </c>
      <c r="B263" s="1" t="s">
        <v>923</v>
      </c>
      <c r="C263" s="2">
        <v>44343</v>
      </c>
      <c r="D263" s="1">
        <v>684.17100000000005</v>
      </c>
      <c r="E263">
        <v>17</v>
      </c>
      <c r="F263">
        <v>219</v>
      </c>
      <c r="G263" s="1">
        <f>9-_xlfn.PERCENTRANK.EXC(RFM_raw_data__2[Days since Last Order],RFM_raw_data__2[[#This Row],[Days since Last Order]],1)*10</f>
        <v>2</v>
      </c>
      <c r="H263" s="1">
        <f>_xlfn.PERCENTRANK.EXC(RFM_raw_data__2[Number of Orders],RFM_raw_data__2[[#This Row],[Number of Orders]],1)*10</f>
        <v>7</v>
      </c>
      <c r="I263" s="1">
        <f>_xlfn.PERCENTRANK.EXC(RFM_raw_data__2[Total Sales],RFM_raw_data__2[[#This Row],[Total Sales]], 1)*10</f>
        <v>1</v>
      </c>
    </row>
    <row r="264" spans="1:9" x14ac:dyDescent="0.25">
      <c r="A264" s="1" t="s">
        <v>718</v>
      </c>
      <c r="B264" s="1" t="s">
        <v>1251</v>
      </c>
      <c r="C264" s="2">
        <v>44155</v>
      </c>
      <c r="D264" s="1">
        <v>825.95</v>
      </c>
      <c r="E264">
        <v>8</v>
      </c>
      <c r="F264">
        <v>407</v>
      </c>
      <c r="G264" s="1">
        <f>9-_xlfn.PERCENTRANK.EXC(RFM_raw_data__2[Days since Last Order],RFM_raw_data__2[[#This Row],[Days since Last Order]],1)*10</f>
        <v>1</v>
      </c>
      <c r="H264" s="1">
        <f>_xlfn.PERCENTRANK.EXC(RFM_raw_data__2[Number of Orders],RFM_raw_data__2[[#This Row],[Number of Orders]],1)*10</f>
        <v>2</v>
      </c>
      <c r="I264" s="1">
        <f>_xlfn.PERCENTRANK.EXC(RFM_raw_data__2[Total Sales],RFM_raw_data__2[[#This Row],[Total Sales]], 1)*10</f>
        <v>1</v>
      </c>
    </row>
    <row r="265" spans="1:9" x14ac:dyDescent="0.25">
      <c r="A265" s="1" t="s">
        <v>20</v>
      </c>
      <c r="B265" s="1" t="s">
        <v>1018</v>
      </c>
      <c r="C265" s="2">
        <v>44558</v>
      </c>
      <c r="D265" s="1">
        <v>1219.5299999999997</v>
      </c>
      <c r="E265">
        <v>11</v>
      </c>
      <c r="F265">
        <v>4</v>
      </c>
      <c r="G265" s="1">
        <f>9-_xlfn.PERCENTRANK.EXC(RFM_raw_data__2[Days since Last Order],RFM_raw_data__2[[#This Row],[Days since Last Order]],1)*10</f>
        <v>9</v>
      </c>
      <c r="H265" s="1">
        <f>_xlfn.PERCENTRANK.EXC(RFM_raw_data__2[Number of Orders],RFM_raw_data__2[[#This Row],[Number of Orders]],1)*10</f>
        <v>4</v>
      </c>
      <c r="I265" s="1">
        <f>_xlfn.PERCENTRANK.EXC(RFM_raw_data__2[Total Sales],RFM_raw_data__2[[#This Row],[Total Sales]], 1)*10</f>
        <v>2</v>
      </c>
    </row>
    <row r="266" spans="1:9" x14ac:dyDescent="0.25">
      <c r="A266" s="1" t="s">
        <v>567</v>
      </c>
      <c r="B266" s="1" t="s">
        <v>879</v>
      </c>
      <c r="C266" s="2">
        <v>44408</v>
      </c>
      <c r="D266" s="1">
        <v>3082.6530000000002</v>
      </c>
      <c r="E266">
        <v>18</v>
      </c>
      <c r="F266">
        <v>154</v>
      </c>
      <c r="G266" s="1">
        <f>9-_xlfn.PERCENTRANK.EXC(RFM_raw_data__2[Days since Last Order],RFM_raw_data__2[[#This Row],[Days since Last Order]],1)*10</f>
        <v>2</v>
      </c>
      <c r="H266" s="1">
        <f>_xlfn.PERCENTRANK.EXC(RFM_raw_data__2[Number of Orders],RFM_raw_data__2[[#This Row],[Number of Orders]],1)*10</f>
        <v>7</v>
      </c>
      <c r="I266" s="1">
        <f>_xlfn.PERCENTRANK.EXC(RFM_raw_data__2[Total Sales],RFM_raw_data__2[[#This Row],[Total Sales]], 1)*10</f>
        <v>6</v>
      </c>
    </row>
    <row r="267" spans="1:9" x14ac:dyDescent="0.25">
      <c r="A267" s="1" t="s">
        <v>486</v>
      </c>
      <c r="B267" s="1" t="s">
        <v>1122</v>
      </c>
      <c r="C267" s="2">
        <v>44455</v>
      </c>
      <c r="D267" s="1">
        <v>923.88400000000001</v>
      </c>
      <c r="E267">
        <v>8</v>
      </c>
      <c r="F267">
        <v>107</v>
      </c>
      <c r="G267" s="1">
        <f>9-_xlfn.PERCENTRANK.EXC(RFM_raw_data__2[Days since Last Order],RFM_raw_data__2[[#This Row],[Days since Last Order]],1)*10</f>
        <v>3</v>
      </c>
      <c r="H267" s="1">
        <f>_xlfn.PERCENTRANK.EXC(RFM_raw_data__2[Number of Orders],RFM_raw_data__2[[#This Row],[Number of Orders]],1)*10</f>
        <v>2</v>
      </c>
      <c r="I267" s="1">
        <f>_xlfn.PERCENTRANK.EXC(RFM_raw_data__2[Total Sales],RFM_raw_data__2[[#This Row],[Total Sales]], 1)*10</f>
        <v>1</v>
      </c>
    </row>
    <row r="268" spans="1:9" x14ac:dyDescent="0.25">
      <c r="A268" s="1" t="s">
        <v>680</v>
      </c>
      <c r="B268" s="1" t="s">
        <v>1218</v>
      </c>
      <c r="C268" s="2">
        <v>44258</v>
      </c>
      <c r="D268" s="1">
        <v>2162.174</v>
      </c>
      <c r="E268">
        <v>8</v>
      </c>
      <c r="F268">
        <v>304</v>
      </c>
      <c r="G268" s="1">
        <f>9-_xlfn.PERCENTRANK.EXC(RFM_raw_data__2[Days since Last Order],RFM_raw_data__2[[#This Row],[Days since Last Order]],1)*10</f>
        <v>1</v>
      </c>
      <c r="H268" s="1">
        <f>_xlfn.PERCENTRANK.EXC(RFM_raw_data__2[Number of Orders],RFM_raw_data__2[[#This Row],[Number of Orders]],1)*10</f>
        <v>2</v>
      </c>
      <c r="I268" s="1">
        <f>_xlfn.PERCENTRANK.EXC(RFM_raw_data__2[Total Sales],RFM_raw_data__2[[#This Row],[Total Sales]], 1)*10</f>
        <v>4</v>
      </c>
    </row>
    <row r="269" spans="1:9" x14ac:dyDescent="0.25">
      <c r="A269" s="1" t="s">
        <v>347</v>
      </c>
      <c r="B269" s="1" t="s">
        <v>1543</v>
      </c>
      <c r="C269" s="2">
        <v>44503</v>
      </c>
      <c r="D269" s="1">
        <v>2656.6909999999998</v>
      </c>
      <c r="E269">
        <v>8</v>
      </c>
      <c r="F269">
        <v>59</v>
      </c>
      <c r="G269" s="1">
        <f>9-_xlfn.PERCENTRANK.EXC(RFM_raw_data__2[Days since Last Order],RFM_raw_data__2[[#This Row],[Days since Last Order]],1)*10</f>
        <v>5</v>
      </c>
      <c r="H269" s="1">
        <f>_xlfn.PERCENTRANK.EXC(RFM_raw_data__2[Number of Orders],RFM_raw_data__2[[#This Row],[Number of Orders]],1)*10</f>
        <v>2</v>
      </c>
      <c r="I269" s="1">
        <f>_xlfn.PERCENTRANK.EXC(RFM_raw_data__2[Total Sales],RFM_raw_data__2[[#This Row],[Total Sales]], 1)*10</f>
        <v>5</v>
      </c>
    </row>
    <row r="270" spans="1:9" x14ac:dyDescent="0.25">
      <c r="A270" s="1" t="s">
        <v>290</v>
      </c>
      <c r="B270" s="1" t="s">
        <v>1348</v>
      </c>
      <c r="C270" s="2">
        <v>44516</v>
      </c>
      <c r="D270" s="1">
        <v>1303.4779999999998</v>
      </c>
      <c r="E270">
        <v>4</v>
      </c>
      <c r="F270">
        <v>46</v>
      </c>
      <c r="G270" s="1">
        <f>9-_xlfn.PERCENTRANK.EXC(RFM_raw_data__2[Days since Last Order],RFM_raw_data__2[[#This Row],[Days since Last Order]],1)*10</f>
        <v>6</v>
      </c>
      <c r="H270" s="1">
        <f>_xlfn.PERCENTRANK.EXC(RFM_raw_data__2[Number of Orders],RFM_raw_data__2[[#This Row],[Number of Orders]],1)*10</f>
        <v>0</v>
      </c>
      <c r="I270" s="1">
        <f>_xlfn.PERCENTRANK.EXC(RFM_raw_data__2[Total Sales],RFM_raw_data__2[[#This Row],[Total Sales]], 1)*10</f>
        <v>2</v>
      </c>
    </row>
    <row r="271" spans="1:9" x14ac:dyDescent="0.25">
      <c r="A271" s="1" t="s">
        <v>409</v>
      </c>
      <c r="B271" s="1" t="s">
        <v>914</v>
      </c>
      <c r="C271" s="2">
        <v>44483</v>
      </c>
      <c r="D271" s="1">
        <v>124.28</v>
      </c>
      <c r="E271">
        <v>2</v>
      </c>
      <c r="F271">
        <v>79</v>
      </c>
      <c r="G271" s="1">
        <f>9-_xlfn.PERCENTRANK.EXC(RFM_raw_data__2[Days since Last Order],RFM_raw_data__2[[#This Row],[Days since Last Order]],1)*10</f>
        <v>4</v>
      </c>
      <c r="H271" s="1">
        <f>_xlfn.PERCENTRANK.EXC(RFM_raw_data__2[Number of Orders],RFM_raw_data__2[[#This Row],[Number of Orders]],1)*10</f>
        <v>0</v>
      </c>
      <c r="I271" s="1">
        <f>_xlfn.PERCENTRANK.EXC(RFM_raw_data__2[Total Sales],RFM_raw_data__2[[#This Row],[Total Sales]], 1)*10</f>
        <v>0</v>
      </c>
    </row>
    <row r="272" spans="1:9" x14ac:dyDescent="0.25">
      <c r="A272" s="1" t="s">
        <v>551</v>
      </c>
      <c r="B272" s="1" t="s">
        <v>1486</v>
      </c>
      <c r="C272" s="2">
        <v>44428</v>
      </c>
      <c r="D272" s="1">
        <v>2567.0100000000002</v>
      </c>
      <c r="E272">
        <v>7</v>
      </c>
      <c r="F272">
        <v>134</v>
      </c>
      <c r="G272" s="1">
        <f>9-_xlfn.PERCENTRANK.EXC(RFM_raw_data__2[Days since Last Order],RFM_raw_data__2[[#This Row],[Days since Last Order]],1)*10</f>
        <v>3</v>
      </c>
      <c r="H272" s="1">
        <f>_xlfn.PERCENTRANK.EXC(RFM_raw_data__2[Number of Orders],RFM_raw_data__2[[#This Row],[Number of Orders]],1)*10</f>
        <v>1</v>
      </c>
      <c r="I272" s="1">
        <f>_xlfn.PERCENTRANK.EXC(RFM_raw_data__2[Total Sales],RFM_raw_data__2[[#This Row],[Total Sales]], 1)*10</f>
        <v>5</v>
      </c>
    </row>
    <row r="273" spans="1:9" x14ac:dyDescent="0.25">
      <c r="A273" s="1" t="s">
        <v>337</v>
      </c>
      <c r="B273" s="1" t="s">
        <v>1034</v>
      </c>
      <c r="C273" s="2">
        <v>44505</v>
      </c>
      <c r="D273" s="1">
        <v>2339.598</v>
      </c>
      <c r="E273">
        <v>16</v>
      </c>
      <c r="F273">
        <v>57</v>
      </c>
      <c r="G273" s="1">
        <f>9-_xlfn.PERCENTRANK.EXC(RFM_raw_data__2[Days since Last Order],RFM_raw_data__2[[#This Row],[Days since Last Order]],1)*10</f>
        <v>5</v>
      </c>
      <c r="H273" s="1">
        <f>_xlfn.PERCENTRANK.EXC(RFM_raw_data__2[Number of Orders],RFM_raw_data__2[[#This Row],[Number of Orders]],1)*10</f>
        <v>7</v>
      </c>
      <c r="I273" s="1">
        <f>_xlfn.PERCENTRANK.EXC(RFM_raw_data__2[Total Sales],RFM_raw_data__2[[#This Row],[Total Sales]], 1)*10</f>
        <v>5</v>
      </c>
    </row>
    <row r="274" spans="1:9" x14ac:dyDescent="0.25">
      <c r="A274" s="1" t="s">
        <v>565</v>
      </c>
      <c r="B274" s="1" t="s">
        <v>1400</v>
      </c>
      <c r="C274" s="2">
        <v>44409</v>
      </c>
      <c r="D274" s="1">
        <v>933.70399999999995</v>
      </c>
      <c r="E274">
        <v>6</v>
      </c>
      <c r="F274">
        <v>153</v>
      </c>
      <c r="G274" s="1">
        <f>9-_xlfn.PERCENTRANK.EXC(RFM_raw_data__2[Days since Last Order],RFM_raw_data__2[[#This Row],[Days since Last Order]],1)*10</f>
        <v>2</v>
      </c>
      <c r="H274" s="1">
        <f>_xlfn.PERCENTRANK.EXC(RFM_raw_data__2[Number of Orders],RFM_raw_data__2[[#This Row],[Number of Orders]],1)*10</f>
        <v>1</v>
      </c>
      <c r="I274" s="1">
        <f>_xlfn.PERCENTRANK.EXC(RFM_raw_data__2[Total Sales],RFM_raw_data__2[[#This Row],[Total Sales]], 1)*10</f>
        <v>1</v>
      </c>
    </row>
    <row r="275" spans="1:9" x14ac:dyDescent="0.25">
      <c r="A275" s="1" t="s">
        <v>297</v>
      </c>
      <c r="B275" s="1" t="s">
        <v>1381</v>
      </c>
      <c r="C275" s="2">
        <v>44513</v>
      </c>
      <c r="D275" s="1">
        <v>228.98999999999998</v>
      </c>
      <c r="E275">
        <v>6</v>
      </c>
      <c r="F275">
        <v>49</v>
      </c>
      <c r="G275" s="1">
        <f>9-_xlfn.PERCENTRANK.EXC(RFM_raw_data__2[Days since Last Order],RFM_raw_data__2[[#This Row],[Days since Last Order]],1)*10</f>
        <v>6</v>
      </c>
      <c r="H275" s="1">
        <f>_xlfn.PERCENTRANK.EXC(RFM_raw_data__2[Number of Orders],RFM_raw_data__2[[#This Row],[Number of Orders]],1)*10</f>
        <v>1</v>
      </c>
      <c r="I275" s="1">
        <f>_xlfn.PERCENTRANK.EXC(RFM_raw_data__2[Total Sales],RFM_raw_data__2[[#This Row],[Total Sales]], 1)*10</f>
        <v>0</v>
      </c>
    </row>
    <row r="276" spans="1:9" x14ac:dyDescent="0.25">
      <c r="A276" s="1" t="s">
        <v>507</v>
      </c>
      <c r="B276" s="1" t="s">
        <v>1545</v>
      </c>
      <c r="C276" s="2">
        <v>44447</v>
      </c>
      <c r="D276" s="1">
        <v>1041.0419999999999</v>
      </c>
      <c r="E276">
        <v>10</v>
      </c>
      <c r="F276">
        <v>115</v>
      </c>
      <c r="G276" s="1">
        <f>9-_xlfn.PERCENTRANK.EXC(RFM_raw_data__2[Days since Last Order],RFM_raw_data__2[[#This Row],[Days since Last Order]],1)*10</f>
        <v>3</v>
      </c>
      <c r="H276" s="1">
        <f>_xlfn.PERCENTRANK.EXC(RFM_raw_data__2[Number of Orders],RFM_raw_data__2[[#This Row],[Number of Orders]],1)*10</f>
        <v>3</v>
      </c>
      <c r="I276" s="1">
        <f>_xlfn.PERCENTRANK.EXC(RFM_raw_data__2[Total Sales],RFM_raw_data__2[[#This Row],[Total Sales]], 1)*10</f>
        <v>2</v>
      </c>
    </row>
    <row r="277" spans="1:9" x14ac:dyDescent="0.25">
      <c r="A277" s="1" t="s">
        <v>305</v>
      </c>
      <c r="B277" s="1" t="s">
        <v>1328</v>
      </c>
      <c r="C277" s="2">
        <v>44512</v>
      </c>
      <c r="D277" s="1">
        <v>4588.4359999999997</v>
      </c>
      <c r="E277">
        <v>21</v>
      </c>
      <c r="F277">
        <v>50</v>
      </c>
      <c r="G277" s="1">
        <f>9-_xlfn.PERCENTRANK.EXC(RFM_raw_data__2[Days since Last Order],RFM_raw_data__2[[#This Row],[Days since Last Order]],1)*10</f>
        <v>6</v>
      </c>
      <c r="H277" s="1">
        <f>_xlfn.PERCENTRANK.EXC(RFM_raw_data__2[Number of Orders],RFM_raw_data__2[[#This Row],[Number of Orders]],1)*10</f>
        <v>8</v>
      </c>
      <c r="I277" s="1">
        <f>_xlfn.PERCENTRANK.EXC(RFM_raw_data__2[Total Sales],RFM_raw_data__2[[#This Row],[Total Sales]], 1)*10</f>
        <v>8</v>
      </c>
    </row>
    <row r="278" spans="1:9" x14ac:dyDescent="0.25">
      <c r="A278" s="1" t="s">
        <v>576</v>
      </c>
      <c r="B278" s="1" t="s">
        <v>1358</v>
      </c>
      <c r="C278" s="2">
        <v>44402</v>
      </c>
      <c r="D278" s="1">
        <v>366.822</v>
      </c>
      <c r="E278">
        <v>4</v>
      </c>
      <c r="F278">
        <v>160</v>
      </c>
      <c r="G278" s="1">
        <f>9-_xlfn.PERCENTRANK.EXC(RFM_raw_data__2[Days since Last Order],RFM_raw_data__2[[#This Row],[Days since Last Order]],1)*10</f>
        <v>2</v>
      </c>
      <c r="H278" s="1">
        <f>_xlfn.PERCENTRANK.EXC(RFM_raw_data__2[Number of Orders],RFM_raw_data__2[[#This Row],[Number of Orders]],1)*10</f>
        <v>0</v>
      </c>
      <c r="I278" s="1">
        <f>_xlfn.PERCENTRANK.EXC(RFM_raw_data__2[Total Sales],RFM_raw_data__2[[#This Row],[Total Sales]], 1)*10</f>
        <v>0</v>
      </c>
    </row>
    <row r="279" spans="1:9" x14ac:dyDescent="0.25">
      <c r="A279" s="1" t="s">
        <v>673</v>
      </c>
      <c r="B279" s="1" t="s">
        <v>1143</v>
      </c>
      <c r="C279" s="2">
        <v>44273</v>
      </c>
      <c r="D279" s="1">
        <v>2199.3659999999995</v>
      </c>
      <c r="E279">
        <v>9</v>
      </c>
      <c r="F279">
        <v>289</v>
      </c>
      <c r="G279" s="1">
        <f>9-_xlfn.PERCENTRANK.EXC(RFM_raw_data__2[Days since Last Order],RFM_raw_data__2[[#This Row],[Days since Last Order]],1)*10</f>
        <v>1</v>
      </c>
      <c r="H279" s="1">
        <f>_xlfn.PERCENTRANK.EXC(RFM_raw_data__2[Number of Orders],RFM_raw_data__2[[#This Row],[Number of Orders]],1)*10</f>
        <v>2</v>
      </c>
      <c r="I279" s="1">
        <f>_xlfn.PERCENTRANK.EXC(RFM_raw_data__2[Total Sales],RFM_raw_data__2[[#This Row],[Total Sales]], 1)*10</f>
        <v>4</v>
      </c>
    </row>
    <row r="280" spans="1:9" x14ac:dyDescent="0.25">
      <c r="A280" s="1" t="s">
        <v>83</v>
      </c>
      <c r="B280" s="1" t="s">
        <v>867</v>
      </c>
      <c r="C280" s="2">
        <v>44548</v>
      </c>
      <c r="D280" s="1">
        <v>5478.0607999999993</v>
      </c>
      <c r="E280">
        <v>31</v>
      </c>
      <c r="F280">
        <v>14</v>
      </c>
      <c r="G280" s="1">
        <f>9-_xlfn.PERCENTRANK.EXC(RFM_raw_data__2[Days since Last Order],RFM_raw_data__2[[#This Row],[Days since Last Order]],1)*10</f>
        <v>9</v>
      </c>
      <c r="H280" s="1">
        <f>_xlfn.PERCENTRANK.EXC(RFM_raw_data__2[Number of Orders],RFM_raw_data__2[[#This Row],[Number of Orders]],1)*10</f>
        <v>9</v>
      </c>
      <c r="I280" s="1">
        <f>_xlfn.PERCENTRANK.EXC(RFM_raw_data__2[Total Sales],RFM_raw_data__2[[#This Row],[Total Sales]], 1)*10</f>
        <v>8</v>
      </c>
    </row>
    <row r="281" spans="1:9" x14ac:dyDescent="0.25">
      <c r="A281" s="1" t="s">
        <v>730</v>
      </c>
      <c r="B281" s="1" t="s">
        <v>820</v>
      </c>
      <c r="C281" s="2">
        <v>44139</v>
      </c>
      <c r="D281" s="1">
        <v>1245.7879999999998</v>
      </c>
      <c r="E281">
        <v>5</v>
      </c>
      <c r="F281">
        <v>423</v>
      </c>
      <c r="G281" s="1">
        <f>9-_xlfn.PERCENTRANK.EXC(RFM_raw_data__2[Days since Last Order],RFM_raw_data__2[[#This Row],[Days since Last Order]],1)*10</f>
        <v>0</v>
      </c>
      <c r="H281" s="1">
        <f>_xlfn.PERCENTRANK.EXC(RFM_raw_data__2[Number of Orders],RFM_raw_data__2[[#This Row],[Number of Orders]],1)*10</f>
        <v>0</v>
      </c>
      <c r="I281" s="1">
        <f>_xlfn.PERCENTRANK.EXC(RFM_raw_data__2[Total Sales],RFM_raw_data__2[[#This Row],[Total Sales]], 1)*10</f>
        <v>2</v>
      </c>
    </row>
    <row r="282" spans="1:9" x14ac:dyDescent="0.25">
      <c r="A282" s="1" t="s">
        <v>257</v>
      </c>
      <c r="B282" s="1" t="s">
        <v>1283</v>
      </c>
      <c r="C282" s="2">
        <v>44520</v>
      </c>
      <c r="D282" s="1">
        <v>3510.4579999999996</v>
      </c>
      <c r="E282">
        <v>8</v>
      </c>
      <c r="F282">
        <v>42</v>
      </c>
      <c r="G282" s="1">
        <f>9-_xlfn.PERCENTRANK.EXC(RFM_raw_data__2[Days since Last Order],RFM_raw_data__2[[#This Row],[Days since Last Order]],1)*10</f>
        <v>6</v>
      </c>
      <c r="H282" s="1">
        <f>_xlfn.PERCENTRANK.EXC(RFM_raw_data__2[Number of Orders],RFM_raw_data__2[[#This Row],[Number of Orders]],1)*10</f>
        <v>2</v>
      </c>
      <c r="I282" s="1">
        <f>_xlfn.PERCENTRANK.EXC(RFM_raw_data__2[Total Sales],RFM_raw_data__2[[#This Row],[Total Sales]], 1)*10</f>
        <v>7</v>
      </c>
    </row>
    <row r="283" spans="1:9" x14ac:dyDescent="0.25">
      <c r="A283" s="1" t="s">
        <v>186</v>
      </c>
      <c r="B283" s="1" t="s">
        <v>1507</v>
      </c>
      <c r="C283" s="2">
        <v>44532</v>
      </c>
      <c r="D283" s="1">
        <v>4657.9240000000009</v>
      </c>
      <c r="E283">
        <v>20</v>
      </c>
      <c r="F283">
        <v>30</v>
      </c>
      <c r="G283" s="1">
        <f>9-_xlfn.PERCENTRANK.EXC(RFM_raw_data__2[Days since Last Order],RFM_raw_data__2[[#This Row],[Days since Last Order]],1)*10</f>
        <v>7</v>
      </c>
      <c r="H283" s="1">
        <f>_xlfn.PERCENTRANK.EXC(RFM_raw_data__2[Number of Orders],RFM_raw_data__2[[#This Row],[Number of Orders]],1)*10</f>
        <v>8</v>
      </c>
      <c r="I283" s="1">
        <f>_xlfn.PERCENTRANK.EXC(RFM_raw_data__2[Total Sales],RFM_raw_data__2[[#This Row],[Total Sales]], 1)*10</f>
        <v>8</v>
      </c>
    </row>
    <row r="284" spans="1:9" x14ac:dyDescent="0.25">
      <c r="A284" s="1" t="s">
        <v>462</v>
      </c>
      <c r="B284" s="1" t="s">
        <v>992</v>
      </c>
      <c r="C284" s="2">
        <v>44463</v>
      </c>
      <c r="D284" s="1">
        <v>2984.0539999999996</v>
      </c>
      <c r="E284">
        <v>17</v>
      </c>
      <c r="F284">
        <v>99</v>
      </c>
      <c r="G284" s="1">
        <f>9-_xlfn.PERCENTRANK.EXC(RFM_raw_data__2[Days since Last Order],RFM_raw_data__2[[#This Row],[Days since Last Order]],1)*10</f>
        <v>4</v>
      </c>
      <c r="H284" s="1">
        <f>_xlfn.PERCENTRANK.EXC(RFM_raw_data__2[Number of Orders],RFM_raw_data__2[[#This Row],[Number of Orders]],1)*10</f>
        <v>7</v>
      </c>
      <c r="I284" s="1">
        <f>_xlfn.PERCENTRANK.EXC(RFM_raw_data__2[Total Sales],RFM_raw_data__2[[#This Row],[Total Sales]], 1)*10</f>
        <v>6</v>
      </c>
    </row>
    <row r="285" spans="1:9" x14ac:dyDescent="0.25">
      <c r="A285" s="1" t="s">
        <v>384</v>
      </c>
      <c r="B285" s="1" t="s">
        <v>1391</v>
      </c>
      <c r="C285" s="2">
        <v>44490</v>
      </c>
      <c r="D285" s="1">
        <v>3418.7420000000002</v>
      </c>
      <c r="E285">
        <v>14</v>
      </c>
      <c r="F285">
        <v>72</v>
      </c>
      <c r="G285" s="1">
        <f>9-_xlfn.PERCENTRANK.EXC(RFM_raw_data__2[Days since Last Order],RFM_raw_data__2[[#This Row],[Days since Last Order]],1)*10</f>
        <v>5</v>
      </c>
      <c r="H285" s="1">
        <f>_xlfn.PERCENTRANK.EXC(RFM_raw_data__2[Number of Orders],RFM_raw_data__2[[#This Row],[Number of Orders]],1)*10</f>
        <v>6</v>
      </c>
      <c r="I285" s="1">
        <f>_xlfn.PERCENTRANK.EXC(RFM_raw_data__2[Total Sales],RFM_raw_data__2[[#This Row],[Total Sales]], 1)*10</f>
        <v>7</v>
      </c>
    </row>
    <row r="286" spans="1:9" x14ac:dyDescent="0.25">
      <c r="A286" s="1" t="s">
        <v>603</v>
      </c>
      <c r="B286" s="1" t="s">
        <v>1138</v>
      </c>
      <c r="C286" s="2">
        <v>44376</v>
      </c>
      <c r="D286" s="1">
        <v>3889.3659999999995</v>
      </c>
      <c r="E286">
        <v>10</v>
      </c>
      <c r="F286">
        <v>186</v>
      </c>
      <c r="G286" s="1">
        <f>9-_xlfn.PERCENTRANK.EXC(RFM_raw_data__2[Days since Last Order],RFM_raw_data__2[[#This Row],[Days since Last Order]],1)*10</f>
        <v>2</v>
      </c>
      <c r="H286" s="1">
        <f>_xlfn.PERCENTRANK.EXC(RFM_raw_data__2[Number of Orders],RFM_raw_data__2[[#This Row],[Number of Orders]],1)*10</f>
        <v>3</v>
      </c>
      <c r="I286" s="1">
        <f>_xlfn.PERCENTRANK.EXC(RFM_raw_data__2[Total Sales],RFM_raw_data__2[[#This Row],[Total Sales]], 1)*10</f>
        <v>7</v>
      </c>
    </row>
    <row r="287" spans="1:9" x14ac:dyDescent="0.25">
      <c r="A287" s="1" t="s">
        <v>221</v>
      </c>
      <c r="B287" s="1" t="s">
        <v>1090</v>
      </c>
      <c r="C287" s="2">
        <v>44526</v>
      </c>
      <c r="D287" s="1">
        <v>1383.1440000000005</v>
      </c>
      <c r="E287">
        <v>11</v>
      </c>
      <c r="F287">
        <v>36</v>
      </c>
      <c r="G287" s="1">
        <f>9-_xlfn.PERCENTRANK.EXC(RFM_raw_data__2[Days since Last Order],RFM_raw_data__2[[#This Row],[Days since Last Order]],1)*10</f>
        <v>7</v>
      </c>
      <c r="H287" s="1">
        <f>_xlfn.PERCENTRANK.EXC(RFM_raw_data__2[Number of Orders],RFM_raw_data__2[[#This Row],[Number of Orders]],1)*10</f>
        <v>4</v>
      </c>
      <c r="I287" s="1">
        <f>_xlfn.PERCENTRANK.EXC(RFM_raw_data__2[Total Sales],RFM_raw_data__2[[#This Row],[Total Sales]], 1)*10</f>
        <v>3</v>
      </c>
    </row>
    <row r="288" spans="1:9" x14ac:dyDescent="0.25">
      <c r="A288" s="1" t="s">
        <v>246</v>
      </c>
      <c r="B288" s="1" t="s">
        <v>924</v>
      </c>
      <c r="C288" s="2">
        <v>44523</v>
      </c>
      <c r="D288" s="1">
        <v>4256.2720000000008</v>
      </c>
      <c r="E288">
        <v>21</v>
      </c>
      <c r="F288">
        <v>39</v>
      </c>
      <c r="G288" s="1">
        <f>9-_xlfn.PERCENTRANK.EXC(RFM_raw_data__2[Days since Last Order],RFM_raw_data__2[[#This Row],[Days since Last Order]],1)*10</f>
        <v>7</v>
      </c>
      <c r="H288" s="1">
        <f>_xlfn.PERCENTRANK.EXC(RFM_raw_data__2[Number of Orders],RFM_raw_data__2[[#This Row],[Number of Orders]],1)*10</f>
        <v>8</v>
      </c>
      <c r="I288" s="1">
        <f>_xlfn.PERCENTRANK.EXC(RFM_raw_data__2[Total Sales],RFM_raw_data__2[[#This Row],[Total Sales]], 1)*10</f>
        <v>7</v>
      </c>
    </row>
    <row r="289" spans="1:9" x14ac:dyDescent="0.25">
      <c r="A289" s="1" t="s">
        <v>631</v>
      </c>
      <c r="B289" s="1" t="s">
        <v>1167</v>
      </c>
      <c r="C289" s="2">
        <v>44348</v>
      </c>
      <c r="D289" s="1">
        <v>2271.2840000000001</v>
      </c>
      <c r="E289">
        <v>14</v>
      </c>
      <c r="F289">
        <v>214</v>
      </c>
      <c r="G289" s="1">
        <f>9-_xlfn.PERCENTRANK.EXC(RFM_raw_data__2[Days since Last Order],RFM_raw_data__2[[#This Row],[Days since Last Order]],1)*10</f>
        <v>2</v>
      </c>
      <c r="H289" s="1">
        <f>_xlfn.PERCENTRANK.EXC(RFM_raw_data__2[Number of Orders],RFM_raw_data__2[[#This Row],[Number of Orders]],1)*10</f>
        <v>6</v>
      </c>
      <c r="I289" s="1">
        <f>_xlfn.PERCENTRANK.EXC(RFM_raw_data__2[Total Sales],RFM_raw_data__2[[#This Row],[Total Sales]], 1)*10</f>
        <v>5</v>
      </c>
    </row>
    <row r="290" spans="1:9" x14ac:dyDescent="0.25">
      <c r="A290" s="1" t="s">
        <v>31</v>
      </c>
      <c r="B290" s="1" t="s">
        <v>1438</v>
      </c>
      <c r="C290" s="2">
        <v>44555</v>
      </c>
      <c r="D290" s="1">
        <v>6987.195999999999</v>
      </c>
      <c r="E290">
        <v>13</v>
      </c>
      <c r="F290">
        <v>7</v>
      </c>
      <c r="G290" s="1">
        <f>9-_xlfn.PERCENTRANK.EXC(RFM_raw_data__2[Days since Last Order],RFM_raw_data__2[[#This Row],[Days since Last Order]],1)*10</f>
        <v>9</v>
      </c>
      <c r="H290" s="1">
        <f>_xlfn.PERCENTRANK.EXC(RFM_raw_data__2[Number of Orders],RFM_raw_data__2[[#This Row],[Number of Orders]],1)*10</f>
        <v>5</v>
      </c>
      <c r="I290" s="1">
        <f>_xlfn.PERCENTRANK.EXC(RFM_raw_data__2[Total Sales],RFM_raw_data__2[[#This Row],[Total Sales]], 1)*10</f>
        <v>9</v>
      </c>
    </row>
    <row r="291" spans="1:9" x14ac:dyDescent="0.25">
      <c r="A291" s="1" t="s">
        <v>56</v>
      </c>
      <c r="B291" s="1" t="s">
        <v>1472</v>
      </c>
      <c r="C291" s="2">
        <v>44553</v>
      </c>
      <c r="D291" s="1">
        <v>2456.6379999999999</v>
      </c>
      <c r="E291">
        <v>15</v>
      </c>
      <c r="F291">
        <v>9</v>
      </c>
      <c r="G291" s="1">
        <f>9-_xlfn.PERCENTRANK.EXC(RFM_raw_data__2[Days since Last Order],RFM_raw_data__2[[#This Row],[Days since Last Order]],1)*10</f>
        <v>9</v>
      </c>
      <c r="H291" s="1">
        <f>_xlfn.PERCENTRANK.EXC(RFM_raw_data__2[Number of Orders],RFM_raw_data__2[[#This Row],[Number of Orders]],1)*10</f>
        <v>6</v>
      </c>
      <c r="I291" s="1">
        <f>_xlfn.PERCENTRANK.EXC(RFM_raw_data__2[Total Sales],RFM_raw_data__2[[#This Row],[Total Sales]], 1)*10</f>
        <v>5</v>
      </c>
    </row>
    <row r="292" spans="1:9" x14ac:dyDescent="0.25">
      <c r="A292" s="1" t="s">
        <v>236</v>
      </c>
      <c r="B292" s="1" t="s">
        <v>1406</v>
      </c>
      <c r="C292" s="2">
        <v>44524</v>
      </c>
      <c r="D292" s="1">
        <v>3736.1980000000008</v>
      </c>
      <c r="E292">
        <v>20</v>
      </c>
      <c r="F292">
        <v>38</v>
      </c>
      <c r="G292" s="1">
        <f>9-_xlfn.PERCENTRANK.EXC(RFM_raw_data__2[Days since Last Order],RFM_raw_data__2[[#This Row],[Days since Last Order]],1)*10</f>
        <v>7</v>
      </c>
      <c r="H292" s="1">
        <f>_xlfn.PERCENTRANK.EXC(RFM_raw_data__2[Number of Orders],RFM_raw_data__2[[#This Row],[Number of Orders]],1)*10</f>
        <v>8</v>
      </c>
      <c r="I292" s="1">
        <f>_xlfn.PERCENTRANK.EXC(RFM_raw_data__2[Total Sales],RFM_raw_data__2[[#This Row],[Total Sales]], 1)*10</f>
        <v>7</v>
      </c>
    </row>
    <row r="293" spans="1:9" x14ac:dyDescent="0.25">
      <c r="A293" s="1" t="s">
        <v>559</v>
      </c>
      <c r="B293" s="1" t="s">
        <v>1338</v>
      </c>
      <c r="C293" s="2">
        <v>44415</v>
      </c>
      <c r="D293" s="1">
        <v>2523.2660000000005</v>
      </c>
      <c r="E293">
        <v>14</v>
      </c>
      <c r="F293">
        <v>147</v>
      </c>
      <c r="G293" s="1">
        <f>9-_xlfn.PERCENTRANK.EXC(RFM_raw_data__2[Days since Last Order],RFM_raw_data__2[[#This Row],[Days since Last Order]],1)*10</f>
        <v>3</v>
      </c>
      <c r="H293" s="1">
        <f>_xlfn.PERCENTRANK.EXC(RFM_raw_data__2[Number of Orders],RFM_raw_data__2[[#This Row],[Number of Orders]],1)*10</f>
        <v>6</v>
      </c>
      <c r="I293" s="1">
        <f>_xlfn.PERCENTRANK.EXC(RFM_raw_data__2[Total Sales],RFM_raw_data__2[[#This Row],[Total Sales]], 1)*10</f>
        <v>5</v>
      </c>
    </row>
    <row r="294" spans="1:9" x14ac:dyDescent="0.25">
      <c r="A294" s="1" t="s">
        <v>250</v>
      </c>
      <c r="B294" s="1" t="s">
        <v>1040</v>
      </c>
      <c r="C294" s="2">
        <v>44522</v>
      </c>
      <c r="D294" s="1">
        <v>2678.4380000000006</v>
      </c>
      <c r="E294">
        <v>15</v>
      </c>
      <c r="F294">
        <v>40</v>
      </c>
      <c r="G294" s="1">
        <f>9-_xlfn.PERCENTRANK.EXC(RFM_raw_data__2[Days since Last Order],RFM_raw_data__2[[#This Row],[Days since Last Order]],1)*10</f>
        <v>6</v>
      </c>
      <c r="H294" s="1">
        <f>_xlfn.PERCENTRANK.EXC(RFM_raw_data__2[Number of Orders],RFM_raw_data__2[[#This Row],[Number of Orders]],1)*10</f>
        <v>6</v>
      </c>
      <c r="I294" s="1">
        <f>_xlfn.PERCENTRANK.EXC(RFM_raw_data__2[Total Sales],RFM_raw_data__2[[#This Row],[Total Sales]], 1)*10</f>
        <v>5</v>
      </c>
    </row>
    <row r="295" spans="1:9" x14ac:dyDescent="0.25">
      <c r="A295" s="1" t="s">
        <v>147</v>
      </c>
      <c r="B295" s="1" t="s">
        <v>1393</v>
      </c>
      <c r="C295" s="2">
        <v>44537</v>
      </c>
      <c r="D295" s="1">
        <v>4046.7460000000001</v>
      </c>
      <c r="E295">
        <v>14</v>
      </c>
      <c r="F295">
        <v>25</v>
      </c>
      <c r="G295" s="1">
        <f>9-_xlfn.PERCENTRANK.EXC(RFM_raw_data__2[Days since Last Order],RFM_raw_data__2[[#This Row],[Days since Last Order]],1)*10</f>
        <v>8</v>
      </c>
      <c r="H295" s="1">
        <f>_xlfn.PERCENTRANK.EXC(RFM_raw_data__2[Number of Orders],RFM_raw_data__2[[#This Row],[Number of Orders]],1)*10</f>
        <v>6</v>
      </c>
      <c r="I295" s="1">
        <f>_xlfn.PERCENTRANK.EXC(RFM_raw_data__2[Total Sales],RFM_raw_data__2[[#This Row],[Total Sales]], 1)*10</f>
        <v>7</v>
      </c>
    </row>
    <row r="296" spans="1:9" x14ac:dyDescent="0.25">
      <c r="A296" s="1" t="s">
        <v>698</v>
      </c>
      <c r="B296" s="1" t="s">
        <v>1550</v>
      </c>
      <c r="C296" s="2">
        <v>44198</v>
      </c>
      <c r="D296" s="1">
        <v>79.75</v>
      </c>
      <c r="E296">
        <v>3</v>
      </c>
      <c r="F296">
        <v>364</v>
      </c>
      <c r="G296" s="1">
        <f>9-_xlfn.PERCENTRANK.EXC(RFM_raw_data__2[Days since Last Order],RFM_raw_data__2[[#This Row],[Days since Last Order]],1)*10</f>
        <v>1</v>
      </c>
      <c r="H296" s="1">
        <f>_xlfn.PERCENTRANK.EXC(RFM_raw_data__2[Number of Orders],RFM_raw_data__2[[#This Row],[Number of Orders]],1)*10</f>
        <v>0</v>
      </c>
      <c r="I296" s="1">
        <f>_xlfn.PERCENTRANK.EXC(RFM_raw_data__2[Total Sales],RFM_raw_data__2[[#This Row],[Total Sales]], 1)*10</f>
        <v>0</v>
      </c>
    </row>
    <row r="297" spans="1:9" x14ac:dyDescent="0.25">
      <c r="A297" s="1" t="s">
        <v>562</v>
      </c>
      <c r="B297" s="1" t="s">
        <v>1135</v>
      </c>
      <c r="C297" s="2">
        <v>44411</v>
      </c>
      <c r="D297" s="1">
        <v>3919.7760000000003</v>
      </c>
      <c r="E297">
        <v>14</v>
      </c>
      <c r="F297">
        <v>151</v>
      </c>
      <c r="G297" s="1">
        <f>9-_xlfn.PERCENTRANK.EXC(RFM_raw_data__2[Days since Last Order],RFM_raw_data__2[[#This Row],[Days since Last Order]],1)*10</f>
        <v>2</v>
      </c>
      <c r="H297" s="1">
        <f>_xlfn.PERCENTRANK.EXC(RFM_raw_data__2[Number of Orders],RFM_raw_data__2[[#This Row],[Number of Orders]],1)*10</f>
        <v>6</v>
      </c>
      <c r="I297" s="1">
        <f>_xlfn.PERCENTRANK.EXC(RFM_raw_data__2[Total Sales],RFM_raw_data__2[[#This Row],[Total Sales]], 1)*10</f>
        <v>7</v>
      </c>
    </row>
    <row r="298" spans="1:9" x14ac:dyDescent="0.25">
      <c r="A298" s="1" t="s">
        <v>34</v>
      </c>
      <c r="B298" s="1" t="s">
        <v>1214</v>
      </c>
      <c r="C298" s="2">
        <v>44555</v>
      </c>
      <c r="D298" s="1">
        <v>1398.3820000000001</v>
      </c>
      <c r="E298">
        <v>22</v>
      </c>
      <c r="F298">
        <v>7</v>
      </c>
      <c r="G298" s="1">
        <f>9-_xlfn.PERCENTRANK.EXC(RFM_raw_data__2[Days since Last Order],RFM_raw_data__2[[#This Row],[Days since Last Order]],1)*10</f>
        <v>9</v>
      </c>
      <c r="H298" s="1">
        <f>_xlfn.PERCENTRANK.EXC(RFM_raw_data__2[Number of Orders],RFM_raw_data__2[[#This Row],[Number of Orders]],1)*10</f>
        <v>9</v>
      </c>
      <c r="I298" s="1">
        <f>_xlfn.PERCENTRANK.EXC(RFM_raw_data__2[Total Sales],RFM_raw_data__2[[#This Row],[Total Sales]], 1)*10</f>
        <v>3</v>
      </c>
    </row>
    <row r="299" spans="1:9" x14ac:dyDescent="0.25">
      <c r="A299" s="1" t="s">
        <v>369</v>
      </c>
      <c r="B299" s="1" t="s">
        <v>1012</v>
      </c>
      <c r="C299" s="2">
        <v>44498</v>
      </c>
      <c r="D299" s="1">
        <v>1568.44</v>
      </c>
      <c r="E299">
        <v>20</v>
      </c>
      <c r="F299">
        <v>64</v>
      </c>
      <c r="G299" s="1">
        <f>9-_xlfn.PERCENTRANK.EXC(RFM_raw_data__2[Days since Last Order],RFM_raw_data__2[[#This Row],[Days since Last Order]],1)*10</f>
        <v>5</v>
      </c>
      <c r="H299" s="1">
        <f>_xlfn.PERCENTRANK.EXC(RFM_raw_data__2[Number of Orders],RFM_raw_data__2[[#This Row],[Number of Orders]],1)*10</f>
        <v>8</v>
      </c>
      <c r="I299" s="1">
        <f>_xlfn.PERCENTRANK.EXC(RFM_raw_data__2[Total Sales],RFM_raw_data__2[[#This Row],[Total Sales]], 1)*10</f>
        <v>3</v>
      </c>
    </row>
    <row r="300" spans="1:9" x14ac:dyDescent="0.25">
      <c r="A300" s="1" t="s">
        <v>93</v>
      </c>
      <c r="B300" s="1" t="s">
        <v>1223</v>
      </c>
      <c r="C300" s="2">
        <v>44547</v>
      </c>
      <c r="D300" s="1">
        <v>4716.2880000000005</v>
      </c>
      <c r="E300">
        <v>16</v>
      </c>
      <c r="F300">
        <v>15</v>
      </c>
      <c r="G300" s="1">
        <f>9-_xlfn.PERCENTRANK.EXC(RFM_raw_data__2[Days since Last Order],RFM_raw_data__2[[#This Row],[Days since Last Order]],1)*10</f>
        <v>8</v>
      </c>
      <c r="H300" s="1">
        <f>_xlfn.PERCENTRANK.EXC(RFM_raw_data__2[Number of Orders],RFM_raw_data__2[[#This Row],[Number of Orders]],1)*10</f>
        <v>7</v>
      </c>
      <c r="I300" s="1">
        <f>_xlfn.PERCENTRANK.EXC(RFM_raw_data__2[Total Sales],RFM_raw_data__2[[#This Row],[Total Sales]], 1)*10</f>
        <v>8</v>
      </c>
    </row>
    <row r="301" spans="1:9" x14ac:dyDescent="0.25">
      <c r="A301" s="1" t="s">
        <v>37</v>
      </c>
      <c r="B301" s="1" t="s">
        <v>1444</v>
      </c>
      <c r="C301" s="2">
        <v>44555</v>
      </c>
      <c r="D301" s="1">
        <v>1888.07</v>
      </c>
      <c r="E301">
        <v>6</v>
      </c>
      <c r="F301">
        <v>7</v>
      </c>
      <c r="G301" s="1">
        <f>9-_xlfn.PERCENTRANK.EXC(RFM_raw_data__2[Days since Last Order],RFM_raw_data__2[[#This Row],[Days since Last Order]],1)*10</f>
        <v>9</v>
      </c>
      <c r="H301" s="1">
        <f>_xlfn.PERCENTRANK.EXC(RFM_raw_data__2[Number of Orders],RFM_raw_data__2[[#This Row],[Number of Orders]],1)*10</f>
        <v>1</v>
      </c>
      <c r="I301" s="1">
        <f>_xlfn.PERCENTRANK.EXC(RFM_raw_data__2[Total Sales],RFM_raw_data__2[[#This Row],[Total Sales]], 1)*10</f>
        <v>4</v>
      </c>
    </row>
    <row r="302" spans="1:9" x14ac:dyDescent="0.25">
      <c r="A302" s="1" t="s">
        <v>280</v>
      </c>
      <c r="B302" s="1" t="s">
        <v>981</v>
      </c>
      <c r="C302" s="2">
        <v>44517</v>
      </c>
      <c r="D302" s="1">
        <v>2224.0000000000005</v>
      </c>
      <c r="E302">
        <v>24</v>
      </c>
      <c r="F302">
        <v>45</v>
      </c>
      <c r="G302" s="1">
        <f>9-_xlfn.PERCENTRANK.EXC(RFM_raw_data__2[Days since Last Order],RFM_raw_data__2[[#This Row],[Days since Last Order]],1)*10</f>
        <v>6</v>
      </c>
      <c r="H302" s="1">
        <f>_xlfn.PERCENTRANK.EXC(RFM_raw_data__2[Number of Orders],RFM_raw_data__2[[#This Row],[Number of Orders]],1)*10</f>
        <v>9</v>
      </c>
      <c r="I302" s="1">
        <f>_xlfn.PERCENTRANK.EXC(RFM_raw_data__2[Total Sales],RFM_raw_data__2[[#This Row],[Total Sales]], 1)*10</f>
        <v>4</v>
      </c>
    </row>
    <row r="303" spans="1:9" x14ac:dyDescent="0.25">
      <c r="A303" s="1" t="s">
        <v>401</v>
      </c>
      <c r="B303" s="1" t="s">
        <v>1213</v>
      </c>
      <c r="C303" s="2">
        <v>44485</v>
      </c>
      <c r="D303" s="1">
        <v>2819.4670000000001</v>
      </c>
      <c r="E303">
        <v>17</v>
      </c>
      <c r="F303">
        <v>77</v>
      </c>
      <c r="G303" s="1">
        <f>9-_xlfn.PERCENTRANK.EXC(RFM_raw_data__2[Days since Last Order],RFM_raw_data__2[[#This Row],[Days since Last Order]],1)*10</f>
        <v>5</v>
      </c>
      <c r="H303" s="1">
        <f>_xlfn.PERCENTRANK.EXC(RFM_raw_data__2[Number of Orders],RFM_raw_data__2[[#This Row],[Number of Orders]],1)*10</f>
        <v>7</v>
      </c>
      <c r="I303" s="1">
        <f>_xlfn.PERCENTRANK.EXC(RFM_raw_data__2[Total Sales],RFM_raw_data__2[[#This Row],[Total Sales]], 1)*10</f>
        <v>6</v>
      </c>
    </row>
    <row r="304" spans="1:9" x14ac:dyDescent="0.25">
      <c r="A304" s="1" t="s">
        <v>317</v>
      </c>
      <c r="B304" s="1" t="s">
        <v>1569</v>
      </c>
      <c r="C304" s="2">
        <v>44510</v>
      </c>
      <c r="D304" s="1">
        <v>4172.8460000000005</v>
      </c>
      <c r="E304">
        <v>10</v>
      </c>
      <c r="F304">
        <v>52</v>
      </c>
      <c r="G304" s="1">
        <f>9-_xlfn.PERCENTRANK.EXC(RFM_raw_data__2[Days since Last Order],RFM_raw_data__2[[#This Row],[Days since Last Order]],1)*10</f>
        <v>6</v>
      </c>
      <c r="H304" s="1">
        <f>_xlfn.PERCENTRANK.EXC(RFM_raw_data__2[Number of Orders],RFM_raw_data__2[[#This Row],[Number of Orders]],1)*10</f>
        <v>3</v>
      </c>
      <c r="I304" s="1">
        <f>_xlfn.PERCENTRANK.EXC(RFM_raw_data__2[Total Sales],RFM_raw_data__2[[#This Row],[Total Sales]], 1)*10</f>
        <v>7</v>
      </c>
    </row>
    <row r="305" spans="1:9" x14ac:dyDescent="0.25">
      <c r="A305" s="1" t="s">
        <v>707</v>
      </c>
      <c r="B305" s="1" t="s">
        <v>806</v>
      </c>
      <c r="C305" s="2">
        <v>44173</v>
      </c>
      <c r="D305" s="1">
        <v>1361.2440000000001</v>
      </c>
      <c r="E305">
        <v>3</v>
      </c>
      <c r="F305">
        <v>389</v>
      </c>
      <c r="G305" s="1">
        <f>9-_xlfn.PERCENTRANK.EXC(RFM_raw_data__2[Days since Last Order],RFM_raw_data__2[[#This Row],[Days since Last Order]],1)*10</f>
        <v>1</v>
      </c>
      <c r="H305" s="1">
        <f>_xlfn.PERCENTRANK.EXC(RFM_raw_data__2[Number of Orders],RFM_raw_data__2[[#This Row],[Number of Orders]],1)*10</f>
        <v>0</v>
      </c>
      <c r="I305" s="1">
        <f>_xlfn.PERCENTRANK.EXC(RFM_raw_data__2[Total Sales],RFM_raw_data__2[[#This Row],[Total Sales]], 1)*10</f>
        <v>3</v>
      </c>
    </row>
    <row r="306" spans="1:9" x14ac:dyDescent="0.25">
      <c r="A306" s="1" t="s">
        <v>16</v>
      </c>
      <c r="B306" s="1" t="s">
        <v>909</v>
      </c>
      <c r="C306" s="2">
        <v>44558</v>
      </c>
      <c r="D306" s="1">
        <v>146.94080000000002</v>
      </c>
      <c r="E306">
        <v>3</v>
      </c>
      <c r="F306">
        <v>4</v>
      </c>
      <c r="G306" s="1">
        <f>9-_xlfn.PERCENTRANK.EXC(RFM_raw_data__2[Days since Last Order],RFM_raw_data__2[[#This Row],[Days since Last Order]],1)*10</f>
        <v>9</v>
      </c>
      <c r="H306" s="1">
        <f>_xlfn.PERCENTRANK.EXC(RFM_raw_data__2[Number of Orders],RFM_raw_data__2[[#This Row],[Number of Orders]],1)*10</f>
        <v>0</v>
      </c>
      <c r="I306" s="1">
        <f>_xlfn.PERCENTRANK.EXC(RFM_raw_data__2[Total Sales],RFM_raw_data__2[[#This Row],[Total Sales]], 1)*10</f>
        <v>0</v>
      </c>
    </row>
    <row r="307" spans="1:9" x14ac:dyDescent="0.25">
      <c r="A307" s="1" t="s">
        <v>503</v>
      </c>
      <c r="B307" s="1" t="s">
        <v>1290</v>
      </c>
      <c r="C307" s="2">
        <v>44448</v>
      </c>
      <c r="D307" s="1">
        <v>6497.2699999999995</v>
      </c>
      <c r="E307">
        <v>14</v>
      </c>
      <c r="F307">
        <v>114</v>
      </c>
      <c r="G307" s="1">
        <f>9-_xlfn.PERCENTRANK.EXC(RFM_raw_data__2[Days since Last Order],RFM_raw_data__2[[#This Row],[Days since Last Order]],1)*10</f>
        <v>3</v>
      </c>
      <c r="H307" s="1">
        <f>_xlfn.PERCENTRANK.EXC(RFM_raw_data__2[Number of Orders],RFM_raw_data__2[[#This Row],[Number of Orders]],1)*10</f>
        <v>6</v>
      </c>
      <c r="I307" s="1">
        <f>_xlfn.PERCENTRANK.EXC(RFM_raw_data__2[Total Sales],RFM_raw_data__2[[#This Row],[Total Sales]], 1)*10</f>
        <v>9</v>
      </c>
    </row>
    <row r="308" spans="1:9" x14ac:dyDescent="0.25">
      <c r="A308" s="1" t="s">
        <v>423</v>
      </c>
      <c r="B308" s="1" t="s">
        <v>1473</v>
      </c>
      <c r="C308" s="2">
        <v>44477</v>
      </c>
      <c r="D308" s="1">
        <v>3582.8199999999997</v>
      </c>
      <c r="E308">
        <v>11</v>
      </c>
      <c r="F308">
        <v>85</v>
      </c>
      <c r="G308" s="1">
        <f>9-_xlfn.PERCENTRANK.EXC(RFM_raw_data__2[Days since Last Order],RFM_raw_data__2[[#This Row],[Days since Last Order]],1)*10</f>
        <v>4</v>
      </c>
      <c r="H308" s="1">
        <f>_xlfn.PERCENTRANK.EXC(RFM_raw_data__2[Number of Orders],RFM_raw_data__2[[#This Row],[Number of Orders]],1)*10</f>
        <v>4</v>
      </c>
      <c r="I308" s="1">
        <f>_xlfn.PERCENTRANK.EXC(RFM_raw_data__2[Total Sales],RFM_raw_data__2[[#This Row],[Total Sales]], 1)*10</f>
        <v>7</v>
      </c>
    </row>
    <row r="309" spans="1:9" x14ac:dyDescent="0.25">
      <c r="A309" s="1" t="s">
        <v>102</v>
      </c>
      <c r="B309" s="1" t="s">
        <v>818</v>
      </c>
      <c r="C309" s="2">
        <v>44544</v>
      </c>
      <c r="D309" s="1">
        <v>3078.6240000000003</v>
      </c>
      <c r="E309">
        <v>12</v>
      </c>
      <c r="F309">
        <v>18</v>
      </c>
      <c r="G309" s="1">
        <f>9-_xlfn.PERCENTRANK.EXC(RFM_raw_data__2[Days since Last Order],RFM_raw_data__2[[#This Row],[Days since Last Order]],1)*10</f>
        <v>8</v>
      </c>
      <c r="H309" s="1">
        <f>_xlfn.PERCENTRANK.EXC(RFM_raw_data__2[Number of Orders],RFM_raw_data__2[[#This Row],[Number of Orders]],1)*10</f>
        <v>4</v>
      </c>
      <c r="I309" s="1">
        <f>_xlfn.PERCENTRANK.EXC(RFM_raw_data__2[Total Sales],RFM_raw_data__2[[#This Row],[Total Sales]], 1)*10</f>
        <v>6</v>
      </c>
    </row>
    <row r="310" spans="1:9" x14ac:dyDescent="0.25">
      <c r="A310" s="1" t="s">
        <v>492</v>
      </c>
      <c r="B310" s="1" t="s">
        <v>1354</v>
      </c>
      <c r="C310" s="2">
        <v>44454</v>
      </c>
      <c r="D310" s="1">
        <v>1255.682</v>
      </c>
      <c r="E310">
        <v>13</v>
      </c>
      <c r="F310">
        <v>108</v>
      </c>
      <c r="G310" s="1">
        <f>9-_xlfn.PERCENTRANK.EXC(RFM_raw_data__2[Days since Last Order],RFM_raw_data__2[[#This Row],[Days since Last Order]],1)*10</f>
        <v>3</v>
      </c>
      <c r="H310" s="1">
        <f>_xlfn.PERCENTRANK.EXC(RFM_raw_data__2[Number of Orders],RFM_raw_data__2[[#This Row],[Number of Orders]],1)*10</f>
        <v>5</v>
      </c>
      <c r="I310" s="1">
        <f>_xlfn.PERCENTRANK.EXC(RFM_raw_data__2[Total Sales],RFM_raw_data__2[[#This Row],[Total Sales]], 1)*10</f>
        <v>2</v>
      </c>
    </row>
    <row r="311" spans="1:9" x14ac:dyDescent="0.25">
      <c r="A311" s="1" t="s">
        <v>569</v>
      </c>
      <c r="B311" s="1" t="s">
        <v>1479</v>
      </c>
      <c r="C311" s="2">
        <v>44408</v>
      </c>
      <c r="D311" s="1">
        <v>3163.6280000000002</v>
      </c>
      <c r="E311">
        <v>11</v>
      </c>
      <c r="F311">
        <v>154</v>
      </c>
      <c r="G311" s="1">
        <f>9-_xlfn.PERCENTRANK.EXC(RFM_raw_data__2[Days since Last Order],RFM_raw_data__2[[#This Row],[Days since Last Order]],1)*10</f>
        <v>2</v>
      </c>
      <c r="H311" s="1">
        <f>_xlfn.PERCENTRANK.EXC(RFM_raw_data__2[Number of Orders],RFM_raw_data__2[[#This Row],[Number of Orders]],1)*10</f>
        <v>4</v>
      </c>
      <c r="I311" s="1">
        <f>_xlfn.PERCENTRANK.EXC(RFM_raw_data__2[Total Sales],RFM_raw_data__2[[#This Row],[Total Sales]], 1)*10</f>
        <v>6</v>
      </c>
    </row>
    <row r="312" spans="1:9" x14ac:dyDescent="0.25">
      <c r="A312" s="1" t="s">
        <v>517</v>
      </c>
      <c r="B312" s="1" t="s">
        <v>1573</v>
      </c>
      <c r="C312" s="2">
        <v>44443</v>
      </c>
      <c r="D312" s="1">
        <v>6049.9660000000013</v>
      </c>
      <c r="E312">
        <v>11</v>
      </c>
      <c r="F312">
        <v>119</v>
      </c>
      <c r="G312" s="1">
        <f>9-_xlfn.PERCENTRANK.EXC(RFM_raw_data__2[Days since Last Order],RFM_raw_data__2[[#This Row],[Days since Last Order]],1)*10</f>
        <v>3</v>
      </c>
      <c r="H312" s="1">
        <f>_xlfn.PERCENTRANK.EXC(RFM_raw_data__2[Number of Orders],RFM_raw_data__2[[#This Row],[Number of Orders]],1)*10</f>
        <v>4</v>
      </c>
      <c r="I312" s="1">
        <f>_xlfn.PERCENTRANK.EXC(RFM_raw_data__2[Total Sales],RFM_raw_data__2[[#This Row],[Total Sales]], 1)*10</f>
        <v>8</v>
      </c>
    </row>
    <row r="313" spans="1:9" x14ac:dyDescent="0.25">
      <c r="A313" s="1" t="s">
        <v>782</v>
      </c>
      <c r="B313" s="1" t="s">
        <v>1448</v>
      </c>
      <c r="C313" s="2">
        <v>43795</v>
      </c>
      <c r="D313" s="1">
        <v>236.53</v>
      </c>
      <c r="E313">
        <v>5</v>
      </c>
      <c r="F313">
        <v>767</v>
      </c>
      <c r="G313" s="1">
        <f>9-_xlfn.PERCENTRANK.EXC(RFM_raw_data__2[Days since Last Order],RFM_raw_data__2[[#This Row],[Days since Last Order]],1)*10</f>
        <v>0</v>
      </c>
      <c r="H313" s="1">
        <f>_xlfn.PERCENTRANK.EXC(RFM_raw_data__2[Number of Orders],RFM_raw_data__2[[#This Row],[Number of Orders]],1)*10</f>
        <v>0</v>
      </c>
      <c r="I313" s="1">
        <f>_xlfn.PERCENTRANK.EXC(RFM_raw_data__2[Total Sales],RFM_raw_data__2[[#This Row],[Total Sales]], 1)*10</f>
        <v>0</v>
      </c>
    </row>
    <row r="314" spans="1:9" x14ac:dyDescent="0.25">
      <c r="A314" s="1" t="s">
        <v>797</v>
      </c>
      <c r="B314" s="1" t="s">
        <v>1516</v>
      </c>
      <c r="C314" s="2">
        <v>43425</v>
      </c>
      <c r="D314" s="1">
        <v>1284.3800000000001</v>
      </c>
      <c r="E314">
        <v>5</v>
      </c>
      <c r="F314">
        <v>1137</v>
      </c>
      <c r="G314" s="1">
        <f>9-_xlfn.PERCENTRANK.EXC(RFM_raw_data__2[Days since Last Order],RFM_raw_data__2[[#This Row],[Days since Last Order]],1)*10</f>
        <v>0</v>
      </c>
      <c r="H314" s="1">
        <f>_xlfn.PERCENTRANK.EXC(RFM_raw_data__2[Number of Orders],RFM_raw_data__2[[#This Row],[Number of Orders]],1)*10</f>
        <v>0</v>
      </c>
      <c r="I314" s="1">
        <f>_xlfn.PERCENTRANK.EXC(RFM_raw_data__2[Total Sales],RFM_raw_data__2[[#This Row],[Total Sales]], 1)*10</f>
        <v>2</v>
      </c>
    </row>
    <row r="315" spans="1:9" x14ac:dyDescent="0.25">
      <c r="A315" s="1" t="s">
        <v>339</v>
      </c>
      <c r="B315" s="1" t="s">
        <v>1477</v>
      </c>
      <c r="C315" s="2">
        <v>44504</v>
      </c>
      <c r="D315" s="1">
        <v>9351.2119999999995</v>
      </c>
      <c r="E315">
        <v>6</v>
      </c>
      <c r="F315">
        <v>58</v>
      </c>
      <c r="G315" s="1">
        <f>9-_xlfn.PERCENTRANK.EXC(RFM_raw_data__2[Days since Last Order],RFM_raw_data__2[[#This Row],[Days since Last Order]],1)*10</f>
        <v>5</v>
      </c>
      <c r="H315" s="1">
        <f>_xlfn.PERCENTRANK.EXC(RFM_raw_data__2[Number of Orders],RFM_raw_data__2[[#This Row],[Number of Orders]],1)*10</f>
        <v>1</v>
      </c>
      <c r="I315" s="1">
        <f>_xlfn.PERCENTRANK.EXC(RFM_raw_data__2[Total Sales],RFM_raw_data__2[[#This Row],[Total Sales]], 1)*10</f>
        <v>9</v>
      </c>
    </row>
    <row r="316" spans="1:9" x14ac:dyDescent="0.25">
      <c r="A316" s="1" t="s">
        <v>235</v>
      </c>
      <c r="B316" s="1" t="s">
        <v>870</v>
      </c>
      <c r="C316" s="2">
        <v>44524</v>
      </c>
      <c r="D316" s="1">
        <v>11820.12</v>
      </c>
      <c r="E316">
        <v>29</v>
      </c>
      <c r="F316">
        <v>38</v>
      </c>
      <c r="G316" s="1">
        <f>9-_xlfn.PERCENTRANK.EXC(RFM_raw_data__2[Days since Last Order],RFM_raw_data__2[[#This Row],[Days since Last Order]],1)*10</f>
        <v>7</v>
      </c>
      <c r="H316" s="1">
        <f>_xlfn.PERCENTRANK.EXC(RFM_raw_data__2[Number of Orders],RFM_raw_data__2[[#This Row],[Number of Orders]],1)*10</f>
        <v>9</v>
      </c>
      <c r="I316" s="1">
        <f>_xlfn.PERCENTRANK.EXC(RFM_raw_data__2[Total Sales],RFM_raw_data__2[[#This Row],[Total Sales]], 1)*10</f>
        <v>9</v>
      </c>
    </row>
    <row r="317" spans="1:9" x14ac:dyDescent="0.25">
      <c r="A317" s="1" t="s">
        <v>220</v>
      </c>
      <c r="B317" s="1" t="s">
        <v>848</v>
      </c>
      <c r="C317" s="2">
        <v>44526</v>
      </c>
      <c r="D317" s="1">
        <v>226.43599999999998</v>
      </c>
      <c r="E317">
        <v>7</v>
      </c>
      <c r="F317">
        <v>36</v>
      </c>
      <c r="G317" s="1">
        <f>9-_xlfn.PERCENTRANK.EXC(RFM_raw_data__2[Days since Last Order],RFM_raw_data__2[[#This Row],[Days since Last Order]],1)*10</f>
        <v>7</v>
      </c>
      <c r="H317" s="1">
        <f>_xlfn.PERCENTRANK.EXC(RFM_raw_data__2[Number of Orders],RFM_raw_data__2[[#This Row],[Number of Orders]],1)*10</f>
        <v>1</v>
      </c>
      <c r="I317" s="1">
        <f>_xlfn.PERCENTRANK.EXC(RFM_raw_data__2[Total Sales],RFM_raw_data__2[[#This Row],[Total Sales]], 1)*10</f>
        <v>0</v>
      </c>
    </row>
    <row r="318" spans="1:9" x14ac:dyDescent="0.25">
      <c r="A318" s="1" t="s">
        <v>187</v>
      </c>
      <c r="B318" s="1" t="s">
        <v>1371</v>
      </c>
      <c r="C318" s="2">
        <v>44532</v>
      </c>
      <c r="D318" s="1">
        <v>2189.0189999999998</v>
      </c>
      <c r="E318">
        <v>9</v>
      </c>
      <c r="F318">
        <v>30</v>
      </c>
      <c r="G318" s="1">
        <f>9-_xlfn.PERCENTRANK.EXC(RFM_raw_data__2[Days since Last Order],RFM_raw_data__2[[#This Row],[Days since Last Order]],1)*10</f>
        <v>7</v>
      </c>
      <c r="H318" s="1">
        <f>_xlfn.PERCENTRANK.EXC(RFM_raw_data__2[Number of Orders],RFM_raw_data__2[[#This Row],[Number of Orders]],1)*10</f>
        <v>2</v>
      </c>
      <c r="I318" s="1">
        <f>_xlfn.PERCENTRANK.EXC(RFM_raw_data__2[Total Sales],RFM_raw_data__2[[#This Row],[Total Sales]], 1)*10</f>
        <v>4</v>
      </c>
    </row>
    <row r="319" spans="1:9" x14ac:dyDescent="0.25">
      <c r="A319" s="1" t="s">
        <v>50</v>
      </c>
      <c r="B319" s="1" t="s">
        <v>822</v>
      </c>
      <c r="C319" s="2">
        <v>44553</v>
      </c>
      <c r="D319" s="1">
        <v>4355.1499999999996</v>
      </c>
      <c r="E319">
        <v>14</v>
      </c>
      <c r="F319">
        <v>9</v>
      </c>
      <c r="G319" s="1">
        <f>9-_xlfn.PERCENTRANK.EXC(RFM_raw_data__2[Days since Last Order],RFM_raw_data__2[[#This Row],[Days since Last Order]],1)*10</f>
        <v>9</v>
      </c>
      <c r="H319" s="1">
        <f>_xlfn.PERCENTRANK.EXC(RFM_raw_data__2[Number of Orders],RFM_raw_data__2[[#This Row],[Number of Orders]],1)*10</f>
        <v>6</v>
      </c>
      <c r="I319" s="1">
        <f>_xlfn.PERCENTRANK.EXC(RFM_raw_data__2[Total Sales],RFM_raw_data__2[[#This Row],[Total Sales]], 1)*10</f>
        <v>8</v>
      </c>
    </row>
    <row r="320" spans="1:9" x14ac:dyDescent="0.25">
      <c r="A320" s="1" t="s">
        <v>574</v>
      </c>
      <c r="B320" s="1" t="s">
        <v>1460</v>
      </c>
      <c r="C320" s="2">
        <v>44403</v>
      </c>
      <c r="D320" s="1">
        <v>2454.6220000000003</v>
      </c>
      <c r="E320">
        <v>5</v>
      </c>
      <c r="F320">
        <v>159</v>
      </c>
      <c r="G320" s="1">
        <f>9-_xlfn.PERCENTRANK.EXC(RFM_raw_data__2[Days since Last Order],RFM_raw_data__2[[#This Row],[Days since Last Order]],1)*10</f>
        <v>2</v>
      </c>
      <c r="H320" s="1">
        <f>_xlfn.PERCENTRANK.EXC(RFM_raw_data__2[Number of Orders],RFM_raw_data__2[[#This Row],[Number of Orders]],1)*10</f>
        <v>0</v>
      </c>
      <c r="I320" s="1">
        <f>_xlfn.PERCENTRANK.EXC(RFM_raw_data__2[Total Sales],RFM_raw_data__2[[#This Row],[Total Sales]], 1)*10</f>
        <v>5</v>
      </c>
    </row>
    <row r="321" spans="1:9" x14ac:dyDescent="0.25">
      <c r="A321" s="1" t="s">
        <v>379</v>
      </c>
      <c r="B321" s="1" t="s">
        <v>1236</v>
      </c>
      <c r="C321" s="2">
        <v>44491</v>
      </c>
      <c r="D321" s="1">
        <v>2163.2999999999997</v>
      </c>
      <c r="E321">
        <v>10</v>
      </c>
      <c r="F321">
        <v>71</v>
      </c>
      <c r="G321" s="1">
        <f>9-_xlfn.PERCENTRANK.EXC(RFM_raw_data__2[Days since Last Order],RFM_raw_data__2[[#This Row],[Days since Last Order]],1)*10</f>
        <v>5</v>
      </c>
      <c r="H321" s="1">
        <f>_xlfn.PERCENTRANK.EXC(RFM_raw_data__2[Number of Orders],RFM_raw_data__2[[#This Row],[Number of Orders]],1)*10</f>
        <v>3</v>
      </c>
      <c r="I321" s="1">
        <f>_xlfn.PERCENTRANK.EXC(RFM_raw_data__2[Total Sales],RFM_raw_data__2[[#This Row],[Total Sales]], 1)*10</f>
        <v>4</v>
      </c>
    </row>
    <row r="322" spans="1:9" x14ac:dyDescent="0.25">
      <c r="A322" s="1" t="s">
        <v>124</v>
      </c>
      <c r="B322" s="1" t="s">
        <v>1024</v>
      </c>
      <c r="C322" s="2">
        <v>44540</v>
      </c>
      <c r="D322" s="1">
        <v>2584.1579999999999</v>
      </c>
      <c r="E322">
        <v>18</v>
      </c>
      <c r="F322">
        <v>22</v>
      </c>
      <c r="G322" s="1">
        <f>9-_xlfn.PERCENTRANK.EXC(RFM_raw_data__2[Days since Last Order],RFM_raw_data__2[[#This Row],[Days since Last Order]],1)*10</f>
        <v>8</v>
      </c>
      <c r="H322" s="1">
        <f>_xlfn.PERCENTRANK.EXC(RFM_raw_data__2[Number of Orders],RFM_raw_data__2[[#This Row],[Number of Orders]],1)*10</f>
        <v>7</v>
      </c>
      <c r="I322" s="1">
        <f>_xlfn.PERCENTRANK.EXC(RFM_raw_data__2[Total Sales],RFM_raw_data__2[[#This Row],[Total Sales]], 1)*10</f>
        <v>5</v>
      </c>
    </row>
    <row r="323" spans="1:9" x14ac:dyDescent="0.25">
      <c r="A323" s="1" t="s">
        <v>784</v>
      </c>
      <c r="B323" s="1" t="s">
        <v>1422</v>
      </c>
      <c r="C323" s="2">
        <v>43791</v>
      </c>
      <c r="D323" s="1">
        <v>251.35999999999999</v>
      </c>
      <c r="E323">
        <v>7</v>
      </c>
      <c r="F323">
        <v>771</v>
      </c>
      <c r="G323" s="1">
        <f>9-_xlfn.PERCENTRANK.EXC(RFM_raw_data__2[Days since Last Order],RFM_raw_data__2[[#This Row],[Days since Last Order]],1)*10</f>
        <v>0</v>
      </c>
      <c r="H323" s="1">
        <f>_xlfn.PERCENTRANK.EXC(RFM_raw_data__2[Number of Orders],RFM_raw_data__2[[#This Row],[Number of Orders]],1)*10</f>
        <v>1</v>
      </c>
      <c r="I323" s="1">
        <f>_xlfn.PERCENTRANK.EXC(RFM_raw_data__2[Total Sales],RFM_raw_data__2[[#This Row],[Total Sales]], 1)*10</f>
        <v>0</v>
      </c>
    </row>
    <row r="324" spans="1:9" x14ac:dyDescent="0.25">
      <c r="A324" s="1" t="s">
        <v>84</v>
      </c>
      <c r="B324" s="1" t="s">
        <v>1366</v>
      </c>
      <c r="C324" s="2">
        <v>44548</v>
      </c>
      <c r="D324" s="1">
        <v>883.53199999999993</v>
      </c>
      <c r="E324">
        <v>11</v>
      </c>
      <c r="F324">
        <v>14</v>
      </c>
      <c r="G324" s="1">
        <f>9-_xlfn.PERCENTRANK.EXC(RFM_raw_data__2[Days since Last Order],RFM_raw_data__2[[#This Row],[Days since Last Order]],1)*10</f>
        <v>9</v>
      </c>
      <c r="H324" s="1">
        <f>_xlfn.PERCENTRANK.EXC(RFM_raw_data__2[Number of Orders],RFM_raw_data__2[[#This Row],[Number of Orders]],1)*10</f>
        <v>4</v>
      </c>
      <c r="I324" s="1">
        <f>_xlfn.PERCENTRANK.EXC(RFM_raw_data__2[Total Sales],RFM_raw_data__2[[#This Row],[Total Sales]], 1)*10</f>
        <v>1</v>
      </c>
    </row>
    <row r="325" spans="1:9" x14ac:dyDescent="0.25">
      <c r="A325" s="1" t="s">
        <v>129</v>
      </c>
      <c r="B325" s="1" t="s">
        <v>971</v>
      </c>
      <c r="C325" s="2">
        <v>44539</v>
      </c>
      <c r="D325" s="1">
        <v>2533.1639999999998</v>
      </c>
      <c r="E325">
        <v>19</v>
      </c>
      <c r="F325">
        <v>23</v>
      </c>
      <c r="G325" s="1">
        <f>9-_xlfn.PERCENTRANK.EXC(RFM_raw_data__2[Days since Last Order],RFM_raw_data__2[[#This Row],[Days since Last Order]],1)*10</f>
        <v>8</v>
      </c>
      <c r="H325" s="1">
        <f>_xlfn.PERCENTRANK.EXC(RFM_raw_data__2[Number of Orders],RFM_raw_data__2[[#This Row],[Number of Orders]],1)*10</f>
        <v>8</v>
      </c>
      <c r="I325" s="1">
        <f>_xlfn.PERCENTRANK.EXC(RFM_raw_data__2[Total Sales],RFM_raw_data__2[[#This Row],[Total Sales]], 1)*10</f>
        <v>5</v>
      </c>
    </row>
    <row r="326" spans="1:9" x14ac:dyDescent="0.25">
      <c r="A326" s="1" t="s">
        <v>326</v>
      </c>
      <c r="B326" s="1" t="s">
        <v>1399</v>
      </c>
      <c r="C326" s="2">
        <v>44506</v>
      </c>
      <c r="D326" s="1">
        <v>785.62800000000016</v>
      </c>
      <c r="E326">
        <v>10</v>
      </c>
      <c r="F326">
        <v>56</v>
      </c>
      <c r="G326" s="1">
        <f>9-_xlfn.PERCENTRANK.EXC(RFM_raw_data__2[Days since Last Order],RFM_raw_data__2[[#This Row],[Days since Last Order]],1)*10</f>
        <v>5</v>
      </c>
      <c r="H326" s="1">
        <f>_xlfn.PERCENTRANK.EXC(RFM_raw_data__2[Number of Orders],RFM_raw_data__2[[#This Row],[Number of Orders]],1)*10</f>
        <v>3</v>
      </c>
      <c r="I326" s="1">
        <f>_xlfn.PERCENTRANK.EXC(RFM_raw_data__2[Total Sales],RFM_raw_data__2[[#This Row],[Total Sales]], 1)*10</f>
        <v>1</v>
      </c>
    </row>
    <row r="327" spans="1:9" x14ac:dyDescent="0.25">
      <c r="A327" s="1" t="s">
        <v>148</v>
      </c>
      <c r="B327" s="1" t="s">
        <v>1017</v>
      </c>
      <c r="C327" s="2">
        <v>44537</v>
      </c>
      <c r="D327" s="1">
        <v>3247.6420000000003</v>
      </c>
      <c r="E327">
        <v>17</v>
      </c>
      <c r="F327">
        <v>25</v>
      </c>
      <c r="G327" s="1">
        <f>9-_xlfn.PERCENTRANK.EXC(RFM_raw_data__2[Days since Last Order],RFM_raw_data__2[[#This Row],[Days since Last Order]],1)*10</f>
        <v>8</v>
      </c>
      <c r="H327" s="1">
        <f>_xlfn.PERCENTRANK.EXC(RFM_raw_data__2[Number of Orders],RFM_raw_data__2[[#This Row],[Number of Orders]],1)*10</f>
        <v>7</v>
      </c>
      <c r="I327" s="1">
        <f>_xlfn.PERCENTRANK.EXC(RFM_raw_data__2[Total Sales],RFM_raw_data__2[[#This Row],[Total Sales]], 1)*10</f>
        <v>6</v>
      </c>
    </row>
    <row r="328" spans="1:9" x14ac:dyDescent="0.25">
      <c r="A328" s="1" t="s">
        <v>44</v>
      </c>
      <c r="B328" s="1" t="s">
        <v>1056</v>
      </c>
      <c r="C328" s="2">
        <v>44554</v>
      </c>
      <c r="D328" s="1">
        <v>3690.2840000000006</v>
      </c>
      <c r="E328">
        <v>11</v>
      </c>
      <c r="F328">
        <v>8</v>
      </c>
      <c r="G328" s="1">
        <f>9-_xlfn.PERCENTRANK.EXC(RFM_raw_data__2[Days since Last Order],RFM_raw_data__2[[#This Row],[Days since Last Order]],1)*10</f>
        <v>9</v>
      </c>
      <c r="H328" s="1">
        <f>_xlfn.PERCENTRANK.EXC(RFM_raw_data__2[Number of Orders],RFM_raw_data__2[[#This Row],[Number of Orders]],1)*10</f>
        <v>4</v>
      </c>
      <c r="I328" s="1">
        <f>_xlfn.PERCENTRANK.EXC(RFM_raw_data__2[Total Sales],RFM_raw_data__2[[#This Row],[Total Sales]], 1)*10</f>
        <v>7</v>
      </c>
    </row>
    <row r="329" spans="1:9" x14ac:dyDescent="0.25">
      <c r="A329" s="1" t="s">
        <v>392</v>
      </c>
      <c r="B329" s="1" t="s">
        <v>1589</v>
      </c>
      <c r="C329" s="2">
        <v>44488</v>
      </c>
      <c r="D329" s="1">
        <v>218.66800000000001</v>
      </c>
      <c r="E329">
        <v>6</v>
      </c>
      <c r="F329">
        <v>74</v>
      </c>
      <c r="G329" s="1">
        <f>9-_xlfn.PERCENTRANK.EXC(RFM_raw_data__2[Days since Last Order],RFM_raw_data__2[[#This Row],[Days since Last Order]],1)*10</f>
        <v>5</v>
      </c>
      <c r="H329" s="1">
        <f>_xlfn.PERCENTRANK.EXC(RFM_raw_data__2[Number of Orders],RFM_raw_data__2[[#This Row],[Number of Orders]],1)*10</f>
        <v>1</v>
      </c>
      <c r="I329" s="1">
        <f>_xlfn.PERCENTRANK.EXC(RFM_raw_data__2[Total Sales],RFM_raw_data__2[[#This Row],[Total Sales]], 1)*10</f>
        <v>0</v>
      </c>
    </row>
    <row r="330" spans="1:9" x14ac:dyDescent="0.25">
      <c r="A330" s="1" t="s">
        <v>546</v>
      </c>
      <c r="B330" s="1" t="s">
        <v>1421</v>
      </c>
      <c r="C330" s="2">
        <v>44434</v>
      </c>
      <c r="D330" s="1">
        <v>358.1</v>
      </c>
      <c r="E330">
        <v>6</v>
      </c>
      <c r="F330">
        <v>128</v>
      </c>
      <c r="G330" s="1">
        <f>9-_xlfn.PERCENTRANK.EXC(RFM_raw_data__2[Days since Last Order],RFM_raw_data__2[[#This Row],[Days since Last Order]],1)*10</f>
        <v>3</v>
      </c>
      <c r="H330" s="1">
        <f>_xlfn.PERCENTRANK.EXC(RFM_raw_data__2[Number of Orders],RFM_raw_data__2[[#This Row],[Number of Orders]],1)*10</f>
        <v>1</v>
      </c>
      <c r="I330" s="1">
        <f>_xlfn.PERCENTRANK.EXC(RFM_raw_data__2[Total Sales],RFM_raw_data__2[[#This Row],[Total Sales]], 1)*10</f>
        <v>0</v>
      </c>
    </row>
    <row r="331" spans="1:9" x14ac:dyDescent="0.25">
      <c r="A331" s="1" t="s">
        <v>563</v>
      </c>
      <c r="B331" s="1" t="s">
        <v>988</v>
      </c>
      <c r="C331" s="2">
        <v>44409</v>
      </c>
      <c r="D331" s="1">
        <v>4877.7839999999997</v>
      </c>
      <c r="E331">
        <v>15</v>
      </c>
      <c r="F331">
        <v>153</v>
      </c>
      <c r="G331" s="1">
        <f>9-_xlfn.PERCENTRANK.EXC(RFM_raw_data__2[Days since Last Order],RFM_raw_data__2[[#This Row],[Days since Last Order]],1)*10</f>
        <v>2</v>
      </c>
      <c r="H331" s="1">
        <f>_xlfn.PERCENTRANK.EXC(RFM_raw_data__2[Number of Orders],RFM_raw_data__2[[#This Row],[Number of Orders]],1)*10</f>
        <v>6</v>
      </c>
      <c r="I331" s="1">
        <f>_xlfn.PERCENTRANK.EXC(RFM_raw_data__2[Total Sales],RFM_raw_data__2[[#This Row],[Total Sales]], 1)*10</f>
        <v>8</v>
      </c>
    </row>
    <row r="332" spans="1:9" x14ac:dyDescent="0.25">
      <c r="A332" s="1" t="s">
        <v>286</v>
      </c>
      <c r="B332" s="1" t="s">
        <v>902</v>
      </c>
      <c r="C332" s="2">
        <v>44517</v>
      </c>
      <c r="D332" s="1">
        <v>12873.297999999999</v>
      </c>
      <c r="E332">
        <v>11</v>
      </c>
      <c r="F332">
        <v>45</v>
      </c>
      <c r="G332" s="1">
        <f>9-_xlfn.PERCENTRANK.EXC(RFM_raw_data__2[Days since Last Order],RFM_raw_data__2[[#This Row],[Days since Last Order]],1)*10</f>
        <v>6</v>
      </c>
      <c r="H332" s="1">
        <f>_xlfn.PERCENTRANK.EXC(RFM_raw_data__2[Number of Orders],RFM_raw_data__2[[#This Row],[Number of Orders]],1)*10</f>
        <v>4</v>
      </c>
      <c r="I332" s="1">
        <f>_xlfn.PERCENTRANK.EXC(RFM_raw_data__2[Total Sales],RFM_raw_data__2[[#This Row],[Total Sales]], 1)*10</f>
        <v>9</v>
      </c>
    </row>
    <row r="333" spans="1:9" x14ac:dyDescent="0.25">
      <c r="A333" s="1" t="s">
        <v>19</v>
      </c>
      <c r="B333" s="1" t="s">
        <v>1037</v>
      </c>
      <c r="C333" s="2">
        <v>44558</v>
      </c>
      <c r="D333" s="1">
        <v>8236.7648000000008</v>
      </c>
      <c r="E333">
        <v>20</v>
      </c>
      <c r="F333">
        <v>4</v>
      </c>
      <c r="G333" s="1">
        <f>9-_xlfn.PERCENTRANK.EXC(RFM_raw_data__2[Days since Last Order],RFM_raw_data__2[[#This Row],[Days since Last Order]],1)*10</f>
        <v>9</v>
      </c>
      <c r="H333" s="1">
        <f>_xlfn.PERCENTRANK.EXC(RFM_raw_data__2[Number of Orders],RFM_raw_data__2[[#This Row],[Number of Orders]],1)*10</f>
        <v>8</v>
      </c>
      <c r="I333" s="1">
        <f>_xlfn.PERCENTRANK.EXC(RFM_raw_data__2[Total Sales],RFM_raw_data__2[[#This Row],[Total Sales]], 1)*10</f>
        <v>9</v>
      </c>
    </row>
    <row r="334" spans="1:9" x14ac:dyDescent="0.25">
      <c r="A334" s="1" t="s">
        <v>654</v>
      </c>
      <c r="B334" s="1" t="s">
        <v>1432</v>
      </c>
      <c r="C334" s="2">
        <v>44313</v>
      </c>
      <c r="D334" s="1">
        <v>736.27599999999995</v>
      </c>
      <c r="E334">
        <v>7</v>
      </c>
      <c r="F334">
        <v>249</v>
      </c>
      <c r="G334" s="1">
        <f>9-_xlfn.PERCENTRANK.EXC(RFM_raw_data__2[Days since Last Order],RFM_raw_data__2[[#This Row],[Days since Last Order]],1)*10</f>
        <v>1</v>
      </c>
      <c r="H334" s="1">
        <f>_xlfn.PERCENTRANK.EXC(RFM_raw_data__2[Number of Orders],RFM_raw_data__2[[#This Row],[Number of Orders]],1)*10</f>
        <v>1</v>
      </c>
      <c r="I334" s="1">
        <f>_xlfn.PERCENTRANK.EXC(RFM_raw_data__2[Total Sales],RFM_raw_data__2[[#This Row],[Total Sales]], 1)*10</f>
        <v>1</v>
      </c>
    </row>
    <row r="335" spans="1:9" x14ac:dyDescent="0.25">
      <c r="A335" s="1" t="s">
        <v>205</v>
      </c>
      <c r="B335" s="1" t="s">
        <v>802</v>
      </c>
      <c r="C335" s="2">
        <v>44530</v>
      </c>
      <c r="D335" s="1">
        <v>1990.3140000000003</v>
      </c>
      <c r="E335">
        <v>10</v>
      </c>
      <c r="F335">
        <v>32</v>
      </c>
      <c r="G335" s="1">
        <f>9-_xlfn.PERCENTRANK.EXC(RFM_raw_data__2[Days since Last Order],RFM_raw_data__2[[#This Row],[Days since Last Order]],1)*10</f>
        <v>7</v>
      </c>
      <c r="H335" s="1">
        <f>_xlfn.PERCENTRANK.EXC(RFM_raw_data__2[Number of Orders],RFM_raw_data__2[[#This Row],[Number of Orders]],1)*10</f>
        <v>3</v>
      </c>
      <c r="I335" s="1">
        <f>_xlfn.PERCENTRANK.EXC(RFM_raw_data__2[Total Sales],RFM_raw_data__2[[#This Row],[Total Sales]], 1)*10</f>
        <v>4</v>
      </c>
    </row>
    <row r="336" spans="1:9" x14ac:dyDescent="0.25">
      <c r="A336" s="1" t="s">
        <v>88</v>
      </c>
      <c r="B336" s="1" t="s">
        <v>1230</v>
      </c>
      <c r="C336" s="2">
        <v>44547</v>
      </c>
      <c r="D336" s="1">
        <v>1299.288</v>
      </c>
      <c r="E336">
        <v>13</v>
      </c>
      <c r="F336">
        <v>15</v>
      </c>
      <c r="G336" s="1">
        <f>9-_xlfn.PERCENTRANK.EXC(RFM_raw_data__2[Days since Last Order],RFM_raw_data__2[[#This Row],[Days since Last Order]],1)*10</f>
        <v>8</v>
      </c>
      <c r="H336" s="1">
        <f>_xlfn.PERCENTRANK.EXC(RFM_raw_data__2[Number of Orders],RFM_raw_data__2[[#This Row],[Number of Orders]],1)*10</f>
        <v>5</v>
      </c>
      <c r="I336" s="1">
        <f>_xlfn.PERCENTRANK.EXC(RFM_raw_data__2[Total Sales],RFM_raw_data__2[[#This Row],[Total Sales]], 1)*10</f>
        <v>2</v>
      </c>
    </row>
    <row r="337" spans="1:9" x14ac:dyDescent="0.25">
      <c r="A337" s="1" t="s">
        <v>577</v>
      </c>
      <c r="B337" s="1" t="s">
        <v>1483</v>
      </c>
      <c r="C337" s="2">
        <v>44401</v>
      </c>
      <c r="D337" s="1">
        <v>5248.7870000000003</v>
      </c>
      <c r="E337">
        <v>14</v>
      </c>
      <c r="F337">
        <v>161</v>
      </c>
      <c r="G337" s="1">
        <f>9-_xlfn.PERCENTRANK.EXC(RFM_raw_data__2[Days since Last Order],RFM_raw_data__2[[#This Row],[Days since Last Order]],1)*10</f>
        <v>2</v>
      </c>
      <c r="H337" s="1">
        <f>_xlfn.PERCENTRANK.EXC(RFM_raw_data__2[Number of Orders],RFM_raw_data__2[[#This Row],[Number of Orders]],1)*10</f>
        <v>6</v>
      </c>
      <c r="I337" s="1">
        <f>_xlfn.PERCENTRANK.EXC(RFM_raw_data__2[Total Sales],RFM_raw_data__2[[#This Row],[Total Sales]], 1)*10</f>
        <v>8</v>
      </c>
    </row>
    <row r="338" spans="1:9" x14ac:dyDescent="0.25">
      <c r="A338" s="1" t="s">
        <v>518</v>
      </c>
      <c r="B338" s="1" t="s">
        <v>1132</v>
      </c>
      <c r="C338" s="2">
        <v>44443</v>
      </c>
      <c r="D338" s="1">
        <v>9300.2540000000008</v>
      </c>
      <c r="E338">
        <v>20</v>
      </c>
      <c r="F338">
        <v>119</v>
      </c>
      <c r="G338" s="1">
        <f>9-_xlfn.PERCENTRANK.EXC(RFM_raw_data__2[Days since Last Order],RFM_raw_data__2[[#This Row],[Days since Last Order]],1)*10</f>
        <v>3</v>
      </c>
      <c r="H338" s="1">
        <f>_xlfn.PERCENTRANK.EXC(RFM_raw_data__2[Number of Orders],RFM_raw_data__2[[#This Row],[Number of Orders]],1)*10</f>
        <v>8</v>
      </c>
      <c r="I338" s="1">
        <f>_xlfn.PERCENTRANK.EXC(RFM_raw_data__2[Total Sales],RFM_raw_data__2[[#This Row],[Total Sales]], 1)*10</f>
        <v>9</v>
      </c>
    </row>
    <row r="339" spans="1:9" x14ac:dyDescent="0.25">
      <c r="A339" s="1" t="s">
        <v>226</v>
      </c>
      <c r="B339" s="1" t="s">
        <v>1124</v>
      </c>
      <c r="C339" s="2">
        <v>44525</v>
      </c>
      <c r="D339" s="1">
        <v>886.52</v>
      </c>
      <c r="E339">
        <v>6</v>
      </c>
      <c r="F339">
        <v>37</v>
      </c>
      <c r="G339" s="1">
        <f>9-_xlfn.PERCENTRANK.EXC(RFM_raw_data__2[Days since Last Order],RFM_raw_data__2[[#This Row],[Days since Last Order]],1)*10</f>
        <v>7</v>
      </c>
      <c r="H339" s="1">
        <f>_xlfn.PERCENTRANK.EXC(RFM_raw_data__2[Number of Orders],RFM_raw_data__2[[#This Row],[Number of Orders]],1)*10</f>
        <v>1</v>
      </c>
      <c r="I339" s="1">
        <f>_xlfn.PERCENTRANK.EXC(RFM_raw_data__2[Total Sales],RFM_raw_data__2[[#This Row],[Total Sales]], 1)*10</f>
        <v>1</v>
      </c>
    </row>
    <row r="340" spans="1:9" x14ac:dyDescent="0.25">
      <c r="A340" s="1" t="s">
        <v>390</v>
      </c>
      <c r="B340" s="1" t="s">
        <v>1544</v>
      </c>
      <c r="C340" s="2">
        <v>44489</v>
      </c>
      <c r="D340" s="1">
        <v>744.57400000000007</v>
      </c>
      <c r="E340">
        <v>7</v>
      </c>
      <c r="F340">
        <v>73</v>
      </c>
      <c r="G340" s="1">
        <f>9-_xlfn.PERCENTRANK.EXC(RFM_raw_data__2[Days since Last Order],RFM_raw_data__2[[#This Row],[Days since Last Order]],1)*10</f>
        <v>5</v>
      </c>
      <c r="H340" s="1">
        <f>_xlfn.PERCENTRANK.EXC(RFM_raw_data__2[Number of Orders],RFM_raw_data__2[[#This Row],[Number of Orders]],1)*10</f>
        <v>1</v>
      </c>
      <c r="I340" s="1">
        <f>_xlfn.PERCENTRANK.EXC(RFM_raw_data__2[Total Sales],RFM_raw_data__2[[#This Row],[Total Sales]], 1)*10</f>
        <v>1</v>
      </c>
    </row>
    <row r="341" spans="1:9" x14ac:dyDescent="0.25">
      <c r="A341" s="1" t="s">
        <v>558</v>
      </c>
      <c r="B341" s="1" t="s">
        <v>1026</v>
      </c>
      <c r="C341" s="2">
        <v>44418</v>
      </c>
      <c r="D341" s="1">
        <v>5040.735999999999</v>
      </c>
      <c r="E341">
        <v>14</v>
      </c>
      <c r="F341">
        <v>144</v>
      </c>
      <c r="G341" s="1">
        <f>9-_xlfn.PERCENTRANK.EXC(RFM_raw_data__2[Days since Last Order],RFM_raw_data__2[[#This Row],[Days since Last Order]],1)*10</f>
        <v>3</v>
      </c>
      <c r="H341" s="1">
        <f>_xlfn.PERCENTRANK.EXC(RFM_raw_data__2[Number of Orders],RFM_raw_data__2[[#This Row],[Number of Orders]],1)*10</f>
        <v>6</v>
      </c>
      <c r="I341" s="1">
        <f>_xlfn.PERCENTRANK.EXC(RFM_raw_data__2[Total Sales],RFM_raw_data__2[[#This Row],[Total Sales]], 1)*10</f>
        <v>8</v>
      </c>
    </row>
    <row r="342" spans="1:9" x14ac:dyDescent="0.25">
      <c r="A342" s="1" t="s">
        <v>722</v>
      </c>
      <c r="B342" s="1" t="s">
        <v>1594</v>
      </c>
      <c r="C342" s="2">
        <v>44151</v>
      </c>
      <c r="D342" s="1">
        <v>2872.63</v>
      </c>
      <c r="E342">
        <v>4</v>
      </c>
      <c r="F342">
        <v>411</v>
      </c>
      <c r="G342" s="1">
        <f>9-_xlfn.PERCENTRANK.EXC(RFM_raw_data__2[Days since Last Order],RFM_raw_data__2[[#This Row],[Days since Last Order]],1)*10</f>
        <v>0</v>
      </c>
      <c r="H342" s="1">
        <f>_xlfn.PERCENTRANK.EXC(RFM_raw_data__2[Number of Orders],RFM_raw_data__2[[#This Row],[Number of Orders]],1)*10</f>
        <v>0</v>
      </c>
      <c r="I342" s="1">
        <f>_xlfn.PERCENTRANK.EXC(RFM_raw_data__2[Total Sales],RFM_raw_data__2[[#This Row],[Total Sales]], 1)*10</f>
        <v>6</v>
      </c>
    </row>
    <row r="343" spans="1:9" x14ac:dyDescent="0.25">
      <c r="A343" s="1" t="s">
        <v>709</v>
      </c>
      <c r="B343" s="1" t="s">
        <v>932</v>
      </c>
      <c r="C343" s="2">
        <v>44170</v>
      </c>
      <c r="D343" s="1">
        <v>4930.4739999999993</v>
      </c>
      <c r="E343">
        <v>21</v>
      </c>
      <c r="F343">
        <v>392</v>
      </c>
      <c r="G343" s="1">
        <f>9-_xlfn.PERCENTRANK.EXC(RFM_raw_data__2[Days since Last Order],RFM_raw_data__2[[#This Row],[Days since Last Order]],1)*10</f>
        <v>1</v>
      </c>
      <c r="H343" s="1">
        <f>_xlfn.PERCENTRANK.EXC(RFM_raw_data__2[Number of Orders],RFM_raw_data__2[[#This Row],[Number of Orders]],1)*10</f>
        <v>8</v>
      </c>
      <c r="I343" s="1">
        <f>_xlfn.PERCENTRANK.EXC(RFM_raw_data__2[Total Sales],RFM_raw_data__2[[#This Row],[Total Sales]], 1)*10</f>
        <v>8</v>
      </c>
    </row>
    <row r="344" spans="1:9" x14ac:dyDescent="0.25">
      <c r="A344" s="1" t="s">
        <v>446</v>
      </c>
      <c r="B344" s="1" t="s">
        <v>1321</v>
      </c>
      <c r="C344" s="2">
        <v>44468</v>
      </c>
      <c r="D344" s="1">
        <v>6491.0260000000007</v>
      </c>
      <c r="E344">
        <v>24</v>
      </c>
      <c r="F344">
        <v>94</v>
      </c>
      <c r="G344" s="1">
        <f>9-_xlfn.PERCENTRANK.EXC(RFM_raw_data__2[Days since Last Order],RFM_raw_data__2[[#This Row],[Days since Last Order]],1)*10</f>
        <v>4</v>
      </c>
      <c r="H344" s="1">
        <f>_xlfn.PERCENTRANK.EXC(RFM_raw_data__2[Number of Orders],RFM_raw_data__2[[#This Row],[Number of Orders]],1)*10</f>
        <v>9</v>
      </c>
      <c r="I344" s="1">
        <f>_xlfn.PERCENTRANK.EXC(RFM_raw_data__2[Total Sales],RFM_raw_data__2[[#This Row],[Total Sales]], 1)*10</f>
        <v>9</v>
      </c>
    </row>
    <row r="345" spans="1:9" x14ac:dyDescent="0.25">
      <c r="A345" s="1" t="s">
        <v>54</v>
      </c>
      <c r="B345" s="1" t="s">
        <v>831</v>
      </c>
      <c r="C345" s="2">
        <v>44553</v>
      </c>
      <c r="D345" s="1">
        <v>1791.605</v>
      </c>
      <c r="E345">
        <v>16</v>
      </c>
      <c r="F345">
        <v>9</v>
      </c>
      <c r="G345" s="1">
        <f>9-_xlfn.PERCENTRANK.EXC(RFM_raw_data__2[Days since Last Order],RFM_raw_data__2[[#This Row],[Days since Last Order]],1)*10</f>
        <v>9</v>
      </c>
      <c r="H345" s="1">
        <f>_xlfn.PERCENTRANK.EXC(RFM_raw_data__2[Number of Orders],RFM_raw_data__2[[#This Row],[Number of Orders]],1)*10</f>
        <v>7</v>
      </c>
      <c r="I345" s="1">
        <f>_xlfn.PERCENTRANK.EXC(RFM_raw_data__2[Total Sales],RFM_raw_data__2[[#This Row],[Total Sales]], 1)*10</f>
        <v>4</v>
      </c>
    </row>
    <row r="346" spans="1:9" x14ac:dyDescent="0.25">
      <c r="A346" s="1" t="s">
        <v>779</v>
      </c>
      <c r="B346" s="1" t="s">
        <v>1221</v>
      </c>
      <c r="C346" s="2">
        <v>43823</v>
      </c>
      <c r="D346" s="1">
        <v>900.55200000000002</v>
      </c>
      <c r="E346">
        <v>8</v>
      </c>
      <c r="F346">
        <v>739</v>
      </c>
      <c r="G346" s="1">
        <f>9-_xlfn.PERCENTRANK.EXC(RFM_raw_data__2[Days since Last Order],RFM_raw_data__2[[#This Row],[Days since Last Order]],1)*10</f>
        <v>0</v>
      </c>
      <c r="H346" s="1">
        <f>_xlfn.PERCENTRANK.EXC(RFM_raw_data__2[Number of Orders],RFM_raw_data__2[[#This Row],[Number of Orders]],1)*10</f>
        <v>2</v>
      </c>
      <c r="I346" s="1">
        <f>_xlfn.PERCENTRANK.EXC(RFM_raw_data__2[Total Sales],RFM_raw_data__2[[#This Row],[Total Sales]], 1)*10</f>
        <v>1</v>
      </c>
    </row>
    <row r="347" spans="1:9" x14ac:dyDescent="0.25">
      <c r="A347" s="1" t="s">
        <v>281</v>
      </c>
      <c r="B347" s="1" t="s">
        <v>1082</v>
      </c>
      <c r="C347" s="2">
        <v>44517</v>
      </c>
      <c r="D347" s="1">
        <v>644.11880000000008</v>
      </c>
      <c r="E347">
        <v>7</v>
      </c>
      <c r="F347">
        <v>45</v>
      </c>
      <c r="G347" s="1">
        <f>9-_xlfn.PERCENTRANK.EXC(RFM_raw_data__2[Days since Last Order],RFM_raw_data__2[[#This Row],[Days since Last Order]],1)*10</f>
        <v>6</v>
      </c>
      <c r="H347" s="1">
        <f>_xlfn.PERCENTRANK.EXC(RFM_raw_data__2[Number of Orders],RFM_raw_data__2[[#This Row],[Number of Orders]],1)*10</f>
        <v>1</v>
      </c>
      <c r="I347" s="1">
        <f>_xlfn.PERCENTRANK.EXC(RFM_raw_data__2[Total Sales],RFM_raw_data__2[[#This Row],[Total Sales]], 1)*10</f>
        <v>1</v>
      </c>
    </row>
    <row r="348" spans="1:9" x14ac:dyDescent="0.25">
      <c r="A348" s="1" t="s">
        <v>52</v>
      </c>
      <c r="B348" s="1" t="s">
        <v>1542</v>
      </c>
      <c r="C348" s="2">
        <v>44553</v>
      </c>
      <c r="D348" s="1">
        <v>2518.1150000000002</v>
      </c>
      <c r="E348">
        <v>9</v>
      </c>
      <c r="F348">
        <v>9</v>
      </c>
      <c r="G348" s="1">
        <f>9-_xlfn.PERCENTRANK.EXC(RFM_raw_data__2[Days since Last Order],RFM_raw_data__2[[#This Row],[Days since Last Order]],1)*10</f>
        <v>9</v>
      </c>
      <c r="H348" s="1">
        <f>_xlfn.PERCENTRANK.EXC(RFM_raw_data__2[Number of Orders],RFM_raw_data__2[[#This Row],[Number of Orders]],1)*10</f>
        <v>2</v>
      </c>
      <c r="I348" s="1">
        <f>_xlfn.PERCENTRANK.EXC(RFM_raw_data__2[Total Sales],RFM_raw_data__2[[#This Row],[Total Sales]], 1)*10</f>
        <v>5</v>
      </c>
    </row>
    <row r="349" spans="1:9" x14ac:dyDescent="0.25">
      <c r="A349" s="1" t="s">
        <v>508</v>
      </c>
      <c r="B349" s="1" t="s">
        <v>1491</v>
      </c>
      <c r="C349" s="2">
        <v>44446</v>
      </c>
      <c r="D349" s="1">
        <v>71.263000000000005</v>
      </c>
      <c r="E349">
        <v>4</v>
      </c>
      <c r="F349">
        <v>116</v>
      </c>
      <c r="G349" s="1">
        <f>9-_xlfn.PERCENTRANK.EXC(RFM_raw_data__2[Days since Last Order],RFM_raw_data__2[[#This Row],[Days since Last Order]],1)*10</f>
        <v>3</v>
      </c>
      <c r="H349" s="1">
        <f>_xlfn.PERCENTRANK.EXC(RFM_raw_data__2[Number of Orders],RFM_raw_data__2[[#This Row],[Number of Orders]],1)*10</f>
        <v>0</v>
      </c>
      <c r="I349" s="1">
        <f>_xlfn.PERCENTRANK.EXC(RFM_raw_data__2[Total Sales],RFM_raw_data__2[[#This Row],[Total Sales]], 1)*10</f>
        <v>0</v>
      </c>
    </row>
    <row r="350" spans="1:9" x14ac:dyDescent="0.25">
      <c r="A350" s="1" t="s">
        <v>595</v>
      </c>
      <c r="B350" s="1" t="s">
        <v>1588</v>
      </c>
      <c r="C350" s="2">
        <v>44385</v>
      </c>
      <c r="D350" s="1">
        <v>1058.1080000000002</v>
      </c>
      <c r="E350">
        <v>4</v>
      </c>
      <c r="F350">
        <v>177</v>
      </c>
      <c r="G350" s="1">
        <f>9-_xlfn.PERCENTRANK.EXC(RFM_raw_data__2[Days since Last Order],RFM_raw_data__2[[#This Row],[Days since Last Order]],1)*10</f>
        <v>2</v>
      </c>
      <c r="H350" s="1">
        <f>_xlfn.PERCENTRANK.EXC(RFM_raw_data__2[Number of Orders],RFM_raw_data__2[[#This Row],[Number of Orders]],1)*10</f>
        <v>0</v>
      </c>
      <c r="I350" s="1">
        <f>_xlfn.PERCENTRANK.EXC(RFM_raw_data__2[Total Sales],RFM_raw_data__2[[#This Row],[Total Sales]], 1)*10</f>
        <v>2</v>
      </c>
    </row>
    <row r="351" spans="1:9" x14ac:dyDescent="0.25">
      <c r="A351" s="1" t="s">
        <v>575</v>
      </c>
      <c r="B351" s="1" t="s">
        <v>996</v>
      </c>
      <c r="C351" s="2">
        <v>44402</v>
      </c>
      <c r="D351" s="1">
        <v>2772.0550000000003</v>
      </c>
      <c r="E351">
        <v>16</v>
      </c>
      <c r="F351">
        <v>160</v>
      </c>
      <c r="G351" s="1">
        <f>9-_xlfn.PERCENTRANK.EXC(RFM_raw_data__2[Days since Last Order],RFM_raw_data__2[[#This Row],[Days since Last Order]],1)*10</f>
        <v>2</v>
      </c>
      <c r="H351" s="1">
        <f>_xlfn.PERCENTRANK.EXC(RFM_raw_data__2[Number of Orders],RFM_raw_data__2[[#This Row],[Number of Orders]],1)*10</f>
        <v>7</v>
      </c>
      <c r="I351" s="1">
        <f>_xlfn.PERCENTRANK.EXC(RFM_raw_data__2[Total Sales],RFM_raw_data__2[[#This Row],[Total Sales]], 1)*10</f>
        <v>6</v>
      </c>
    </row>
    <row r="352" spans="1:9" x14ac:dyDescent="0.25">
      <c r="A352" s="1" t="s">
        <v>344</v>
      </c>
      <c r="B352" s="1" t="s">
        <v>1389</v>
      </c>
      <c r="C352" s="2">
        <v>44503</v>
      </c>
      <c r="D352" s="1">
        <v>858.57600000000002</v>
      </c>
      <c r="E352">
        <v>9</v>
      </c>
      <c r="F352">
        <v>59</v>
      </c>
      <c r="G352" s="1">
        <f>9-_xlfn.PERCENTRANK.EXC(RFM_raw_data__2[Days since Last Order],RFM_raw_data__2[[#This Row],[Days since Last Order]],1)*10</f>
        <v>5</v>
      </c>
      <c r="H352" s="1">
        <f>_xlfn.PERCENTRANK.EXC(RFM_raw_data__2[Number of Orders],RFM_raw_data__2[[#This Row],[Number of Orders]],1)*10</f>
        <v>2</v>
      </c>
      <c r="I352" s="1">
        <f>_xlfn.PERCENTRANK.EXC(RFM_raw_data__2[Total Sales],RFM_raw_data__2[[#This Row],[Total Sales]], 1)*10</f>
        <v>1</v>
      </c>
    </row>
    <row r="353" spans="1:9" x14ac:dyDescent="0.25">
      <c r="A353" s="1" t="s">
        <v>519</v>
      </c>
      <c r="B353" s="1" t="s">
        <v>955</v>
      </c>
      <c r="C353" s="2">
        <v>44443</v>
      </c>
      <c r="D353" s="1">
        <v>2152.3520000000003</v>
      </c>
      <c r="E353">
        <v>7</v>
      </c>
      <c r="F353">
        <v>119</v>
      </c>
      <c r="G353" s="1">
        <f>9-_xlfn.PERCENTRANK.EXC(RFM_raw_data__2[Days since Last Order],RFM_raw_data__2[[#This Row],[Days since Last Order]],1)*10</f>
        <v>3</v>
      </c>
      <c r="H353" s="1">
        <f>_xlfn.PERCENTRANK.EXC(RFM_raw_data__2[Number of Orders],RFM_raw_data__2[[#This Row],[Number of Orders]],1)*10</f>
        <v>1</v>
      </c>
      <c r="I353" s="1">
        <f>_xlfn.PERCENTRANK.EXC(RFM_raw_data__2[Total Sales],RFM_raw_data__2[[#This Row],[Total Sales]], 1)*10</f>
        <v>4</v>
      </c>
    </row>
    <row r="354" spans="1:9" x14ac:dyDescent="0.25">
      <c r="A354" s="1" t="s">
        <v>712</v>
      </c>
      <c r="B354" s="1" t="s">
        <v>1434</v>
      </c>
      <c r="C354" s="2">
        <v>44166</v>
      </c>
      <c r="D354" s="1">
        <v>7610.8639999999996</v>
      </c>
      <c r="E354">
        <v>32</v>
      </c>
      <c r="F354">
        <v>396</v>
      </c>
      <c r="G354" s="1">
        <f>9-_xlfn.PERCENTRANK.EXC(RFM_raw_data__2[Days since Last Order],RFM_raw_data__2[[#This Row],[Days since Last Order]],1)*10</f>
        <v>1</v>
      </c>
      <c r="H354" s="1">
        <f>_xlfn.PERCENTRANK.EXC(RFM_raw_data__2[Number of Orders],RFM_raw_data__2[[#This Row],[Number of Orders]],1)*10</f>
        <v>9</v>
      </c>
      <c r="I354" s="1">
        <f>_xlfn.PERCENTRANK.EXC(RFM_raw_data__2[Total Sales],RFM_raw_data__2[[#This Row],[Total Sales]], 1)*10</f>
        <v>9</v>
      </c>
    </row>
    <row r="355" spans="1:9" x14ac:dyDescent="0.25">
      <c r="A355" s="1" t="s">
        <v>502</v>
      </c>
      <c r="B355" s="1" t="s">
        <v>1006</v>
      </c>
      <c r="C355" s="2">
        <v>44448</v>
      </c>
      <c r="D355" s="1">
        <v>385.43</v>
      </c>
      <c r="E355">
        <v>11</v>
      </c>
      <c r="F355">
        <v>114</v>
      </c>
      <c r="G355" s="1">
        <f>9-_xlfn.PERCENTRANK.EXC(RFM_raw_data__2[Days since Last Order],RFM_raw_data__2[[#This Row],[Days since Last Order]],1)*10</f>
        <v>3</v>
      </c>
      <c r="H355" s="1">
        <f>_xlfn.PERCENTRANK.EXC(RFM_raw_data__2[Number of Orders],RFM_raw_data__2[[#This Row],[Number of Orders]],1)*10</f>
        <v>4</v>
      </c>
      <c r="I355" s="1">
        <f>_xlfn.PERCENTRANK.EXC(RFM_raw_data__2[Total Sales],RFM_raw_data__2[[#This Row],[Total Sales]], 1)*10</f>
        <v>0</v>
      </c>
    </row>
    <row r="356" spans="1:9" x14ac:dyDescent="0.25">
      <c r="A356" s="1" t="s">
        <v>678</v>
      </c>
      <c r="B356" s="1" t="s">
        <v>917</v>
      </c>
      <c r="C356" s="2">
        <v>44260</v>
      </c>
      <c r="D356" s="1">
        <v>695.44200000000001</v>
      </c>
      <c r="E356">
        <v>6</v>
      </c>
      <c r="F356">
        <v>302</v>
      </c>
      <c r="G356" s="1">
        <f>9-_xlfn.PERCENTRANK.EXC(RFM_raw_data__2[Days since Last Order],RFM_raw_data__2[[#This Row],[Days since Last Order]],1)*10</f>
        <v>1</v>
      </c>
      <c r="H356" s="1">
        <f>_xlfn.PERCENTRANK.EXC(RFM_raw_data__2[Number of Orders],RFM_raw_data__2[[#This Row],[Number of Orders]],1)*10</f>
        <v>1</v>
      </c>
      <c r="I356" s="1">
        <f>_xlfn.PERCENTRANK.EXC(RFM_raw_data__2[Total Sales],RFM_raw_data__2[[#This Row],[Total Sales]], 1)*10</f>
        <v>1</v>
      </c>
    </row>
    <row r="357" spans="1:9" x14ac:dyDescent="0.25">
      <c r="A357" s="1" t="s">
        <v>271</v>
      </c>
      <c r="B357" s="1" t="s">
        <v>876</v>
      </c>
      <c r="C357" s="2">
        <v>44519</v>
      </c>
      <c r="D357" s="1">
        <v>8828.0304999999989</v>
      </c>
      <c r="E357">
        <v>17</v>
      </c>
      <c r="F357">
        <v>43</v>
      </c>
      <c r="G357" s="1">
        <f>9-_xlfn.PERCENTRANK.EXC(RFM_raw_data__2[Days since Last Order],RFM_raw_data__2[[#This Row],[Days since Last Order]],1)*10</f>
        <v>6</v>
      </c>
      <c r="H357" s="1">
        <f>_xlfn.PERCENTRANK.EXC(RFM_raw_data__2[Number of Orders],RFM_raw_data__2[[#This Row],[Number of Orders]],1)*10</f>
        <v>7</v>
      </c>
      <c r="I357" s="1">
        <f>_xlfn.PERCENTRANK.EXC(RFM_raw_data__2[Total Sales],RFM_raw_data__2[[#This Row],[Total Sales]], 1)*10</f>
        <v>9</v>
      </c>
    </row>
    <row r="358" spans="1:9" x14ac:dyDescent="0.25">
      <c r="A358" s="1" t="s">
        <v>615</v>
      </c>
      <c r="B358" s="1" t="s">
        <v>1280</v>
      </c>
      <c r="C358" s="2">
        <v>44367</v>
      </c>
      <c r="D358" s="1">
        <v>1388.6820000000002</v>
      </c>
      <c r="E358">
        <v>13</v>
      </c>
      <c r="F358">
        <v>195</v>
      </c>
      <c r="G358" s="1">
        <f>9-_xlfn.PERCENTRANK.EXC(RFM_raw_data__2[Days since Last Order],RFM_raw_data__2[[#This Row],[Days since Last Order]],1)*10</f>
        <v>2</v>
      </c>
      <c r="H358" s="1">
        <f>_xlfn.PERCENTRANK.EXC(RFM_raw_data__2[Number of Orders],RFM_raw_data__2[[#This Row],[Number of Orders]],1)*10</f>
        <v>5</v>
      </c>
      <c r="I358" s="1">
        <f>_xlfn.PERCENTRANK.EXC(RFM_raw_data__2[Total Sales],RFM_raw_data__2[[#This Row],[Total Sales]], 1)*10</f>
        <v>3</v>
      </c>
    </row>
    <row r="359" spans="1:9" x14ac:dyDescent="0.25">
      <c r="A359" s="1" t="s">
        <v>309</v>
      </c>
      <c r="B359" s="1" t="s">
        <v>982</v>
      </c>
      <c r="C359" s="2">
        <v>44512</v>
      </c>
      <c r="D359" s="1">
        <v>7754.9759999999987</v>
      </c>
      <c r="E359">
        <v>20</v>
      </c>
      <c r="F359">
        <v>50</v>
      </c>
      <c r="G359" s="1">
        <f>9-_xlfn.PERCENTRANK.EXC(RFM_raw_data__2[Days since Last Order],RFM_raw_data__2[[#This Row],[Days since Last Order]],1)*10</f>
        <v>6</v>
      </c>
      <c r="H359" s="1">
        <f>_xlfn.PERCENTRANK.EXC(RFM_raw_data__2[Number of Orders],RFM_raw_data__2[[#This Row],[Number of Orders]],1)*10</f>
        <v>8</v>
      </c>
      <c r="I359" s="1">
        <f>_xlfn.PERCENTRANK.EXC(RFM_raw_data__2[Total Sales],RFM_raw_data__2[[#This Row],[Total Sales]], 1)*10</f>
        <v>9</v>
      </c>
    </row>
    <row r="360" spans="1:9" x14ac:dyDescent="0.25">
      <c r="A360" s="1" t="s">
        <v>294</v>
      </c>
      <c r="B360" s="1" t="s">
        <v>1254</v>
      </c>
      <c r="C360" s="2">
        <v>44514</v>
      </c>
      <c r="D360" s="1">
        <v>8697.8429999999989</v>
      </c>
      <c r="E360">
        <v>22</v>
      </c>
      <c r="F360">
        <v>48</v>
      </c>
      <c r="G360" s="1">
        <f>9-_xlfn.PERCENTRANK.EXC(RFM_raw_data__2[Days since Last Order],RFM_raw_data__2[[#This Row],[Days since Last Order]],1)*10</f>
        <v>6</v>
      </c>
      <c r="H360" s="1">
        <f>_xlfn.PERCENTRANK.EXC(RFM_raw_data__2[Number of Orders],RFM_raw_data__2[[#This Row],[Number of Orders]],1)*10</f>
        <v>9</v>
      </c>
      <c r="I360" s="1">
        <f>_xlfn.PERCENTRANK.EXC(RFM_raw_data__2[Total Sales],RFM_raw_data__2[[#This Row],[Total Sales]], 1)*10</f>
        <v>9</v>
      </c>
    </row>
    <row r="361" spans="1:9" x14ac:dyDescent="0.25">
      <c r="A361" s="1" t="s">
        <v>318</v>
      </c>
      <c r="B361" s="1" t="s">
        <v>815</v>
      </c>
      <c r="C361" s="2">
        <v>44509</v>
      </c>
      <c r="D361" s="1">
        <v>6760.8149999999978</v>
      </c>
      <c r="E361">
        <v>23</v>
      </c>
      <c r="F361">
        <v>53</v>
      </c>
      <c r="G361" s="1">
        <f>9-_xlfn.PERCENTRANK.EXC(RFM_raw_data__2[Days since Last Order],RFM_raw_data__2[[#This Row],[Days since Last Order]],1)*10</f>
        <v>6</v>
      </c>
      <c r="H361" s="1">
        <f>_xlfn.PERCENTRANK.EXC(RFM_raw_data__2[Number of Orders],RFM_raw_data__2[[#This Row],[Number of Orders]],1)*10</f>
        <v>9</v>
      </c>
      <c r="I361" s="1">
        <f>_xlfn.PERCENTRANK.EXC(RFM_raw_data__2[Total Sales],RFM_raw_data__2[[#This Row],[Total Sales]], 1)*10</f>
        <v>9</v>
      </c>
    </row>
    <row r="362" spans="1:9" x14ac:dyDescent="0.25">
      <c r="A362" s="1" t="s">
        <v>120</v>
      </c>
      <c r="B362" s="1" t="s">
        <v>828</v>
      </c>
      <c r="C362" s="2">
        <v>44540</v>
      </c>
      <c r="D362" s="1">
        <v>2697.248</v>
      </c>
      <c r="E362">
        <v>7</v>
      </c>
      <c r="F362">
        <v>22</v>
      </c>
      <c r="G362" s="1">
        <f>9-_xlfn.PERCENTRANK.EXC(RFM_raw_data__2[Days since Last Order],RFM_raw_data__2[[#This Row],[Days since Last Order]],1)*10</f>
        <v>8</v>
      </c>
      <c r="H362" s="1">
        <f>_xlfn.PERCENTRANK.EXC(RFM_raw_data__2[Number of Orders],RFM_raw_data__2[[#This Row],[Number of Orders]],1)*10</f>
        <v>1</v>
      </c>
      <c r="I362" s="1">
        <f>_xlfn.PERCENTRANK.EXC(RFM_raw_data__2[Total Sales],RFM_raw_data__2[[#This Row],[Total Sales]], 1)*10</f>
        <v>5</v>
      </c>
    </row>
    <row r="363" spans="1:9" x14ac:dyDescent="0.25">
      <c r="A363" s="1" t="s">
        <v>373</v>
      </c>
      <c r="B363" s="1" t="s">
        <v>1524</v>
      </c>
      <c r="C363" s="2">
        <v>44495</v>
      </c>
      <c r="D363" s="1">
        <v>2279.5859999999998</v>
      </c>
      <c r="E363">
        <v>19</v>
      </c>
      <c r="F363">
        <v>67</v>
      </c>
      <c r="G363" s="1">
        <f>9-_xlfn.PERCENTRANK.EXC(RFM_raw_data__2[Days since Last Order],RFM_raw_data__2[[#This Row],[Days since Last Order]],1)*10</f>
        <v>5</v>
      </c>
      <c r="H363" s="1">
        <f>_xlfn.PERCENTRANK.EXC(RFM_raw_data__2[Number of Orders],RFM_raw_data__2[[#This Row],[Number of Orders]],1)*10</f>
        <v>8</v>
      </c>
      <c r="I363" s="1">
        <f>_xlfn.PERCENTRANK.EXC(RFM_raw_data__2[Total Sales],RFM_raw_data__2[[#This Row],[Total Sales]], 1)*10</f>
        <v>5</v>
      </c>
    </row>
    <row r="364" spans="1:9" x14ac:dyDescent="0.25">
      <c r="A364" s="1" t="s">
        <v>640</v>
      </c>
      <c r="B364" s="1" t="s">
        <v>1111</v>
      </c>
      <c r="C364" s="2">
        <v>44335</v>
      </c>
      <c r="D364" s="1">
        <v>955.12400000000002</v>
      </c>
      <c r="E364">
        <v>14</v>
      </c>
      <c r="F364">
        <v>227</v>
      </c>
      <c r="G364" s="1">
        <f>9-_xlfn.PERCENTRANK.EXC(RFM_raw_data__2[Days since Last Order],RFM_raw_data__2[[#This Row],[Days since Last Order]],1)*10</f>
        <v>2</v>
      </c>
      <c r="H364" s="1">
        <f>_xlfn.PERCENTRANK.EXC(RFM_raw_data__2[Number of Orders],RFM_raw_data__2[[#This Row],[Number of Orders]],1)*10</f>
        <v>6</v>
      </c>
      <c r="I364" s="1">
        <f>_xlfn.PERCENTRANK.EXC(RFM_raw_data__2[Total Sales],RFM_raw_data__2[[#This Row],[Total Sales]], 1)*10</f>
        <v>1</v>
      </c>
    </row>
    <row r="365" spans="1:9" x14ac:dyDescent="0.25">
      <c r="A365" s="1" t="s">
        <v>485</v>
      </c>
      <c r="B365" s="1" t="s">
        <v>887</v>
      </c>
      <c r="C365" s="2">
        <v>44455</v>
      </c>
      <c r="D365" s="1">
        <v>1911.8439999999998</v>
      </c>
      <c r="E365">
        <v>16</v>
      </c>
      <c r="F365">
        <v>107</v>
      </c>
      <c r="G365" s="1">
        <f>9-_xlfn.PERCENTRANK.EXC(RFM_raw_data__2[Days since Last Order],RFM_raw_data__2[[#This Row],[Days since Last Order]],1)*10</f>
        <v>3</v>
      </c>
      <c r="H365" s="1">
        <f>_xlfn.PERCENTRANK.EXC(RFM_raw_data__2[Number of Orders],RFM_raw_data__2[[#This Row],[Number of Orders]],1)*10</f>
        <v>7</v>
      </c>
      <c r="I365" s="1">
        <f>_xlfn.PERCENTRANK.EXC(RFM_raw_data__2[Total Sales],RFM_raw_data__2[[#This Row],[Total Sales]], 1)*10</f>
        <v>4</v>
      </c>
    </row>
    <row r="366" spans="1:9" x14ac:dyDescent="0.25">
      <c r="A366" s="1" t="s">
        <v>17</v>
      </c>
      <c r="B366" s="1" t="s">
        <v>1410</v>
      </c>
      <c r="C366" s="2">
        <v>44558</v>
      </c>
      <c r="D366" s="1">
        <v>2371.4480000000003</v>
      </c>
      <c r="E366">
        <v>14</v>
      </c>
      <c r="F366">
        <v>4</v>
      </c>
      <c r="G366" s="1">
        <f>9-_xlfn.PERCENTRANK.EXC(RFM_raw_data__2[Days since Last Order],RFM_raw_data__2[[#This Row],[Days since Last Order]],1)*10</f>
        <v>9</v>
      </c>
      <c r="H366" s="1">
        <f>_xlfn.PERCENTRANK.EXC(RFM_raw_data__2[Number of Orders],RFM_raw_data__2[[#This Row],[Number of Orders]],1)*10</f>
        <v>6</v>
      </c>
      <c r="I366" s="1">
        <f>_xlfn.PERCENTRANK.EXC(RFM_raw_data__2[Total Sales],RFM_raw_data__2[[#This Row],[Total Sales]], 1)*10</f>
        <v>5</v>
      </c>
    </row>
    <row r="367" spans="1:9" x14ac:dyDescent="0.25">
      <c r="A367" s="1" t="s">
        <v>539</v>
      </c>
      <c r="B367" s="1" t="s">
        <v>1428</v>
      </c>
      <c r="C367" s="2">
        <v>44439</v>
      </c>
      <c r="D367" s="1">
        <v>1082.9180000000001</v>
      </c>
      <c r="E367">
        <v>15</v>
      </c>
      <c r="F367">
        <v>123</v>
      </c>
      <c r="G367" s="1">
        <f>9-_xlfn.PERCENTRANK.EXC(RFM_raw_data__2[Days since Last Order],RFM_raw_data__2[[#This Row],[Days since Last Order]],1)*10</f>
        <v>3</v>
      </c>
      <c r="H367" s="1">
        <f>_xlfn.PERCENTRANK.EXC(RFM_raw_data__2[Number of Orders],RFM_raw_data__2[[#This Row],[Number of Orders]],1)*10</f>
        <v>6</v>
      </c>
      <c r="I367" s="1">
        <f>_xlfn.PERCENTRANK.EXC(RFM_raw_data__2[Total Sales],RFM_raw_data__2[[#This Row],[Total Sales]], 1)*10</f>
        <v>2</v>
      </c>
    </row>
    <row r="368" spans="1:9" x14ac:dyDescent="0.25">
      <c r="A368" s="1" t="s">
        <v>330</v>
      </c>
      <c r="B368" s="1" t="s">
        <v>986</v>
      </c>
      <c r="C368" s="2">
        <v>44506</v>
      </c>
      <c r="D368" s="1">
        <v>4198.3320000000003</v>
      </c>
      <c r="E368">
        <v>16</v>
      </c>
      <c r="F368">
        <v>56</v>
      </c>
      <c r="G368" s="1">
        <f>9-_xlfn.PERCENTRANK.EXC(RFM_raw_data__2[Days since Last Order],RFM_raw_data__2[[#This Row],[Days since Last Order]],1)*10</f>
        <v>5</v>
      </c>
      <c r="H368" s="1">
        <f>_xlfn.PERCENTRANK.EXC(RFM_raw_data__2[Number of Orders],RFM_raw_data__2[[#This Row],[Number of Orders]],1)*10</f>
        <v>7</v>
      </c>
      <c r="I368" s="1">
        <f>_xlfn.PERCENTRANK.EXC(RFM_raw_data__2[Total Sales],RFM_raw_data__2[[#This Row],[Total Sales]], 1)*10</f>
        <v>7</v>
      </c>
    </row>
    <row r="369" spans="1:9" x14ac:dyDescent="0.25">
      <c r="A369" s="1" t="s">
        <v>781</v>
      </c>
      <c r="B369" s="1" t="s">
        <v>1581</v>
      </c>
      <c r="C369" s="2">
        <v>43802</v>
      </c>
      <c r="D369" s="1">
        <v>2358.6759999999999</v>
      </c>
      <c r="E369">
        <v>7</v>
      </c>
      <c r="F369">
        <v>760</v>
      </c>
      <c r="G369" s="1">
        <f>9-_xlfn.PERCENTRANK.EXC(RFM_raw_data__2[Days since Last Order],RFM_raw_data__2[[#This Row],[Days since Last Order]],1)*10</f>
        <v>0</v>
      </c>
      <c r="H369" s="1">
        <f>_xlfn.PERCENTRANK.EXC(RFM_raw_data__2[Number of Orders],RFM_raw_data__2[[#This Row],[Number of Orders]],1)*10</f>
        <v>1</v>
      </c>
      <c r="I369" s="1">
        <f>_xlfn.PERCENTRANK.EXC(RFM_raw_data__2[Total Sales],RFM_raw_data__2[[#This Row],[Total Sales]], 1)*10</f>
        <v>5</v>
      </c>
    </row>
    <row r="370" spans="1:9" x14ac:dyDescent="0.25">
      <c r="A370" s="1" t="s">
        <v>12</v>
      </c>
      <c r="B370" s="1" t="s">
        <v>1387</v>
      </c>
      <c r="C370" s="2">
        <v>44559</v>
      </c>
      <c r="D370" s="1">
        <v>6366.3920000000007</v>
      </c>
      <c r="E370">
        <v>18</v>
      </c>
      <c r="F370">
        <v>3</v>
      </c>
      <c r="G370" s="1">
        <f>9-_xlfn.PERCENTRANK.EXC(RFM_raw_data__2[Days since Last Order],RFM_raw_data__2[[#This Row],[Days since Last Order]],1)*10</f>
        <v>9</v>
      </c>
      <c r="H370" s="1">
        <f>_xlfn.PERCENTRANK.EXC(RFM_raw_data__2[Number of Orders],RFM_raw_data__2[[#This Row],[Number of Orders]],1)*10</f>
        <v>7</v>
      </c>
      <c r="I370" s="1">
        <f>_xlfn.PERCENTRANK.EXC(RFM_raw_data__2[Total Sales],RFM_raw_data__2[[#This Row],[Total Sales]], 1)*10</f>
        <v>9</v>
      </c>
    </row>
    <row r="371" spans="1:9" x14ac:dyDescent="0.25">
      <c r="A371" s="1" t="s">
        <v>24</v>
      </c>
      <c r="B371" s="1" t="s">
        <v>1147</v>
      </c>
      <c r="C371" s="2">
        <v>44558</v>
      </c>
      <c r="D371" s="1">
        <v>2240.5800000000004</v>
      </c>
      <c r="E371">
        <v>11</v>
      </c>
      <c r="F371">
        <v>4</v>
      </c>
      <c r="G371" s="1">
        <f>9-_xlfn.PERCENTRANK.EXC(RFM_raw_data__2[Days since Last Order],RFM_raw_data__2[[#This Row],[Days since Last Order]],1)*10</f>
        <v>9</v>
      </c>
      <c r="H371" s="1">
        <f>_xlfn.PERCENTRANK.EXC(RFM_raw_data__2[Number of Orders],RFM_raw_data__2[[#This Row],[Number of Orders]],1)*10</f>
        <v>4</v>
      </c>
      <c r="I371" s="1">
        <f>_xlfn.PERCENTRANK.EXC(RFM_raw_data__2[Total Sales],RFM_raw_data__2[[#This Row],[Total Sales]], 1)*10</f>
        <v>4</v>
      </c>
    </row>
    <row r="372" spans="1:9" x14ac:dyDescent="0.25">
      <c r="A372" s="1" t="s">
        <v>638</v>
      </c>
      <c r="B372" s="1" t="s">
        <v>1152</v>
      </c>
      <c r="C372" s="2">
        <v>44337</v>
      </c>
      <c r="D372" s="1">
        <v>1507.018</v>
      </c>
      <c r="E372">
        <v>9</v>
      </c>
      <c r="F372">
        <v>225</v>
      </c>
      <c r="G372" s="1">
        <f>9-_xlfn.PERCENTRANK.EXC(RFM_raw_data__2[Days since Last Order],RFM_raw_data__2[[#This Row],[Days since Last Order]],1)*10</f>
        <v>2</v>
      </c>
      <c r="H372" s="1">
        <f>_xlfn.PERCENTRANK.EXC(RFM_raw_data__2[Number of Orders],RFM_raw_data__2[[#This Row],[Number of Orders]],1)*10</f>
        <v>2</v>
      </c>
      <c r="I372" s="1">
        <f>_xlfn.PERCENTRANK.EXC(RFM_raw_data__2[Total Sales],RFM_raw_data__2[[#This Row],[Total Sales]], 1)*10</f>
        <v>3</v>
      </c>
    </row>
    <row r="373" spans="1:9" x14ac:dyDescent="0.25">
      <c r="A373" s="1" t="s">
        <v>35</v>
      </c>
      <c r="B373" s="1" t="s">
        <v>1518</v>
      </c>
      <c r="C373" s="2">
        <v>44555</v>
      </c>
      <c r="D373" s="1">
        <v>309.28100000000001</v>
      </c>
      <c r="E373">
        <v>7</v>
      </c>
      <c r="F373">
        <v>7</v>
      </c>
      <c r="G373" s="1">
        <f>9-_xlfn.PERCENTRANK.EXC(RFM_raw_data__2[Days since Last Order],RFM_raw_data__2[[#This Row],[Days since Last Order]],1)*10</f>
        <v>9</v>
      </c>
      <c r="H373" s="1">
        <f>_xlfn.PERCENTRANK.EXC(RFM_raw_data__2[Number of Orders],RFM_raw_data__2[[#This Row],[Number of Orders]],1)*10</f>
        <v>1</v>
      </c>
      <c r="I373" s="1">
        <f>_xlfn.PERCENTRANK.EXC(RFM_raw_data__2[Total Sales],RFM_raw_data__2[[#This Row],[Total Sales]], 1)*10</f>
        <v>0</v>
      </c>
    </row>
    <row r="374" spans="1:9" x14ac:dyDescent="0.25">
      <c r="A374" s="1" t="s">
        <v>594</v>
      </c>
      <c r="B374" s="1" t="s">
        <v>1029</v>
      </c>
      <c r="C374" s="2">
        <v>44386</v>
      </c>
      <c r="D374" s="1">
        <v>528.91</v>
      </c>
      <c r="E374">
        <v>8</v>
      </c>
      <c r="F374">
        <v>176</v>
      </c>
      <c r="G374" s="1">
        <f>9-_xlfn.PERCENTRANK.EXC(RFM_raw_data__2[Days since Last Order],RFM_raw_data__2[[#This Row],[Days since Last Order]],1)*10</f>
        <v>2</v>
      </c>
      <c r="H374" s="1">
        <f>_xlfn.PERCENTRANK.EXC(RFM_raw_data__2[Number of Orders],RFM_raw_data__2[[#This Row],[Number of Orders]],1)*10</f>
        <v>2</v>
      </c>
      <c r="I374" s="1">
        <f>_xlfn.PERCENTRANK.EXC(RFM_raw_data__2[Total Sales],RFM_raw_data__2[[#This Row],[Total Sales]], 1)*10</f>
        <v>0</v>
      </c>
    </row>
    <row r="375" spans="1:9" x14ac:dyDescent="0.25">
      <c r="A375" s="1" t="s">
        <v>270</v>
      </c>
      <c r="B375" s="1" t="s">
        <v>846</v>
      </c>
      <c r="C375" s="2">
        <v>44519</v>
      </c>
      <c r="D375" s="1">
        <v>959.47700000000009</v>
      </c>
      <c r="E375">
        <v>9</v>
      </c>
      <c r="F375">
        <v>43</v>
      </c>
      <c r="G375" s="1">
        <f>9-_xlfn.PERCENTRANK.EXC(RFM_raw_data__2[Days since Last Order],RFM_raw_data__2[[#This Row],[Days since Last Order]],1)*10</f>
        <v>6</v>
      </c>
      <c r="H375" s="1">
        <f>_xlfn.PERCENTRANK.EXC(RFM_raw_data__2[Number of Orders],RFM_raw_data__2[[#This Row],[Number of Orders]],1)*10</f>
        <v>2</v>
      </c>
      <c r="I375" s="1">
        <f>_xlfn.PERCENTRANK.EXC(RFM_raw_data__2[Total Sales],RFM_raw_data__2[[#This Row],[Total Sales]], 1)*10</f>
        <v>2</v>
      </c>
    </row>
    <row r="376" spans="1:9" x14ac:dyDescent="0.25">
      <c r="A376" s="1" t="s">
        <v>193</v>
      </c>
      <c r="B376" s="1" t="s">
        <v>836</v>
      </c>
      <c r="C376" s="2">
        <v>44531</v>
      </c>
      <c r="D376" s="1">
        <v>7954.9980000000005</v>
      </c>
      <c r="E376">
        <v>14</v>
      </c>
      <c r="F376">
        <v>31</v>
      </c>
      <c r="G376" s="1">
        <f>9-_xlfn.PERCENTRANK.EXC(RFM_raw_data__2[Days since Last Order],RFM_raw_data__2[[#This Row],[Days since Last Order]],1)*10</f>
        <v>7</v>
      </c>
      <c r="H376" s="1">
        <f>_xlfn.PERCENTRANK.EXC(RFM_raw_data__2[Number of Orders],RFM_raw_data__2[[#This Row],[Number of Orders]],1)*10</f>
        <v>6</v>
      </c>
      <c r="I376" s="1">
        <f>_xlfn.PERCENTRANK.EXC(RFM_raw_data__2[Total Sales],RFM_raw_data__2[[#This Row],[Total Sales]], 1)*10</f>
        <v>9</v>
      </c>
    </row>
    <row r="377" spans="1:9" x14ac:dyDescent="0.25">
      <c r="A377" s="1" t="s">
        <v>717</v>
      </c>
      <c r="B377" s="1" t="s">
        <v>1529</v>
      </c>
      <c r="C377" s="2">
        <v>44156</v>
      </c>
      <c r="D377" s="1">
        <v>2256.3939999999998</v>
      </c>
      <c r="E377">
        <v>5</v>
      </c>
      <c r="F377">
        <v>406</v>
      </c>
      <c r="G377" s="1">
        <f>9-_xlfn.PERCENTRANK.EXC(RFM_raw_data__2[Days since Last Order],RFM_raw_data__2[[#This Row],[Days since Last Order]],1)*10</f>
        <v>1</v>
      </c>
      <c r="H377" s="1">
        <f>_xlfn.PERCENTRANK.EXC(RFM_raw_data__2[Number of Orders],RFM_raw_data__2[[#This Row],[Number of Orders]],1)*10</f>
        <v>0</v>
      </c>
      <c r="I377" s="1">
        <f>_xlfn.PERCENTRANK.EXC(RFM_raw_data__2[Total Sales],RFM_raw_data__2[[#This Row],[Total Sales]], 1)*10</f>
        <v>5</v>
      </c>
    </row>
    <row r="378" spans="1:9" x14ac:dyDescent="0.25">
      <c r="A378" s="1" t="s">
        <v>746</v>
      </c>
      <c r="B378" s="1" t="s">
        <v>1062</v>
      </c>
      <c r="C378" s="2">
        <v>44077</v>
      </c>
      <c r="D378" s="1">
        <v>709.17800000000011</v>
      </c>
      <c r="E378">
        <v>6</v>
      </c>
      <c r="F378">
        <v>485</v>
      </c>
      <c r="G378" s="1">
        <f>9-_xlfn.PERCENTRANK.EXC(RFM_raw_data__2[Days since Last Order],RFM_raw_data__2[[#This Row],[Days since Last Order]],1)*10</f>
        <v>0</v>
      </c>
      <c r="H378" s="1">
        <f>_xlfn.PERCENTRANK.EXC(RFM_raw_data__2[Number of Orders],RFM_raw_data__2[[#This Row],[Number of Orders]],1)*10</f>
        <v>1</v>
      </c>
      <c r="I378" s="1">
        <f>_xlfn.PERCENTRANK.EXC(RFM_raw_data__2[Total Sales],RFM_raw_data__2[[#This Row],[Total Sales]], 1)*10</f>
        <v>1</v>
      </c>
    </row>
    <row r="379" spans="1:9" x14ac:dyDescent="0.25">
      <c r="A379" s="1" t="s">
        <v>780</v>
      </c>
      <c r="B379" s="1" t="s">
        <v>1150</v>
      </c>
      <c r="C379" s="2">
        <v>43807</v>
      </c>
      <c r="D379" s="1">
        <v>195</v>
      </c>
      <c r="E379">
        <v>3</v>
      </c>
      <c r="F379">
        <v>755</v>
      </c>
      <c r="G379" s="1">
        <f>9-_xlfn.PERCENTRANK.EXC(RFM_raw_data__2[Days since Last Order],RFM_raw_data__2[[#This Row],[Days since Last Order]],1)*10</f>
        <v>0</v>
      </c>
      <c r="H379" s="1">
        <f>_xlfn.PERCENTRANK.EXC(RFM_raw_data__2[Number of Orders],RFM_raw_data__2[[#This Row],[Number of Orders]],1)*10</f>
        <v>0</v>
      </c>
      <c r="I379" s="1">
        <f>_xlfn.PERCENTRANK.EXC(RFM_raw_data__2[Total Sales],RFM_raw_data__2[[#This Row],[Total Sales]], 1)*10</f>
        <v>0</v>
      </c>
    </row>
    <row r="380" spans="1:9" x14ac:dyDescent="0.25">
      <c r="A380" s="1" t="s">
        <v>368</v>
      </c>
      <c r="B380" s="1" t="s">
        <v>1526</v>
      </c>
      <c r="C380" s="2">
        <v>44499</v>
      </c>
      <c r="D380" s="1">
        <v>4427.1419999999998</v>
      </c>
      <c r="E380">
        <v>13</v>
      </c>
      <c r="F380">
        <v>63</v>
      </c>
      <c r="G380" s="1">
        <f>9-_xlfn.PERCENTRANK.EXC(RFM_raw_data__2[Days since Last Order],RFM_raw_data__2[[#This Row],[Days since Last Order]],1)*10</f>
        <v>5</v>
      </c>
      <c r="H380" s="1">
        <f>_xlfn.PERCENTRANK.EXC(RFM_raw_data__2[Number of Orders],RFM_raw_data__2[[#This Row],[Number of Orders]],1)*10</f>
        <v>5</v>
      </c>
      <c r="I380" s="1">
        <f>_xlfn.PERCENTRANK.EXC(RFM_raw_data__2[Total Sales],RFM_raw_data__2[[#This Row],[Total Sales]], 1)*10</f>
        <v>8</v>
      </c>
    </row>
    <row r="381" spans="1:9" x14ac:dyDescent="0.25">
      <c r="A381" s="1" t="s">
        <v>672</v>
      </c>
      <c r="B381" s="1" t="s">
        <v>1248</v>
      </c>
      <c r="C381" s="2">
        <v>44273</v>
      </c>
      <c r="D381" s="1">
        <v>383.81200000000001</v>
      </c>
      <c r="E381">
        <v>4</v>
      </c>
      <c r="F381">
        <v>289</v>
      </c>
      <c r="G381" s="1">
        <f>9-_xlfn.PERCENTRANK.EXC(RFM_raw_data__2[Days since Last Order],RFM_raw_data__2[[#This Row],[Days since Last Order]],1)*10</f>
        <v>1</v>
      </c>
      <c r="H381" s="1">
        <f>_xlfn.PERCENTRANK.EXC(RFM_raw_data__2[Number of Orders],RFM_raw_data__2[[#This Row],[Number of Orders]],1)*10</f>
        <v>0</v>
      </c>
      <c r="I381" s="1">
        <f>_xlfn.PERCENTRANK.EXC(RFM_raw_data__2[Total Sales],RFM_raw_data__2[[#This Row],[Total Sales]], 1)*10</f>
        <v>0</v>
      </c>
    </row>
    <row r="382" spans="1:9" x14ac:dyDescent="0.25">
      <c r="A382" s="1" t="s">
        <v>287</v>
      </c>
      <c r="B382" s="1" t="s">
        <v>1471</v>
      </c>
      <c r="C382" s="2">
        <v>44516</v>
      </c>
      <c r="D382" s="1">
        <v>2709.6320000000001</v>
      </c>
      <c r="E382">
        <v>17</v>
      </c>
      <c r="F382">
        <v>46</v>
      </c>
      <c r="G382" s="1">
        <f>9-_xlfn.PERCENTRANK.EXC(RFM_raw_data__2[Days since Last Order],RFM_raw_data__2[[#This Row],[Days since Last Order]],1)*10</f>
        <v>6</v>
      </c>
      <c r="H382" s="1">
        <f>_xlfn.PERCENTRANK.EXC(RFM_raw_data__2[Number of Orders],RFM_raw_data__2[[#This Row],[Number of Orders]],1)*10</f>
        <v>7</v>
      </c>
      <c r="I382" s="1">
        <f>_xlfn.PERCENTRANK.EXC(RFM_raw_data__2[Total Sales],RFM_raw_data__2[[#This Row],[Total Sales]], 1)*10</f>
        <v>5</v>
      </c>
    </row>
    <row r="383" spans="1:9" x14ac:dyDescent="0.25">
      <c r="A383" s="1" t="s">
        <v>367</v>
      </c>
      <c r="B383" s="1" t="s">
        <v>1480</v>
      </c>
      <c r="C383" s="2">
        <v>44499</v>
      </c>
      <c r="D383" s="1">
        <v>3760.0279999999998</v>
      </c>
      <c r="E383">
        <v>12</v>
      </c>
      <c r="F383">
        <v>63</v>
      </c>
      <c r="G383" s="1">
        <f>9-_xlfn.PERCENTRANK.EXC(RFM_raw_data__2[Days since Last Order],RFM_raw_data__2[[#This Row],[Days since Last Order]],1)*10</f>
        <v>5</v>
      </c>
      <c r="H383" s="1">
        <f>_xlfn.PERCENTRANK.EXC(RFM_raw_data__2[Number of Orders],RFM_raw_data__2[[#This Row],[Number of Orders]],1)*10</f>
        <v>4</v>
      </c>
      <c r="I383" s="1">
        <f>_xlfn.PERCENTRANK.EXC(RFM_raw_data__2[Total Sales],RFM_raw_data__2[[#This Row],[Total Sales]], 1)*10</f>
        <v>7</v>
      </c>
    </row>
    <row r="384" spans="1:9" x14ac:dyDescent="0.25">
      <c r="A384" s="1" t="s">
        <v>599</v>
      </c>
      <c r="B384" s="1" t="s">
        <v>1436</v>
      </c>
      <c r="C384" s="2">
        <v>44380</v>
      </c>
      <c r="D384" s="1">
        <v>4760.4340000000002</v>
      </c>
      <c r="E384">
        <v>12</v>
      </c>
      <c r="F384">
        <v>182</v>
      </c>
      <c r="G384" s="1">
        <f>9-_xlfn.PERCENTRANK.EXC(RFM_raw_data__2[Days since Last Order],RFM_raw_data__2[[#This Row],[Days since Last Order]],1)*10</f>
        <v>2</v>
      </c>
      <c r="H384" s="1">
        <f>_xlfn.PERCENTRANK.EXC(RFM_raw_data__2[Number of Orders],RFM_raw_data__2[[#This Row],[Number of Orders]],1)*10</f>
        <v>4</v>
      </c>
      <c r="I384" s="1">
        <f>_xlfn.PERCENTRANK.EXC(RFM_raw_data__2[Total Sales],RFM_raw_data__2[[#This Row],[Total Sales]], 1)*10</f>
        <v>8</v>
      </c>
    </row>
    <row r="385" spans="1:9" x14ac:dyDescent="0.25">
      <c r="A385" s="1" t="s">
        <v>426</v>
      </c>
      <c r="B385" s="1" t="s">
        <v>1180</v>
      </c>
      <c r="C385" s="2">
        <v>44476</v>
      </c>
      <c r="D385" s="1">
        <v>4867.2000000000007</v>
      </c>
      <c r="E385">
        <v>20</v>
      </c>
      <c r="F385">
        <v>86</v>
      </c>
      <c r="G385" s="1">
        <f>9-_xlfn.PERCENTRANK.EXC(RFM_raw_data__2[Days since Last Order],RFM_raw_data__2[[#This Row],[Days since Last Order]],1)*10</f>
        <v>4</v>
      </c>
      <c r="H385" s="1">
        <f>_xlfn.PERCENTRANK.EXC(RFM_raw_data__2[Number of Orders],RFM_raw_data__2[[#This Row],[Number of Orders]],1)*10</f>
        <v>8</v>
      </c>
      <c r="I385" s="1">
        <f>_xlfn.PERCENTRANK.EXC(RFM_raw_data__2[Total Sales],RFM_raw_data__2[[#This Row],[Total Sales]], 1)*10</f>
        <v>8</v>
      </c>
    </row>
    <row r="386" spans="1:9" x14ac:dyDescent="0.25">
      <c r="A386" s="1" t="s">
        <v>185</v>
      </c>
      <c r="B386" s="1" t="s">
        <v>1261</v>
      </c>
      <c r="C386" s="2">
        <v>44532</v>
      </c>
      <c r="D386" s="1">
        <v>3747.6680000000006</v>
      </c>
      <c r="E386">
        <v>9</v>
      </c>
      <c r="F386">
        <v>30</v>
      </c>
      <c r="G386" s="1">
        <f>9-_xlfn.PERCENTRANK.EXC(RFM_raw_data__2[Days since Last Order],RFM_raw_data__2[[#This Row],[Days since Last Order]],1)*10</f>
        <v>7</v>
      </c>
      <c r="H386" s="1">
        <f>_xlfn.PERCENTRANK.EXC(RFM_raw_data__2[Number of Orders],RFM_raw_data__2[[#This Row],[Number of Orders]],1)*10</f>
        <v>2</v>
      </c>
      <c r="I386" s="1">
        <f>_xlfn.PERCENTRANK.EXC(RFM_raw_data__2[Total Sales],RFM_raw_data__2[[#This Row],[Total Sales]], 1)*10</f>
        <v>7</v>
      </c>
    </row>
    <row r="387" spans="1:9" x14ac:dyDescent="0.25">
      <c r="A387" s="1" t="s">
        <v>520</v>
      </c>
      <c r="B387" s="1" t="s">
        <v>947</v>
      </c>
      <c r="C387" s="2">
        <v>44443</v>
      </c>
      <c r="D387" s="1">
        <v>2932.4839999999995</v>
      </c>
      <c r="E387">
        <v>17</v>
      </c>
      <c r="F387">
        <v>119</v>
      </c>
      <c r="G387" s="1">
        <f>9-_xlfn.PERCENTRANK.EXC(RFM_raw_data__2[Days since Last Order],RFM_raw_data__2[[#This Row],[Days since Last Order]],1)*10</f>
        <v>3</v>
      </c>
      <c r="H387" s="1">
        <f>_xlfn.PERCENTRANK.EXC(RFM_raw_data__2[Number of Orders],RFM_raw_data__2[[#This Row],[Number of Orders]],1)*10</f>
        <v>7</v>
      </c>
      <c r="I387" s="1">
        <f>_xlfn.PERCENTRANK.EXC(RFM_raw_data__2[Total Sales],RFM_raw_data__2[[#This Row],[Total Sales]], 1)*10</f>
        <v>6</v>
      </c>
    </row>
    <row r="388" spans="1:9" x14ac:dyDescent="0.25">
      <c r="A388" s="1" t="s">
        <v>57</v>
      </c>
      <c r="B388" s="1" t="s">
        <v>1100</v>
      </c>
      <c r="C388" s="2">
        <v>44552</v>
      </c>
      <c r="D388" s="1">
        <v>1214.9559999999999</v>
      </c>
      <c r="E388">
        <v>12</v>
      </c>
      <c r="F388">
        <v>10</v>
      </c>
      <c r="G388" s="1">
        <f>9-_xlfn.PERCENTRANK.EXC(RFM_raw_data__2[Days since Last Order],RFM_raw_data__2[[#This Row],[Days since Last Order]],1)*10</f>
        <v>9</v>
      </c>
      <c r="H388" s="1">
        <f>_xlfn.PERCENTRANK.EXC(RFM_raw_data__2[Number of Orders],RFM_raw_data__2[[#This Row],[Number of Orders]],1)*10</f>
        <v>4</v>
      </c>
      <c r="I388" s="1">
        <f>_xlfn.PERCENTRANK.EXC(RFM_raw_data__2[Total Sales],RFM_raw_data__2[[#This Row],[Total Sales]], 1)*10</f>
        <v>2</v>
      </c>
    </row>
    <row r="389" spans="1:9" x14ac:dyDescent="0.25">
      <c r="A389" s="1" t="s">
        <v>46</v>
      </c>
      <c r="B389" s="1" t="s">
        <v>1560</v>
      </c>
      <c r="C389" s="2">
        <v>44554</v>
      </c>
      <c r="D389" s="1">
        <v>1571.5229999999999</v>
      </c>
      <c r="E389">
        <v>7</v>
      </c>
      <c r="F389">
        <v>8</v>
      </c>
      <c r="G389" s="1">
        <f>9-_xlfn.PERCENTRANK.EXC(RFM_raw_data__2[Days since Last Order],RFM_raw_data__2[[#This Row],[Days since Last Order]],1)*10</f>
        <v>9</v>
      </c>
      <c r="H389" s="1">
        <f>_xlfn.PERCENTRANK.EXC(RFM_raw_data__2[Number of Orders],RFM_raw_data__2[[#This Row],[Number of Orders]],1)*10</f>
        <v>1</v>
      </c>
      <c r="I389" s="1">
        <f>_xlfn.PERCENTRANK.EXC(RFM_raw_data__2[Total Sales],RFM_raw_data__2[[#This Row],[Total Sales]], 1)*10</f>
        <v>3</v>
      </c>
    </row>
    <row r="390" spans="1:9" x14ac:dyDescent="0.25">
      <c r="A390" s="1" t="s">
        <v>527</v>
      </c>
      <c r="B390" s="1" t="s">
        <v>989</v>
      </c>
      <c r="C390" s="2">
        <v>44441</v>
      </c>
      <c r="D390" s="1">
        <v>2203.6999999999998</v>
      </c>
      <c r="E390">
        <v>10</v>
      </c>
      <c r="F390">
        <v>121</v>
      </c>
      <c r="G390" s="1">
        <f>9-_xlfn.PERCENTRANK.EXC(RFM_raw_data__2[Days since Last Order],RFM_raw_data__2[[#This Row],[Days since Last Order]],1)*10</f>
        <v>3</v>
      </c>
      <c r="H390" s="1">
        <f>_xlfn.PERCENTRANK.EXC(RFM_raw_data__2[Number of Orders],RFM_raw_data__2[[#This Row],[Number of Orders]],1)*10</f>
        <v>3</v>
      </c>
      <c r="I390" s="1">
        <f>_xlfn.PERCENTRANK.EXC(RFM_raw_data__2[Total Sales],RFM_raw_data__2[[#This Row],[Total Sales]], 1)*10</f>
        <v>4</v>
      </c>
    </row>
    <row r="391" spans="1:9" x14ac:dyDescent="0.25">
      <c r="A391" s="1" t="s">
        <v>313</v>
      </c>
      <c r="B391" s="1" t="s">
        <v>1032</v>
      </c>
      <c r="C391" s="2">
        <v>44511</v>
      </c>
      <c r="D391" s="1">
        <v>3173.8739999999998</v>
      </c>
      <c r="E391">
        <v>17</v>
      </c>
      <c r="F391">
        <v>51</v>
      </c>
      <c r="G391" s="1">
        <f>9-_xlfn.PERCENTRANK.EXC(RFM_raw_data__2[Days since Last Order],RFM_raw_data__2[[#This Row],[Days since Last Order]],1)*10</f>
        <v>6</v>
      </c>
      <c r="H391" s="1">
        <f>_xlfn.PERCENTRANK.EXC(RFM_raw_data__2[Number of Orders],RFM_raw_data__2[[#This Row],[Number of Orders]],1)*10</f>
        <v>7</v>
      </c>
      <c r="I391" s="1">
        <f>_xlfn.PERCENTRANK.EXC(RFM_raw_data__2[Total Sales],RFM_raw_data__2[[#This Row],[Total Sales]], 1)*10</f>
        <v>6</v>
      </c>
    </row>
    <row r="392" spans="1:9" x14ac:dyDescent="0.25">
      <c r="A392" s="1" t="s">
        <v>128</v>
      </c>
      <c r="B392" s="1" t="s">
        <v>1216</v>
      </c>
      <c r="C392" s="2">
        <v>44539</v>
      </c>
      <c r="D392" s="1">
        <v>9799.9230000000025</v>
      </c>
      <c r="E392">
        <v>34</v>
      </c>
      <c r="F392">
        <v>23</v>
      </c>
      <c r="G392" s="1">
        <f>9-_xlfn.PERCENTRANK.EXC(RFM_raw_data__2[Days since Last Order],RFM_raw_data__2[[#This Row],[Days since Last Order]],1)*10</f>
        <v>8</v>
      </c>
      <c r="H392" s="1">
        <f>_xlfn.PERCENTRANK.EXC(RFM_raw_data__2[Number of Orders],RFM_raw_data__2[[#This Row],[Number of Orders]],1)*10</f>
        <v>9</v>
      </c>
      <c r="I392" s="1">
        <f>_xlfn.PERCENTRANK.EXC(RFM_raw_data__2[Total Sales],RFM_raw_data__2[[#This Row],[Total Sales]], 1)*10</f>
        <v>9</v>
      </c>
    </row>
    <row r="393" spans="1:9" x14ac:dyDescent="0.25">
      <c r="A393" s="1" t="s">
        <v>769</v>
      </c>
      <c r="B393" s="1" t="s">
        <v>1426</v>
      </c>
      <c r="C393" s="2">
        <v>43946</v>
      </c>
      <c r="D393" s="1">
        <v>2725.2560000000003</v>
      </c>
      <c r="E393">
        <v>11</v>
      </c>
      <c r="F393">
        <v>616</v>
      </c>
      <c r="G393" s="1">
        <f>9-_xlfn.PERCENTRANK.EXC(RFM_raw_data__2[Days since Last Order],RFM_raw_data__2[[#This Row],[Days since Last Order]],1)*10</f>
        <v>0</v>
      </c>
      <c r="H393" s="1">
        <f>_xlfn.PERCENTRANK.EXC(RFM_raw_data__2[Number of Orders],RFM_raw_data__2[[#This Row],[Number of Orders]],1)*10</f>
        <v>4</v>
      </c>
      <c r="I393" s="1">
        <f>_xlfn.PERCENTRANK.EXC(RFM_raw_data__2[Total Sales],RFM_raw_data__2[[#This Row],[Total Sales]], 1)*10</f>
        <v>5</v>
      </c>
    </row>
    <row r="394" spans="1:9" x14ac:dyDescent="0.25">
      <c r="A394" s="1" t="s">
        <v>244</v>
      </c>
      <c r="B394" s="1" t="s">
        <v>1362</v>
      </c>
      <c r="C394" s="2">
        <v>44523</v>
      </c>
      <c r="D394" s="1">
        <v>3159.1220000000008</v>
      </c>
      <c r="E394">
        <v>19</v>
      </c>
      <c r="F394">
        <v>39</v>
      </c>
      <c r="G394" s="1">
        <f>9-_xlfn.PERCENTRANK.EXC(RFM_raw_data__2[Days since Last Order],RFM_raw_data__2[[#This Row],[Days since Last Order]],1)*10</f>
        <v>7</v>
      </c>
      <c r="H394" s="1">
        <f>_xlfn.PERCENTRANK.EXC(RFM_raw_data__2[Number of Orders],RFM_raw_data__2[[#This Row],[Number of Orders]],1)*10</f>
        <v>8</v>
      </c>
      <c r="I394" s="1">
        <f>_xlfn.PERCENTRANK.EXC(RFM_raw_data__2[Total Sales],RFM_raw_data__2[[#This Row],[Total Sales]], 1)*10</f>
        <v>6</v>
      </c>
    </row>
    <row r="395" spans="1:9" x14ac:dyDescent="0.25">
      <c r="A395" s="1" t="s">
        <v>243</v>
      </c>
      <c r="B395" s="1" t="s">
        <v>854</v>
      </c>
      <c r="C395" s="2">
        <v>44523</v>
      </c>
      <c r="D395" s="1">
        <v>1804.1459999999997</v>
      </c>
      <c r="E395">
        <v>13</v>
      </c>
      <c r="F395">
        <v>39</v>
      </c>
      <c r="G395" s="1">
        <f>9-_xlfn.PERCENTRANK.EXC(RFM_raw_data__2[Days since Last Order],RFM_raw_data__2[[#This Row],[Days since Last Order]],1)*10</f>
        <v>7</v>
      </c>
      <c r="H395" s="1">
        <f>_xlfn.PERCENTRANK.EXC(RFM_raw_data__2[Number of Orders],RFM_raw_data__2[[#This Row],[Number of Orders]],1)*10</f>
        <v>5</v>
      </c>
      <c r="I395" s="1">
        <f>_xlfn.PERCENTRANK.EXC(RFM_raw_data__2[Total Sales],RFM_raw_data__2[[#This Row],[Total Sales]], 1)*10</f>
        <v>4</v>
      </c>
    </row>
    <row r="396" spans="1:9" x14ac:dyDescent="0.25">
      <c r="A396" s="1" t="s">
        <v>479</v>
      </c>
      <c r="B396" s="1" t="s">
        <v>1451</v>
      </c>
      <c r="C396" s="2">
        <v>44458</v>
      </c>
      <c r="D396" s="1">
        <v>1733.443</v>
      </c>
      <c r="E396">
        <v>10</v>
      </c>
      <c r="F396">
        <v>104</v>
      </c>
      <c r="G396" s="1">
        <f>9-_xlfn.PERCENTRANK.EXC(RFM_raw_data__2[Days since Last Order],RFM_raw_data__2[[#This Row],[Days since Last Order]],1)*10</f>
        <v>4</v>
      </c>
      <c r="H396" s="1">
        <f>_xlfn.PERCENTRANK.EXC(RFM_raw_data__2[Number of Orders],RFM_raw_data__2[[#This Row],[Number of Orders]],1)*10</f>
        <v>3</v>
      </c>
      <c r="I396" s="1">
        <f>_xlfn.PERCENTRANK.EXC(RFM_raw_data__2[Total Sales],RFM_raw_data__2[[#This Row],[Total Sales]], 1)*10</f>
        <v>3</v>
      </c>
    </row>
    <row r="397" spans="1:9" x14ac:dyDescent="0.25">
      <c r="A397" s="1" t="s">
        <v>9</v>
      </c>
      <c r="B397" s="1" t="s">
        <v>1521</v>
      </c>
      <c r="C397" s="2">
        <v>44560</v>
      </c>
      <c r="D397" s="1">
        <v>303.94799999999998</v>
      </c>
      <c r="E397">
        <v>7</v>
      </c>
      <c r="F397">
        <v>2</v>
      </c>
      <c r="G397" s="1">
        <f>9-_xlfn.PERCENTRANK.EXC(RFM_raw_data__2[Days since Last Order],RFM_raw_data__2[[#This Row],[Days since Last Order]],1)*10</f>
        <v>9</v>
      </c>
      <c r="H397" s="1">
        <f>_xlfn.PERCENTRANK.EXC(RFM_raw_data__2[Number of Orders],RFM_raw_data__2[[#This Row],[Number of Orders]],1)*10</f>
        <v>1</v>
      </c>
      <c r="I397" s="1">
        <f>_xlfn.PERCENTRANK.EXC(RFM_raw_data__2[Total Sales],RFM_raw_data__2[[#This Row],[Total Sales]], 1)*10</f>
        <v>0</v>
      </c>
    </row>
    <row r="398" spans="1:9" x14ac:dyDescent="0.25">
      <c r="A398" s="1" t="s">
        <v>59</v>
      </c>
      <c r="B398" s="1" t="s">
        <v>1466</v>
      </c>
      <c r="C398" s="2">
        <v>44552</v>
      </c>
      <c r="D398" s="1">
        <v>864.94700000000023</v>
      </c>
      <c r="E398">
        <v>12</v>
      </c>
      <c r="F398">
        <v>10</v>
      </c>
      <c r="G398" s="1">
        <f>9-_xlfn.PERCENTRANK.EXC(RFM_raw_data__2[Days since Last Order],RFM_raw_data__2[[#This Row],[Days since Last Order]],1)*10</f>
        <v>9</v>
      </c>
      <c r="H398" s="1">
        <f>_xlfn.PERCENTRANK.EXC(RFM_raw_data__2[Number of Orders],RFM_raw_data__2[[#This Row],[Number of Orders]],1)*10</f>
        <v>4</v>
      </c>
      <c r="I398" s="1">
        <f>_xlfn.PERCENTRANK.EXC(RFM_raw_data__2[Total Sales],RFM_raw_data__2[[#This Row],[Total Sales]], 1)*10</f>
        <v>1</v>
      </c>
    </row>
    <row r="399" spans="1:9" x14ac:dyDescent="0.25">
      <c r="A399" s="1" t="s">
        <v>497</v>
      </c>
      <c r="B399" s="1" t="s">
        <v>1364</v>
      </c>
      <c r="C399" s="2">
        <v>44451</v>
      </c>
      <c r="D399" s="1">
        <v>7625.0760000000009</v>
      </c>
      <c r="E399">
        <v>13</v>
      </c>
      <c r="F399">
        <v>111</v>
      </c>
      <c r="G399" s="1">
        <f>9-_xlfn.PERCENTRANK.EXC(RFM_raw_data__2[Days since Last Order],RFM_raw_data__2[[#This Row],[Days since Last Order]],1)*10</f>
        <v>3</v>
      </c>
      <c r="H399" s="1">
        <f>_xlfn.PERCENTRANK.EXC(RFM_raw_data__2[Number of Orders],RFM_raw_data__2[[#This Row],[Number of Orders]],1)*10</f>
        <v>5</v>
      </c>
      <c r="I399" s="1">
        <f>_xlfn.PERCENTRANK.EXC(RFM_raw_data__2[Total Sales],RFM_raw_data__2[[#This Row],[Total Sales]], 1)*10</f>
        <v>9</v>
      </c>
    </row>
    <row r="400" spans="1:9" x14ac:dyDescent="0.25">
      <c r="A400" s="1" t="s">
        <v>342</v>
      </c>
      <c r="B400" s="1" t="s">
        <v>1488</v>
      </c>
      <c r="C400" s="2">
        <v>44503</v>
      </c>
      <c r="D400" s="1">
        <v>2833.9259999999999</v>
      </c>
      <c r="E400">
        <v>19</v>
      </c>
      <c r="F400">
        <v>59</v>
      </c>
      <c r="G400" s="1">
        <f>9-_xlfn.PERCENTRANK.EXC(RFM_raw_data__2[Days since Last Order],RFM_raw_data__2[[#This Row],[Days since Last Order]],1)*10</f>
        <v>5</v>
      </c>
      <c r="H400" s="1">
        <f>_xlfn.PERCENTRANK.EXC(RFM_raw_data__2[Number of Orders],RFM_raw_data__2[[#This Row],[Number of Orders]],1)*10</f>
        <v>8</v>
      </c>
      <c r="I400" s="1">
        <f>_xlfn.PERCENTRANK.EXC(RFM_raw_data__2[Total Sales],RFM_raw_data__2[[#This Row],[Total Sales]], 1)*10</f>
        <v>6</v>
      </c>
    </row>
    <row r="401" spans="1:9" x14ac:dyDescent="0.25">
      <c r="A401" s="1" t="s">
        <v>350</v>
      </c>
      <c r="B401" s="1" t="s">
        <v>1313</v>
      </c>
      <c r="C401" s="2">
        <v>44503</v>
      </c>
      <c r="D401" s="1">
        <v>3254.9490000000001</v>
      </c>
      <c r="E401">
        <v>13</v>
      </c>
      <c r="F401">
        <v>59</v>
      </c>
      <c r="G401" s="1">
        <f>9-_xlfn.PERCENTRANK.EXC(RFM_raw_data__2[Days since Last Order],RFM_raw_data__2[[#This Row],[Days since Last Order]],1)*10</f>
        <v>5</v>
      </c>
      <c r="H401" s="1">
        <f>_xlfn.PERCENTRANK.EXC(RFM_raw_data__2[Number of Orders],RFM_raw_data__2[[#This Row],[Number of Orders]],1)*10</f>
        <v>5</v>
      </c>
      <c r="I401" s="1">
        <f>_xlfn.PERCENTRANK.EXC(RFM_raw_data__2[Total Sales],RFM_raw_data__2[[#This Row],[Total Sales]], 1)*10</f>
        <v>6</v>
      </c>
    </row>
    <row r="402" spans="1:9" x14ac:dyDescent="0.25">
      <c r="A402" s="1" t="s">
        <v>450</v>
      </c>
      <c r="B402" s="1" t="s">
        <v>1509</v>
      </c>
      <c r="C402" s="2">
        <v>44468</v>
      </c>
      <c r="D402" s="1">
        <v>1934.2719999999999</v>
      </c>
      <c r="E402">
        <v>11</v>
      </c>
      <c r="F402">
        <v>94</v>
      </c>
      <c r="G402" s="1">
        <f>9-_xlfn.PERCENTRANK.EXC(RFM_raw_data__2[Days since Last Order],RFM_raw_data__2[[#This Row],[Days since Last Order]],1)*10</f>
        <v>4</v>
      </c>
      <c r="H402" s="1">
        <f>_xlfn.PERCENTRANK.EXC(RFM_raw_data__2[Number of Orders],RFM_raw_data__2[[#This Row],[Number of Orders]],1)*10</f>
        <v>4</v>
      </c>
      <c r="I402" s="1">
        <f>_xlfn.PERCENTRANK.EXC(RFM_raw_data__2[Total Sales],RFM_raw_data__2[[#This Row],[Total Sales]], 1)*10</f>
        <v>4</v>
      </c>
    </row>
    <row r="403" spans="1:9" x14ac:dyDescent="0.25">
      <c r="A403" s="1" t="s">
        <v>632</v>
      </c>
      <c r="B403" s="1" t="s">
        <v>1145</v>
      </c>
      <c r="C403" s="2">
        <v>44345</v>
      </c>
      <c r="D403" s="1">
        <v>1090.838</v>
      </c>
      <c r="E403">
        <v>11</v>
      </c>
      <c r="F403">
        <v>217</v>
      </c>
      <c r="G403" s="1">
        <f>9-_xlfn.PERCENTRANK.EXC(RFM_raw_data__2[Days since Last Order],RFM_raw_data__2[[#This Row],[Days since Last Order]],1)*10</f>
        <v>2</v>
      </c>
      <c r="H403" s="1">
        <f>_xlfn.PERCENTRANK.EXC(RFM_raw_data__2[Number of Orders],RFM_raw_data__2[[#This Row],[Number of Orders]],1)*10</f>
        <v>4</v>
      </c>
      <c r="I403" s="1">
        <f>_xlfn.PERCENTRANK.EXC(RFM_raw_data__2[Total Sales],RFM_raw_data__2[[#This Row],[Total Sales]], 1)*10</f>
        <v>2</v>
      </c>
    </row>
    <row r="404" spans="1:9" x14ac:dyDescent="0.25">
      <c r="A404" s="1" t="s">
        <v>245</v>
      </c>
      <c r="B404" s="1" t="s">
        <v>1349</v>
      </c>
      <c r="C404" s="2">
        <v>44523</v>
      </c>
      <c r="D404" s="1">
        <v>1669.1349999999998</v>
      </c>
      <c r="E404">
        <v>15</v>
      </c>
      <c r="F404">
        <v>39</v>
      </c>
      <c r="G404" s="1">
        <f>9-_xlfn.PERCENTRANK.EXC(RFM_raw_data__2[Days since Last Order],RFM_raw_data__2[[#This Row],[Days since Last Order]],1)*10</f>
        <v>7</v>
      </c>
      <c r="H404" s="1">
        <f>_xlfn.PERCENTRANK.EXC(RFM_raw_data__2[Number of Orders],RFM_raw_data__2[[#This Row],[Number of Orders]],1)*10</f>
        <v>6</v>
      </c>
      <c r="I404" s="1">
        <f>_xlfn.PERCENTRANK.EXC(RFM_raw_data__2[Total Sales],RFM_raw_data__2[[#This Row],[Total Sales]], 1)*10</f>
        <v>3</v>
      </c>
    </row>
    <row r="405" spans="1:9" x14ac:dyDescent="0.25">
      <c r="A405" s="1" t="s">
        <v>61</v>
      </c>
      <c r="B405" s="1" t="s">
        <v>973</v>
      </c>
      <c r="C405" s="2">
        <v>44552</v>
      </c>
      <c r="D405" s="1">
        <v>3635.5940000000001</v>
      </c>
      <c r="E405">
        <v>16</v>
      </c>
      <c r="F405">
        <v>10</v>
      </c>
      <c r="G405" s="1">
        <f>9-_xlfn.PERCENTRANK.EXC(RFM_raw_data__2[Days since Last Order],RFM_raw_data__2[[#This Row],[Days since Last Order]],1)*10</f>
        <v>9</v>
      </c>
      <c r="H405" s="1">
        <f>_xlfn.PERCENTRANK.EXC(RFM_raw_data__2[Number of Orders],RFM_raw_data__2[[#This Row],[Number of Orders]],1)*10</f>
        <v>7</v>
      </c>
      <c r="I405" s="1">
        <f>_xlfn.PERCENTRANK.EXC(RFM_raw_data__2[Total Sales],RFM_raw_data__2[[#This Row],[Total Sales]], 1)*10</f>
        <v>7</v>
      </c>
    </row>
    <row r="406" spans="1:9" x14ac:dyDescent="0.25">
      <c r="A406" s="1" t="s">
        <v>480</v>
      </c>
      <c r="B406" s="1" t="s">
        <v>1110</v>
      </c>
      <c r="C406" s="2">
        <v>44458</v>
      </c>
      <c r="D406" s="1">
        <v>1707.71</v>
      </c>
      <c r="E406">
        <v>13</v>
      </c>
      <c r="F406">
        <v>104</v>
      </c>
      <c r="G406" s="1">
        <f>9-_xlfn.PERCENTRANK.EXC(RFM_raw_data__2[Days since Last Order],RFM_raw_data__2[[#This Row],[Days since Last Order]],1)*10</f>
        <v>4</v>
      </c>
      <c r="H406" s="1">
        <f>_xlfn.PERCENTRANK.EXC(RFM_raw_data__2[Number of Orders],RFM_raw_data__2[[#This Row],[Number of Orders]],1)*10</f>
        <v>5</v>
      </c>
      <c r="I406" s="1">
        <f>_xlfn.PERCENTRANK.EXC(RFM_raw_data__2[Total Sales],RFM_raw_data__2[[#This Row],[Total Sales]], 1)*10</f>
        <v>3</v>
      </c>
    </row>
    <row r="407" spans="1:9" x14ac:dyDescent="0.25">
      <c r="A407" s="1" t="s">
        <v>767</v>
      </c>
      <c r="B407" s="1" t="s">
        <v>1461</v>
      </c>
      <c r="C407" s="2">
        <v>43967</v>
      </c>
      <c r="D407" s="1">
        <v>1156.6579999999999</v>
      </c>
      <c r="E407">
        <v>3</v>
      </c>
      <c r="F407">
        <v>595</v>
      </c>
      <c r="G407" s="1">
        <f>9-_xlfn.PERCENTRANK.EXC(RFM_raw_data__2[Days since Last Order],RFM_raw_data__2[[#This Row],[Days since Last Order]],1)*10</f>
        <v>0</v>
      </c>
      <c r="H407" s="1">
        <f>_xlfn.PERCENTRANK.EXC(RFM_raw_data__2[Number of Orders],RFM_raw_data__2[[#This Row],[Number of Orders]],1)*10</f>
        <v>0</v>
      </c>
      <c r="I407" s="1">
        <f>_xlfn.PERCENTRANK.EXC(RFM_raw_data__2[Total Sales],RFM_raw_data__2[[#This Row],[Total Sales]], 1)*10</f>
        <v>2</v>
      </c>
    </row>
    <row r="408" spans="1:9" x14ac:dyDescent="0.25">
      <c r="A408" s="1" t="s">
        <v>376</v>
      </c>
      <c r="B408" s="1" t="s">
        <v>1564</v>
      </c>
      <c r="C408" s="2">
        <v>44492</v>
      </c>
      <c r="D408" s="1">
        <v>863.88</v>
      </c>
      <c r="E408">
        <v>1</v>
      </c>
      <c r="F408">
        <v>70</v>
      </c>
      <c r="G408" s="1">
        <f>9-_xlfn.PERCENTRANK.EXC(RFM_raw_data__2[Days since Last Order],RFM_raw_data__2[[#This Row],[Days since Last Order]],1)*10</f>
        <v>5</v>
      </c>
      <c r="H408" s="1">
        <f>_xlfn.PERCENTRANK.EXC(RFM_raw_data__2[Number of Orders],RFM_raw_data__2[[#This Row],[Number of Orders]],1)*10</f>
        <v>0</v>
      </c>
      <c r="I408" s="1">
        <f>_xlfn.PERCENTRANK.EXC(RFM_raw_data__2[Total Sales],RFM_raw_data__2[[#This Row],[Total Sales]], 1)*10</f>
        <v>1</v>
      </c>
    </row>
    <row r="409" spans="1:9" x14ac:dyDescent="0.25">
      <c r="A409" s="1" t="s">
        <v>218</v>
      </c>
      <c r="B409" s="1" t="s">
        <v>1343</v>
      </c>
      <c r="C409" s="2">
        <v>44527</v>
      </c>
      <c r="D409" s="1">
        <v>2201.6860000000006</v>
      </c>
      <c r="E409">
        <v>10</v>
      </c>
      <c r="F409">
        <v>35</v>
      </c>
      <c r="G409" s="1">
        <f>9-_xlfn.PERCENTRANK.EXC(RFM_raw_data__2[Days since Last Order],RFM_raw_data__2[[#This Row],[Days since Last Order]],1)*10</f>
        <v>7</v>
      </c>
      <c r="H409" s="1">
        <f>_xlfn.PERCENTRANK.EXC(RFM_raw_data__2[Number of Orders],RFM_raw_data__2[[#This Row],[Number of Orders]],1)*10</f>
        <v>3</v>
      </c>
      <c r="I409" s="1">
        <f>_xlfn.PERCENTRANK.EXC(RFM_raw_data__2[Total Sales],RFM_raw_data__2[[#This Row],[Total Sales]], 1)*10</f>
        <v>4</v>
      </c>
    </row>
    <row r="410" spans="1:9" x14ac:dyDescent="0.25">
      <c r="A410" s="1" t="s">
        <v>526</v>
      </c>
      <c r="B410" s="1" t="s">
        <v>1317</v>
      </c>
      <c r="C410" s="2">
        <v>44441</v>
      </c>
      <c r="D410" s="1">
        <v>1417.654</v>
      </c>
      <c r="E410">
        <v>8</v>
      </c>
      <c r="F410">
        <v>121</v>
      </c>
      <c r="G410" s="1">
        <f>9-_xlfn.PERCENTRANK.EXC(RFM_raw_data__2[Days since Last Order],RFM_raw_data__2[[#This Row],[Days since Last Order]],1)*10</f>
        <v>3</v>
      </c>
      <c r="H410" s="1">
        <f>_xlfn.PERCENTRANK.EXC(RFM_raw_data__2[Number of Orders],RFM_raw_data__2[[#This Row],[Number of Orders]],1)*10</f>
        <v>2</v>
      </c>
      <c r="I410" s="1">
        <f>_xlfn.PERCENTRANK.EXC(RFM_raw_data__2[Total Sales],RFM_raw_data__2[[#This Row],[Total Sales]], 1)*10</f>
        <v>3</v>
      </c>
    </row>
    <row r="411" spans="1:9" x14ac:dyDescent="0.25">
      <c r="A411" s="1" t="s">
        <v>278</v>
      </c>
      <c r="B411" s="1" t="s">
        <v>1540</v>
      </c>
      <c r="C411" s="2">
        <v>44518</v>
      </c>
      <c r="D411" s="1">
        <v>1131.0640000000001</v>
      </c>
      <c r="E411">
        <v>11</v>
      </c>
      <c r="F411">
        <v>44</v>
      </c>
      <c r="G411" s="1">
        <f>9-_xlfn.PERCENTRANK.EXC(RFM_raw_data__2[Days since Last Order],RFM_raw_data__2[[#This Row],[Days since Last Order]],1)*10</f>
        <v>6</v>
      </c>
      <c r="H411" s="1">
        <f>_xlfn.PERCENTRANK.EXC(RFM_raw_data__2[Number of Orders],RFM_raw_data__2[[#This Row],[Number of Orders]],1)*10</f>
        <v>4</v>
      </c>
      <c r="I411" s="1">
        <f>_xlfn.PERCENTRANK.EXC(RFM_raw_data__2[Total Sales],RFM_raw_data__2[[#This Row],[Total Sales]], 1)*10</f>
        <v>2</v>
      </c>
    </row>
    <row r="412" spans="1:9" x14ac:dyDescent="0.25">
      <c r="A412" s="1" t="s">
        <v>756</v>
      </c>
      <c r="B412" s="1" t="s">
        <v>1160</v>
      </c>
      <c r="C412" s="2">
        <v>44026</v>
      </c>
      <c r="D412" s="1">
        <v>3868.02</v>
      </c>
      <c r="E412">
        <v>9</v>
      </c>
      <c r="F412">
        <v>536</v>
      </c>
      <c r="G412" s="1">
        <f>9-_xlfn.PERCENTRANK.EXC(RFM_raw_data__2[Days since Last Order],RFM_raw_data__2[[#This Row],[Days since Last Order]],1)*10</f>
        <v>0</v>
      </c>
      <c r="H412" s="1">
        <f>_xlfn.PERCENTRANK.EXC(RFM_raw_data__2[Number of Orders],RFM_raw_data__2[[#This Row],[Number of Orders]],1)*10</f>
        <v>2</v>
      </c>
      <c r="I412" s="1">
        <f>_xlfn.PERCENTRANK.EXC(RFM_raw_data__2[Total Sales],RFM_raw_data__2[[#This Row],[Total Sales]], 1)*10</f>
        <v>7</v>
      </c>
    </row>
    <row r="413" spans="1:9" x14ac:dyDescent="0.25">
      <c r="A413" s="1" t="s">
        <v>740</v>
      </c>
      <c r="B413" s="1" t="s">
        <v>860</v>
      </c>
      <c r="C413" s="2">
        <v>44097</v>
      </c>
      <c r="D413" s="1">
        <v>469.16899999999998</v>
      </c>
      <c r="E413">
        <v>8</v>
      </c>
      <c r="F413">
        <v>465</v>
      </c>
      <c r="G413" s="1">
        <f>9-_xlfn.PERCENTRANK.EXC(RFM_raw_data__2[Days since Last Order],RFM_raw_data__2[[#This Row],[Days since Last Order]],1)*10</f>
        <v>0</v>
      </c>
      <c r="H413" s="1">
        <f>_xlfn.PERCENTRANK.EXC(RFM_raw_data__2[Number of Orders],RFM_raw_data__2[[#This Row],[Number of Orders]],1)*10</f>
        <v>2</v>
      </c>
      <c r="I413" s="1">
        <f>_xlfn.PERCENTRANK.EXC(RFM_raw_data__2[Total Sales],RFM_raw_data__2[[#This Row],[Total Sales]], 1)*10</f>
        <v>0</v>
      </c>
    </row>
    <row r="414" spans="1:9" x14ac:dyDescent="0.25">
      <c r="A414" s="1" t="s">
        <v>188</v>
      </c>
      <c r="B414" s="1" t="s">
        <v>1008</v>
      </c>
      <c r="C414" s="2">
        <v>44532</v>
      </c>
      <c r="D414" s="1">
        <v>2516.4939999999997</v>
      </c>
      <c r="E414">
        <v>18</v>
      </c>
      <c r="F414">
        <v>30</v>
      </c>
      <c r="G414" s="1">
        <f>9-_xlfn.PERCENTRANK.EXC(RFM_raw_data__2[Days since Last Order],RFM_raw_data__2[[#This Row],[Days since Last Order]],1)*10</f>
        <v>7</v>
      </c>
      <c r="H414" s="1">
        <f>_xlfn.PERCENTRANK.EXC(RFM_raw_data__2[Number of Orders],RFM_raw_data__2[[#This Row],[Number of Orders]],1)*10</f>
        <v>7</v>
      </c>
      <c r="I414" s="1">
        <f>_xlfn.PERCENTRANK.EXC(RFM_raw_data__2[Total Sales],RFM_raw_data__2[[#This Row],[Total Sales]], 1)*10</f>
        <v>5</v>
      </c>
    </row>
    <row r="415" spans="1:9" x14ac:dyDescent="0.25">
      <c r="A415" s="1" t="s">
        <v>279</v>
      </c>
      <c r="B415" s="1" t="s">
        <v>1474</v>
      </c>
      <c r="C415" s="2">
        <v>44518</v>
      </c>
      <c r="D415" s="1">
        <v>7721.7139999999999</v>
      </c>
      <c r="E415">
        <v>14</v>
      </c>
      <c r="F415">
        <v>44</v>
      </c>
      <c r="G415" s="1">
        <f>9-_xlfn.PERCENTRANK.EXC(RFM_raw_data__2[Days since Last Order],RFM_raw_data__2[[#This Row],[Days since Last Order]],1)*10</f>
        <v>6</v>
      </c>
      <c r="H415" s="1">
        <f>_xlfn.PERCENTRANK.EXC(RFM_raw_data__2[Number of Orders],RFM_raw_data__2[[#This Row],[Number of Orders]],1)*10</f>
        <v>6</v>
      </c>
      <c r="I415" s="1">
        <f>_xlfn.PERCENTRANK.EXC(RFM_raw_data__2[Total Sales],RFM_raw_data__2[[#This Row],[Total Sales]], 1)*10</f>
        <v>9</v>
      </c>
    </row>
    <row r="416" spans="1:9" x14ac:dyDescent="0.25">
      <c r="A416" s="1" t="s">
        <v>33</v>
      </c>
      <c r="B416" s="1" t="s">
        <v>1498</v>
      </c>
      <c r="C416" s="2">
        <v>44555</v>
      </c>
      <c r="D416" s="1">
        <v>1244.086</v>
      </c>
      <c r="E416">
        <v>11</v>
      </c>
      <c r="F416">
        <v>7</v>
      </c>
      <c r="G416" s="1">
        <f>9-_xlfn.PERCENTRANK.EXC(RFM_raw_data__2[Days since Last Order],RFM_raw_data__2[[#This Row],[Days since Last Order]],1)*10</f>
        <v>9</v>
      </c>
      <c r="H416" s="1">
        <f>_xlfn.PERCENTRANK.EXC(RFM_raw_data__2[Number of Orders],RFM_raw_data__2[[#This Row],[Number of Orders]],1)*10</f>
        <v>4</v>
      </c>
      <c r="I416" s="1">
        <f>_xlfn.PERCENTRANK.EXC(RFM_raw_data__2[Total Sales],RFM_raw_data__2[[#This Row],[Total Sales]], 1)*10</f>
        <v>2</v>
      </c>
    </row>
    <row r="417" spans="1:9" x14ac:dyDescent="0.25">
      <c r="A417" s="1" t="s">
        <v>739</v>
      </c>
      <c r="B417" s="1" t="s">
        <v>1326</v>
      </c>
      <c r="C417" s="2">
        <v>44099</v>
      </c>
      <c r="D417" s="1">
        <v>1428.7310000000002</v>
      </c>
      <c r="E417">
        <v>7</v>
      </c>
      <c r="F417">
        <v>463</v>
      </c>
      <c r="G417" s="1">
        <f>9-_xlfn.PERCENTRANK.EXC(RFM_raw_data__2[Days since Last Order],RFM_raw_data__2[[#This Row],[Days since Last Order]],1)*10</f>
        <v>0</v>
      </c>
      <c r="H417" s="1">
        <f>_xlfn.PERCENTRANK.EXC(RFM_raw_data__2[Number of Orders],RFM_raw_data__2[[#This Row],[Number of Orders]],1)*10</f>
        <v>1</v>
      </c>
      <c r="I417" s="1">
        <f>_xlfn.PERCENTRANK.EXC(RFM_raw_data__2[Total Sales],RFM_raw_data__2[[#This Row],[Total Sales]], 1)*10</f>
        <v>3</v>
      </c>
    </row>
    <row r="418" spans="1:9" x14ac:dyDescent="0.25">
      <c r="A418" s="1" t="s">
        <v>238</v>
      </c>
      <c r="B418" s="1" t="s">
        <v>1053</v>
      </c>
      <c r="C418" s="2">
        <v>44524</v>
      </c>
      <c r="D418" s="1">
        <v>1519.5060000000003</v>
      </c>
      <c r="E418">
        <v>11</v>
      </c>
      <c r="F418">
        <v>38</v>
      </c>
      <c r="G418" s="1">
        <f>9-_xlfn.PERCENTRANK.EXC(RFM_raw_data__2[Days since Last Order],RFM_raw_data__2[[#This Row],[Days since Last Order]],1)*10</f>
        <v>7</v>
      </c>
      <c r="H418" s="1">
        <f>_xlfn.PERCENTRANK.EXC(RFM_raw_data__2[Number of Orders],RFM_raw_data__2[[#This Row],[Number of Orders]],1)*10</f>
        <v>4</v>
      </c>
      <c r="I418" s="1">
        <f>_xlfn.PERCENTRANK.EXC(RFM_raw_data__2[Total Sales],RFM_raw_data__2[[#This Row],[Total Sales]], 1)*10</f>
        <v>3</v>
      </c>
    </row>
    <row r="419" spans="1:9" x14ac:dyDescent="0.25">
      <c r="A419" s="1" t="s">
        <v>30</v>
      </c>
      <c r="B419" s="1" t="s">
        <v>1129</v>
      </c>
      <c r="C419" s="2">
        <v>44556</v>
      </c>
      <c r="D419" s="1">
        <v>3152.6149999999998</v>
      </c>
      <c r="E419">
        <v>10</v>
      </c>
      <c r="F419">
        <v>6</v>
      </c>
      <c r="G419" s="1">
        <f>9-_xlfn.PERCENTRANK.EXC(RFM_raw_data__2[Days since Last Order],RFM_raw_data__2[[#This Row],[Days since Last Order]],1)*10</f>
        <v>9</v>
      </c>
      <c r="H419" s="1">
        <f>_xlfn.PERCENTRANK.EXC(RFM_raw_data__2[Number of Orders],RFM_raw_data__2[[#This Row],[Number of Orders]],1)*10</f>
        <v>3</v>
      </c>
      <c r="I419" s="1">
        <f>_xlfn.PERCENTRANK.EXC(RFM_raw_data__2[Total Sales],RFM_raw_data__2[[#This Row],[Total Sales]], 1)*10</f>
        <v>6</v>
      </c>
    </row>
    <row r="420" spans="1:9" x14ac:dyDescent="0.25">
      <c r="A420" s="1" t="s">
        <v>676</v>
      </c>
      <c r="B420" s="1" t="s">
        <v>819</v>
      </c>
      <c r="C420" s="2">
        <v>44264</v>
      </c>
      <c r="D420" s="1">
        <v>1569.4639999999995</v>
      </c>
      <c r="E420">
        <v>22</v>
      </c>
      <c r="F420">
        <v>298</v>
      </c>
      <c r="G420" s="1">
        <f>9-_xlfn.PERCENTRANK.EXC(RFM_raw_data__2[Days since Last Order],RFM_raw_data__2[[#This Row],[Days since Last Order]],1)*10</f>
        <v>1</v>
      </c>
      <c r="H420" s="1">
        <f>_xlfn.PERCENTRANK.EXC(RFM_raw_data__2[Number of Orders],RFM_raw_data__2[[#This Row],[Number of Orders]],1)*10</f>
        <v>9</v>
      </c>
      <c r="I420" s="1">
        <f>_xlfn.PERCENTRANK.EXC(RFM_raw_data__2[Total Sales],RFM_raw_data__2[[#This Row],[Total Sales]], 1)*10</f>
        <v>3</v>
      </c>
    </row>
    <row r="421" spans="1:9" x14ac:dyDescent="0.25">
      <c r="A421" s="1" t="s">
        <v>522</v>
      </c>
      <c r="B421" s="1" t="s">
        <v>1520</v>
      </c>
      <c r="C421" s="2">
        <v>44443</v>
      </c>
      <c r="D421" s="1">
        <v>908.82099999999991</v>
      </c>
      <c r="E421">
        <v>9</v>
      </c>
      <c r="F421">
        <v>119</v>
      </c>
      <c r="G421" s="1">
        <f>9-_xlfn.PERCENTRANK.EXC(RFM_raw_data__2[Days since Last Order],RFM_raw_data__2[[#This Row],[Days since Last Order]],1)*10</f>
        <v>3</v>
      </c>
      <c r="H421" s="1">
        <f>_xlfn.PERCENTRANK.EXC(RFM_raw_data__2[Number of Orders],RFM_raw_data__2[[#This Row],[Number of Orders]],1)*10</f>
        <v>2</v>
      </c>
      <c r="I421" s="1">
        <f>_xlfn.PERCENTRANK.EXC(RFM_raw_data__2[Total Sales],RFM_raw_data__2[[#This Row],[Total Sales]], 1)*10</f>
        <v>1</v>
      </c>
    </row>
    <row r="422" spans="1:9" x14ac:dyDescent="0.25">
      <c r="A422" s="1" t="s">
        <v>644</v>
      </c>
      <c r="B422" s="1" t="s">
        <v>804</v>
      </c>
      <c r="C422" s="2">
        <v>44330</v>
      </c>
      <c r="D422" s="1">
        <v>2744.7419999999997</v>
      </c>
      <c r="E422">
        <v>23</v>
      </c>
      <c r="F422">
        <v>232</v>
      </c>
      <c r="G422" s="1">
        <f>9-_xlfn.PERCENTRANK.EXC(RFM_raw_data__2[Days since Last Order],RFM_raw_data__2[[#This Row],[Days since Last Order]],1)*10</f>
        <v>1</v>
      </c>
      <c r="H422" s="1">
        <f>_xlfn.PERCENTRANK.EXC(RFM_raw_data__2[Number of Orders],RFM_raw_data__2[[#This Row],[Number of Orders]],1)*10</f>
        <v>9</v>
      </c>
      <c r="I422" s="1">
        <f>_xlfn.PERCENTRANK.EXC(RFM_raw_data__2[Total Sales],RFM_raw_data__2[[#This Row],[Total Sales]], 1)*10</f>
        <v>5</v>
      </c>
    </row>
    <row r="423" spans="1:9" x14ac:dyDescent="0.25">
      <c r="A423" s="1" t="s">
        <v>15</v>
      </c>
      <c r="B423" s="1" t="s">
        <v>814</v>
      </c>
      <c r="C423" s="2">
        <v>44559</v>
      </c>
      <c r="D423" s="1">
        <v>983.92200000000003</v>
      </c>
      <c r="E423">
        <v>9</v>
      </c>
      <c r="F423">
        <v>3</v>
      </c>
      <c r="G423" s="1">
        <f>9-_xlfn.PERCENTRANK.EXC(RFM_raw_data__2[Days since Last Order],RFM_raw_data__2[[#This Row],[Days since Last Order]],1)*10</f>
        <v>9</v>
      </c>
      <c r="H423" s="1">
        <f>_xlfn.PERCENTRANK.EXC(RFM_raw_data__2[Number of Orders],RFM_raw_data__2[[#This Row],[Number of Orders]],1)*10</f>
        <v>2</v>
      </c>
      <c r="I423" s="1">
        <f>_xlfn.PERCENTRANK.EXC(RFM_raw_data__2[Total Sales],RFM_raw_data__2[[#This Row],[Total Sales]], 1)*10</f>
        <v>2</v>
      </c>
    </row>
    <row r="424" spans="1:9" x14ac:dyDescent="0.25">
      <c r="A424" s="1" t="s">
        <v>721</v>
      </c>
      <c r="B424" s="1" t="s">
        <v>1485</v>
      </c>
      <c r="C424" s="2">
        <v>44153</v>
      </c>
      <c r="D424" s="1">
        <v>2120.9539999999997</v>
      </c>
      <c r="E424">
        <v>10</v>
      </c>
      <c r="F424">
        <v>409</v>
      </c>
      <c r="G424" s="1">
        <f>9-_xlfn.PERCENTRANK.EXC(RFM_raw_data__2[Days since Last Order],RFM_raw_data__2[[#This Row],[Days since Last Order]],1)*10</f>
        <v>0</v>
      </c>
      <c r="H424" s="1">
        <f>_xlfn.PERCENTRANK.EXC(RFM_raw_data__2[Number of Orders],RFM_raw_data__2[[#This Row],[Number of Orders]],1)*10</f>
        <v>3</v>
      </c>
      <c r="I424" s="1">
        <f>_xlfn.PERCENTRANK.EXC(RFM_raw_data__2[Total Sales],RFM_raw_data__2[[#This Row],[Total Sales]], 1)*10</f>
        <v>4</v>
      </c>
    </row>
    <row r="425" spans="1:9" x14ac:dyDescent="0.25">
      <c r="A425" s="1" t="s">
        <v>466</v>
      </c>
      <c r="B425" s="1" t="s">
        <v>1205</v>
      </c>
      <c r="C425" s="2">
        <v>44463</v>
      </c>
      <c r="D425" s="1">
        <v>3908.2619999999997</v>
      </c>
      <c r="E425">
        <v>5</v>
      </c>
      <c r="F425">
        <v>99</v>
      </c>
      <c r="G425" s="1">
        <f>9-_xlfn.PERCENTRANK.EXC(RFM_raw_data__2[Days since Last Order],RFM_raw_data__2[[#This Row],[Days since Last Order]],1)*10</f>
        <v>4</v>
      </c>
      <c r="H425" s="1">
        <f>_xlfn.PERCENTRANK.EXC(RFM_raw_data__2[Number of Orders],RFM_raw_data__2[[#This Row],[Number of Orders]],1)*10</f>
        <v>0</v>
      </c>
      <c r="I425" s="1">
        <f>_xlfn.PERCENTRANK.EXC(RFM_raw_data__2[Total Sales],RFM_raw_data__2[[#This Row],[Total Sales]], 1)*10</f>
        <v>7</v>
      </c>
    </row>
    <row r="426" spans="1:9" x14ac:dyDescent="0.25">
      <c r="A426" s="1" t="s">
        <v>353</v>
      </c>
      <c r="B426" s="1" t="s">
        <v>1572</v>
      </c>
      <c r="C426" s="2">
        <v>44503</v>
      </c>
      <c r="D426" s="1">
        <v>1146.05</v>
      </c>
      <c r="E426">
        <v>7</v>
      </c>
      <c r="F426">
        <v>59</v>
      </c>
      <c r="G426" s="1">
        <f>9-_xlfn.PERCENTRANK.EXC(RFM_raw_data__2[Days since Last Order],RFM_raw_data__2[[#This Row],[Days since Last Order]],1)*10</f>
        <v>5</v>
      </c>
      <c r="H426" s="1">
        <f>_xlfn.PERCENTRANK.EXC(RFM_raw_data__2[Number of Orders],RFM_raw_data__2[[#This Row],[Number of Orders]],1)*10</f>
        <v>1</v>
      </c>
      <c r="I426" s="1">
        <f>_xlfn.PERCENTRANK.EXC(RFM_raw_data__2[Total Sales],RFM_raw_data__2[[#This Row],[Total Sales]], 1)*10</f>
        <v>2</v>
      </c>
    </row>
    <row r="427" spans="1:9" x14ac:dyDescent="0.25">
      <c r="A427" s="1" t="s">
        <v>747</v>
      </c>
      <c r="B427" s="1" t="s">
        <v>1115</v>
      </c>
      <c r="C427" s="2">
        <v>44076</v>
      </c>
      <c r="D427" s="1">
        <v>8282.3580000000002</v>
      </c>
      <c r="E427">
        <v>16</v>
      </c>
      <c r="F427">
        <v>486</v>
      </c>
      <c r="G427" s="1">
        <f>9-_xlfn.PERCENTRANK.EXC(RFM_raw_data__2[Days since Last Order],RFM_raw_data__2[[#This Row],[Days since Last Order]],1)*10</f>
        <v>0</v>
      </c>
      <c r="H427" s="1">
        <f>_xlfn.PERCENTRANK.EXC(RFM_raw_data__2[Number of Orders],RFM_raw_data__2[[#This Row],[Number of Orders]],1)*10</f>
        <v>7</v>
      </c>
      <c r="I427" s="1">
        <f>_xlfn.PERCENTRANK.EXC(RFM_raw_data__2[Total Sales],RFM_raw_data__2[[#This Row],[Total Sales]], 1)*10</f>
        <v>9</v>
      </c>
    </row>
    <row r="428" spans="1:9" x14ac:dyDescent="0.25">
      <c r="A428" s="1" t="s">
        <v>272</v>
      </c>
      <c r="B428" s="1" t="s">
        <v>975</v>
      </c>
      <c r="C428" s="2">
        <v>44519</v>
      </c>
      <c r="D428" s="1">
        <v>1888.9639999999999</v>
      </c>
      <c r="E428">
        <v>10</v>
      </c>
      <c r="F428">
        <v>43</v>
      </c>
      <c r="G428" s="1">
        <f>9-_xlfn.PERCENTRANK.EXC(RFM_raw_data__2[Days since Last Order],RFM_raw_data__2[[#This Row],[Days since Last Order]],1)*10</f>
        <v>6</v>
      </c>
      <c r="H428" s="1">
        <f>_xlfn.PERCENTRANK.EXC(RFM_raw_data__2[Number of Orders],RFM_raw_data__2[[#This Row],[Number of Orders]],1)*10</f>
        <v>3</v>
      </c>
      <c r="I428" s="1">
        <f>_xlfn.PERCENTRANK.EXC(RFM_raw_data__2[Total Sales],RFM_raw_data__2[[#This Row],[Total Sales]], 1)*10</f>
        <v>4</v>
      </c>
    </row>
    <row r="429" spans="1:9" x14ac:dyDescent="0.25">
      <c r="A429" s="1" t="s">
        <v>504</v>
      </c>
      <c r="B429" s="1" t="s">
        <v>1140</v>
      </c>
      <c r="C429" s="2">
        <v>44448</v>
      </c>
      <c r="D429" s="1">
        <v>8181.2560000000003</v>
      </c>
      <c r="E429">
        <v>28</v>
      </c>
      <c r="F429">
        <v>114</v>
      </c>
      <c r="G429" s="1">
        <f>9-_xlfn.PERCENTRANK.EXC(RFM_raw_data__2[Days since Last Order],RFM_raw_data__2[[#This Row],[Days since Last Order]],1)*10</f>
        <v>3</v>
      </c>
      <c r="H429" s="1">
        <f>_xlfn.PERCENTRANK.EXC(RFM_raw_data__2[Number of Orders],RFM_raw_data__2[[#This Row],[Number of Orders]],1)*10</f>
        <v>9</v>
      </c>
      <c r="I429" s="1">
        <f>_xlfn.PERCENTRANK.EXC(RFM_raw_data__2[Total Sales],RFM_raw_data__2[[#This Row],[Total Sales]], 1)*10</f>
        <v>9</v>
      </c>
    </row>
    <row r="430" spans="1:9" x14ac:dyDescent="0.25">
      <c r="A430" s="1" t="s">
        <v>674</v>
      </c>
      <c r="B430" s="1" t="s">
        <v>1552</v>
      </c>
      <c r="C430" s="2">
        <v>44271</v>
      </c>
      <c r="D430" s="1">
        <v>2243.5099999999998</v>
      </c>
      <c r="E430">
        <v>13</v>
      </c>
      <c r="F430">
        <v>291</v>
      </c>
      <c r="G430" s="1">
        <f>9-_xlfn.PERCENTRANK.EXC(RFM_raw_data__2[Days since Last Order],RFM_raw_data__2[[#This Row],[Days since Last Order]],1)*10</f>
        <v>1</v>
      </c>
      <c r="H430" s="1">
        <f>_xlfn.PERCENTRANK.EXC(RFM_raw_data__2[Number of Orders],RFM_raw_data__2[[#This Row],[Number of Orders]],1)*10</f>
        <v>5</v>
      </c>
      <c r="I430" s="1">
        <f>_xlfn.PERCENTRANK.EXC(RFM_raw_data__2[Total Sales],RFM_raw_data__2[[#This Row],[Total Sales]], 1)*10</f>
        <v>4</v>
      </c>
    </row>
    <row r="431" spans="1:9" x14ac:dyDescent="0.25">
      <c r="A431" s="1" t="s">
        <v>165</v>
      </c>
      <c r="B431" s="1" t="s">
        <v>1163</v>
      </c>
      <c r="C431" s="2">
        <v>44534</v>
      </c>
      <c r="D431" s="1">
        <v>1686.7311999999999</v>
      </c>
      <c r="E431">
        <v>15</v>
      </c>
      <c r="F431">
        <v>28</v>
      </c>
      <c r="G431" s="1">
        <f>9-_xlfn.PERCENTRANK.EXC(RFM_raw_data__2[Days since Last Order],RFM_raw_data__2[[#This Row],[Days since Last Order]],1)*10</f>
        <v>8</v>
      </c>
      <c r="H431" s="1">
        <f>_xlfn.PERCENTRANK.EXC(RFM_raw_data__2[Number of Orders],RFM_raw_data__2[[#This Row],[Number of Orders]],1)*10</f>
        <v>6</v>
      </c>
      <c r="I431" s="1">
        <f>_xlfn.PERCENTRANK.EXC(RFM_raw_data__2[Total Sales],RFM_raw_data__2[[#This Row],[Total Sales]], 1)*10</f>
        <v>3</v>
      </c>
    </row>
    <row r="432" spans="1:9" x14ac:dyDescent="0.25">
      <c r="A432" s="1" t="s">
        <v>460</v>
      </c>
      <c r="B432" s="1" t="s">
        <v>1123</v>
      </c>
      <c r="C432" s="2">
        <v>44463</v>
      </c>
      <c r="D432" s="1">
        <v>10604.266</v>
      </c>
      <c r="E432">
        <v>18</v>
      </c>
      <c r="F432">
        <v>99</v>
      </c>
      <c r="G432" s="1">
        <f>9-_xlfn.PERCENTRANK.EXC(RFM_raw_data__2[Days since Last Order],RFM_raw_data__2[[#This Row],[Days since Last Order]],1)*10</f>
        <v>4</v>
      </c>
      <c r="H432" s="1">
        <f>_xlfn.PERCENTRANK.EXC(RFM_raw_data__2[Number of Orders],RFM_raw_data__2[[#This Row],[Number of Orders]],1)*10</f>
        <v>7</v>
      </c>
      <c r="I432" s="1">
        <f>_xlfn.PERCENTRANK.EXC(RFM_raw_data__2[Total Sales],RFM_raw_data__2[[#This Row],[Total Sales]], 1)*10</f>
        <v>9</v>
      </c>
    </row>
    <row r="433" spans="1:9" x14ac:dyDescent="0.25">
      <c r="A433" s="1" t="s">
        <v>258</v>
      </c>
      <c r="B433" s="1" t="s">
        <v>1075</v>
      </c>
      <c r="C433" s="2">
        <v>44520</v>
      </c>
      <c r="D433" s="1">
        <v>3312.864</v>
      </c>
      <c r="E433">
        <v>18</v>
      </c>
      <c r="F433">
        <v>42</v>
      </c>
      <c r="G433" s="1">
        <f>9-_xlfn.PERCENTRANK.EXC(RFM_raw_data__2[Days since Last Order],RFM_raw_data__2[[#This Row],[Days since Last Order]],1)*10</f>
        <v>6</v>
      </c>
      <c r="H433" s="1">
        <f>_xlfn.PERCENTRANK.EXC(RFM_raw_data__2[Number of Orders],RFM_raw_data__2[[#This Row],[Number of Orders]],1)*10</f>
        <v>7</v>
      </c>
      <c r="I433" s="1">
        <f>_xlfn.PERCENTRANK.EXC(RFM_raw_data__2[Total Sales],RFM_raw_data__2[[#This Row],[Total Sales]], 1)*10</f>
        <v>7</v>
      </c>
    </row>
    <row r="434" spans="1:9" x14ac:dyDescent="0.25">
      <c r="A434" s="1" t="s">
        <v>10</v>
      </c>
      <c r="B434" s="1" t="s">
        <v>1339</v>
      </c>
      <c r="C434" s="2">
        <v>44559</v>
      </c>
      <c r="D434" s="1">
        <v>3100.6120000000001</v>
      </c>
      <c r="E434">
        <v>14</v>
      </c>
      <c r="F434">
        <v>3</v>
      </c>
      <c r="G434" s="1">
        <f>9-_xlfn.PERCENTRANK.EXC(RFM_raw_data__2[Days since Last Order],RFM_raw_data__2[[#This Row],[Days since Last Order]],1)*10</f>
        <v>9</v>
      </c>
      <c r="H434" s="1">
        <f>_xlfn.PERCENTRANK.EXC(RFM_raw_data__2[Number of Orders],RFM_raw_data__2[[#This Row],[Number of Orders]],1)*10</f>
        <v>6</v>
      </c>
      <c r="I434" s="1">
        <f>_xlfn.PERCENTRANK.EXC(RFM_raw_data__2[Total Sales],RFM_raw_data__2[[#This Row],[Total Sales]], 1)*10</f>
        <v>6</v>
      </c>
    </row>
    <row r="435" spans="1:9" x14ac:dyDescent="0.25">
      <c r="A435" s="1" t="s">
        <v>143</v>
      </c>
      <c r="B435" s="1" t="s">
        <v>1112</v>
      </c>
      <c r="C435" s="2">
        <v>44538</v>
      </c>
      <c r="D435" s="1">
        <v>5952.8590000000004</v>
      </c>
      <c r="E435">
        <v>23</v>
      </c>
      <c r="F435">
        <v>24</v>
      </c>
      <c r="G435" s="1">
        <f>9-_xlfn.PERCENTRANK.EXC(RFM_raw_data__2[Days since Last Order],RFM_raw_data__2[[#This Row],[Days since Last Order]],1)*10</f>
        <v>8</v>
      </c>
      <c r="H435" s="1">
        <f>_xlfn.PERCENTRANK.EXC(RFM_raw_data__2[Number of Orders],RFM_raw_data__2[[#This Row],[Number of Orders]],1)*10</f>
        <v>9</v>
      </c>
      <c r="I435" s="1">
        <f>_xlfn.PERCENTRANK.EXC(RFM_raw_data__2[Total Sales],RFM_raw_data__2[[#This Row],[Total Sales]], 1)*10</f>
        <v>8</v>
      </c>
    </row>
    <row r="436" spans="1:9" x14ac:dyDescent="0.25">
      <c r="A436" s="1" t="s">
        <v>360</v>
      </c>
      <c r="B436" s="1" t="s">
        <v>855</v>
      </c>
      <c r="C436" s="2">
        <v>44502</v>
      </c>
      <c r="D436" s="1">
        <v>3918.9659999999999</v>
      </c>
      <c r="E436">
        <v>17</v>
      </c>
      <c r="F436">
        <v>60</v>
      </c>
      <c r="G436" s="1">
        <f>9-_xlfn.PERCENTRANK.EXC(RFM_raw_data__2[Days since Last Order],RFM_raw_data__2[[#This Row],[Days since Last Order]],1)*10</f>
        <v>5</v>
      </c>
      <c r="H436" s="1">
        <f>_xlfn.PERCENTRANK.EXC(RFM_raw_data__2[Number of Orders],RFM_raw_data__2[[#This Row],[Number of Orders]],1)*10</f>
        <v>7</v>
      </c>
      <c r="I436" s="1">
        <f>_xlfn.PERCENTRANK.EXC(RFM_raw_data__2[Total Sales],RFM_raw_data__2[[#This Row],[Total Sales]], 1)*10</f>
        <v>7</v>
      </c>
    </row>
    <row r="437" spans="1:9" x14ac:dyDescent="0.25">
      <c r="A437" s="1" t="s">
        <v>25</v>
      </c>
      <c r="B437" s="1" t="s">
        <v>1513</v>
      </c>
      <c r="C437" s="2">
        <v>44558</v>
      </c>
      <c r="D437" s="1">
        <v>5990.7990000000009</v>
      </c>
      <c r="E437">
        <v>15</v>
      </c>
      <c r="F437">
        <v>4</v>
      </c>
      <c r="G437" s="1">
        <f>9-_xlfn.PERCENTRANK.EXC(RFM_raw_data__2[Days since Last Order],RFM_raw_data__2[[#This Row],[Days since Last Order]],1)*10</f>
        <v>9</v>
      </c>
      <c r="H437" s="1">
        <f>_xlfn.PERCENTRANK.EXC(RFM_raw_data__2[Number of Orders],RFM_raw_data__2[[#This Row],[Number of Orders]],1)*10</f>
        <v>6</v>
      </c>
      <c r="I437" s="1">
        <f>_xlfn.PERCENTRANK.EXC(RFM_raw_data__2[Total Sales],RFM_raw_data__2[[#This Row],[Total Sales]], 1)*10</f>
        <v>8</v>
      </c>
    </row>
    <row r="438" spans="1:9" x14ac:dyDescent="0.25">
      <c r="A438" s="1" t="s">
        <v>106</v>
      </c>
      <c r="B438" s="1" t="s">
        <v>907</v>
      </c>
      <c r="C438" s="2">
        <v>44544</v>
      </c>
      <c r="D438" s="1">
        <v>5016.4880000000003</v>
      </c>
      <c r="E438">
        <v>22</v>
      </c>
      <c r="F438">
        <v>18</v>
      </c>
      <c r="G438" s="1">
        <f>9-_xlfn.PERCENTRANK.EXC(RFM_raw_data__2[Days since Last Order],RFM_raw_data__2[[#This Row],[Days since Last Order]],1)*10</f>
        <v>8</v>
      </c>
      <c r="H438" s="1">
        <f>_xlfn.PERCENTRANK.EXC(RFM_raw_data__2[Number of Orders],RFM_raw_data__2[[#This Row],[Number of Orders]],1)*10</f>
        <v>9</v>
      </c>
      <c r="I438" s="1">
        <f>_xlfn.PERCENTRANK.EXC(RFM_raw_data__2[Total Sales],RFM_raw_data__2[[#This Row],[Total Sales]], 1)*10</f>
        <v>8</v>
      </c>
    </row>
    <row r="439" spans="1:9" x14ac:dyDescent="0.25">
      <c r="A439" s="1" t="s">
        <v>299</v>
      </c>
      <c r="B439" s="1" t="s">
        <v>839</v>
      </c>
      <c r="C439" s="2">
        <v>44513</v>
      </c>
      <c r="D439" s="1">
        <v>14175.228999999999</v>
      </c>
      <c r="E439">
        <v>29</v>
      </c>
      <c r="F439">
        <v>49</v>
      </c>
      <c r="G439" s="1">
        <f>9-_xlfn.PERCENTRANK.EXC(RFM_raw_data__2[Days since Last Order],RFM_raw_data__2[[#This Row],[Days since Last Order]],1)*10</f>
        <v>6</v>
      </c>
      <c r="H439" s="1">
        <f>_xlfn.PERCENTRANK.EXC(RFM_raw_data__2[Number of Orders],RFM_raw_data__2[[#This Row],[Number of Orders]],1)*10</f>
        <v>9</v>
      </c>
      <c r="I439" s="1">
        <f>_xlfn.PERCENTRANK.EXC(RFM_raw_data__2[Total Sales],RFM_raw_data__2[[#This Row],[Total Sales]], 1)*10</f>
        <v>9</v>
      </c>
    </row>
    <row r="440" spans="1:9" x14ac:dyDescent="0.25">
      <c r="A440" s="1" t="s">
        <v>96</v>
      </c>
      <c r="B440" s="1" t="s">
        <v>1109</v>
      </c>
      <c r="C440" s="2">
        <v>44546</v>
      </c>
      <c r="D440" s="1">
        <v>2260.9579999999996</v>
      </c>
      <c r="E440">
        <v>19</v>
      </c>
      <c r="F440">
        <v>16</v>
      </c>
      <c r="G440" s="1">
        <f>9-_xlfn.PERCENTRANK.EXC(RFM_raw_data__2[Days since Last Order],RFM_raw_data__2[[#This Row],[Days since Last Order]],1)*10</f>
        <v>8</v>
      </c>
      <c r="H440" s="1">
        <f>_xlfn.PERCENTRANK.EXC(RFM_raw_data__2[Number of Orders],RFM_raw_data__2[[#This Row],[Number of Orders]],1)*10</f>
        <v>8</v>
      </c>
      <c r="I440" s="1">
        <f>_xlfn.PERCENTRANK.EXC(RFM_raw_data__2[Total Sales],RFM_raw_data__2[[#This Row],[Total Sales]], 1)*10</f>
        <v>5</v>
      </c>
    </row>
    <row r="441" spans="1:9" x14ac:dyDescent="0.25">
      <c r="A441" s="1" t="s">
        <v>340</v>
      </c>
      <c r="B441" s="1" t="s">
        <v>1087</v>
      </c>
      <c r="C441" s="2">
        <v>44504</v>
      </c>
      <c r="D441" s="1">
        <v>5620.1859999999997</v>
      </c>
      <c r="E441">
        <v>20</v>
      </c>
      <c r="F441">
        <v>58</v>
      </c>
      <c r="G441" s="1">
        <f>9-_xlfn.PERCENTRANK.EXC(RFM_raw_data__2[Days since Last Order],RFM_raw_data__2[[#This Row],[Days since Last Order]],1)*10</f>
        <v>5</v>
      </c>
      <c r="H441" s="1">
        <f>_xlfn.PERCENTRANK.EXC(RFM_raw_data__2[Number of Orders],RFM_raw_data__2[[#This Row],[Number of Orders]],1)*10</f>
        <v>8</v>
      </c>
      <c r="I441" s="1">
        <f>_xlfn.PERCENTRANK.EXC(RFM_raw_data__2[Total Sales],RFM_raw_data__2[[#This Row],[Total Sales]], 1)*10</f>
        <v>8</v>
      </c>
    </row>
    <row r="442" spans="1:9" x14ac:dyDescent="0.25">
      <c r="A442" s="1" t="s">
        <v>100</v>
      </c>
      <c r="B442" s="1" t="s">
        <v>1551</v>
      </c>
      <c r="C442" s="2">
        <v>44545</v>
      </c>
      <c r="D442" s="1">
        <v>453.53800000000001</v>
      </c>
      <c r="E442">
        <v>9</v>
      </c>
      <c r="F442">
        <v>17</v>
      </c>
      <c r="G442" s="1">
        <f>9-_xlfn.PERCENTRANK.EXC(RFM_raw_data__2[Days since Last Order],RFM_raw_data__2[[#This Row],[Days since Last Order]],1)*10</f>
        <v>8</v>
      </c>
      <c r="H442" s="1">
        <f>_xlfn.PERCENTRANK.EXC(RFM_raw_data__2[Number of Orders],RFM_raw_data__2[[#This Row],[Number of Orders]],1)*10</f>
        <v>2</v>
      </c>
      <c r="I442" s="1">
        <f>_xlfn.PERCENTRANK.EXC(RFM_raw_data__2[Total Sales],RFM_raw_data__2[[#This Row],[Total Sales]], 1)*10</f>
        <v>0</v>
      </c>
    </row>
    <row r="443" spans="1:9" x14ac:dyDescent="0.25">
      <c r="A443" s="1" t="s">
        <v>178</v>
      </c>
      <c r="B443" s="1" t="s">
        <v>1307</v>
      </c>
      <c r="C443" s="2">
        <v>44532</v>
      </c>
      <c r="D443" s="1">
        <v>4909.4720000000016</v>
      </c>
      <c r="E443">
        <v>28</v>
      </c>
      <c r="F443">
        <v>30</v>
      </c>
      <c r="G443" s="1">
        <f>9-_xlfn.PERCENTRANK.EXC(RFM_raw_data__2[Days since Last Order],RFM_raw_data__2[[#This Row],[Days since Last Order]],1)*10</f>
        <v>7</v>
      </c>
      <c r="H443" s="1">
        <f>_xlfn.PERCENTRANK.EXC(RFM_raw_data__2[Number of Orders],RFM_raw_data__2[[#This Row],[Number of Orders]],1)*10</f>
        <v>9</v>
      </c>
      <c r="I443" s="1">
        <f>_xlfn.PERCENTRANK.EXC(RFM_raw_data__2[Total Sales],RFM_raw_data__2[[#This Row],[Total Sales]], 1)*10</f>
        <v>8</v>
      </c>
    </row>
    <row r="444" spans="1:9" x14ac:dyDescent="0.25">
      <c r="A444" s="1" t="s">
        <v>118</v>
      </c>
      <c r="B444" s="1" t="s">
        <v>1344</v>
      </c>
      <c r="C444" s="2">
        <v>44541</v>
      </c>
      <c r="D444" s="1">
        <v>2617.2720000000004</v>
      </c>
      <c r="E444">
        <v>17</v>
      </c>
      <c r="F444">
        <v>21</v>
      </c>
      <c r="G444" s="1">
        <f>9-_xlfn.PERCENTRANK.EXC(RFM_raw_data__2[Days since Last Order],RFM_raw_data__2[[#This Row],[Days since Last Order]],1)*10</f>
        <v>8</v>
      </c>
      <c r="H444" s="1">
        <f>_xlfn.PERCENTRANK.EXC(RFM_raw_data__2[Number of Orders],RFM_raw_data__2[[#This Row],[Number of Orders]],1)*10</f>
        <v>7</v>
      </c>
      <c r="I444" s="1">
        <f>_xlfn.PERCENTRANK.EXC(RFM_raw_data__2[Total Sales],RFM_raw_data__2[[#This Row],[Total Sales]], 1)*10</f>
        <v>5</v>
      </c>
    </row>
    <row r="445" spans="1:9" x14ac:dyDescent="0.25">
      <c r="A445" s="1" t="s">
        <v>321</v>
      </c>
      <c r="B445" s="1" t="s">
        <v>1191</v>
      </c>
      <c r="C445" s="2">
        <v>44508</v>
      </c>
      <c r="D445" s="1">
        <v>2171.962</v>
      </c>
      <c r="E445">
        <v>8</v>
      </c>
      <c r="F445">
        <v>54</v>
      </c>
      <c r="G445" s="1">
        <f>9-_xlfn.PERCENTRANK.EXC(RFM_raw_data__2[Days since Last Order],RFM_raw_data__2[[#This Row],[Days since Last Order]],1)*10</f>
        <v>6</v>
      </c>
      <c r="H445" s="1">
        <f>_xlfn.PERCENTRANK.EXC(RFM_raw_data__2[Number of Orders],RFM_raw_data__2[[#This Row],[Number of Orders]],1)*10</f>
        <v>2</v>
      </c>
      <c r="I445" s="1">
        <f>_xlfn.PERCENTRANK.EXC(RFM_raw_data__2[Total Sales],RFM_raw_data__2[[#This Row],[Total Sales]], 1)*10</f>
        <v>4</v>
      </c>
    </row>
    <row r="446" spans="1:9" x14ac:dyDescent="0.25">
      <c r="A446" s="1" t="s">
        <v>471</v>
      </c>
      <c r="B446" s="1" t="s">
        <v>1281</v>
      </c>
      <c r="C446" s="2">
        <v>44462</v>
      </c>
      <c r="D446" s="1">
        <v>2280.5799999999995</v>
      </c>
      <c r="E446">
        <v>15</v>
      </c>
      <c r="F446">
        <v>100</v>
      </c>
      <c r="G446" s="1">
        <f>9-_xlfn.PERCENTRANK.EXC(RFM_raw_data__2[Days since Last Order],RFM_raw_data__2[[#This Row],[Days since Last Order]],1)*10</f>
        <v>4</v>
      </c>
      <c r="H446" s="1">
        <f>_xlfn.PERCENTRANK.EXC(RFM_raw_data__2[Number of Orders],RFM_raw_data__2[[#This Row],[Number of Orders]],1)*10</f>
        <v>6</v>
      </c>
      <c r="I446" s="1">
        <f>_xlfn.PERCENTRANK.EXC(RFM_raw_data__2[Total Sales],RFM_raw_data__2[[#This Row],[Total Sales]], 1)*10</f>
        <v>5</v>
      </c>
    </row>
    <row r="447" spans="1:9" x14ac:dyDescent="0.25">
      <c r="A447" s="1" t="s">
        <v>675</v>
      </c>
      <c r="B447" s="1" t="s">
        <v>1576</v>
      </c>
      <c r="C447" s="2">
        <v>44265</v>
      </c>
      <c r="D447" s="1">
        <v>88.471999999999994</v>
      </c>
      <c r="E447">
        <v>4</v>
      </c>
      <c r="F447">
        <v>297</v>
      </c>
      <c r="G447" s="1">
        <f>9-_xlfn.PERCENTRANK.EXC(RFM_raw_data__2[Days since Last Order],RFM_raw_data__2[[#This Row],[Days since Last Order]],1)*10</f>
        <v>1</v>
      </c>
      <c r="H447" s="1">
        <f>_xlfn.PERCENTRANK.EXC(RFM_raw_data__2[Number of Orders],RFM_raw_data__2[[#This Row],[Number of Orders]],1)*10</f>
        <v>0</v>
      </c>
      <c r="I447" s="1">
        <f>_xlfn.PERCENTRANK.EXC(RFM_raw_data__2[Total Sales],RFM_raw_data__2[[#This Row],[Total Sales]], 1)*10</f>
        <v>0</v>
      </c>
    </row>
    <row r="448" spans="1:9" x14ac:dyDescent="0.25">
      <c r="A448" s="1" t="s">
        <v>711</v>
      </c>
      <c r="B448" s="1" t="s">
        <v>1096</v>
      </c>
      <c r="C448" s="2">
        <v>44169</v>
      </c>
      <c r="D448" s="1">
        <v>3057.1000000000004</v>
      </c>
      <c r="E448">
        <v>14</v>
      </c>
      <c r="F448">
        <v>393</v>
      </c>
      <c r="G448" s="1">
        <f>9-_xlfn.PERCENTRANK.EXC(RFM_raw_data__2[Days since Last Order],RFM_raw_data__2[[#This Row],[Days since Last Order]],1)*10</f>
        <v>1</v>
      </c>
      <c r="H448" s="1">
        <f>_xlfn.PERCENTRANK.EXC(RFM_raw_data__2[Number of Orders],RFM_raw_data__2[[#This Row],[Number of Orders]],1)*10</f>
        <v>6</v>
      </c>
      <c r="I448" s="1">
        <f>_xlfn.PERCENTRANK.EXC(RFM_raw_data__2[Total Sales],RFM_raw_data__2[[#This Row],[Total Sales]], 1)*10</f>
        <v>6</v>
      </c>
    </row>
    <row r="449" spans="1:9" x14ac:dyDescent="0.25">
      <c r="A449" s="1" t="s">
        <v>475</v>
      </c>
      <c r="B449" s="1" t="s">
        <v>1041</v>
      </c>
      <c r="C449" s="2">
        <v>44460</v>
      </c>
      <c r="D449" s="1">
        <v>4642.0884000000005</v>
      </c>
      <c r="E449">
        <v>13</v>
      </c>
      <c r="F449">
        <v>102</v>
      </c>
      <c r="G449" s="1">
        <f>9-_xlfn.PERCENTRANK.EXC(RFM_raw_data__2[Days since Last Order],RFM_raw_data__2[[#This Row],[Days since Last Order]],1)*10</f>
        <v>4</v>
      </c>
      <c r="H449" s="1">
        <f>_xlfn.PERCENTRANK.EXC(RFM_raw_data__2[Number of Orders],RFM_raw_data__2[[#This Row],[Number of Orders]],1)*10</f>
        <v>5</v>
      </c>
      <c r="I449" s="1">
        <f>_xlfn.PERCENTRANK.EXC(RFM_raw_data__2[Total Sales],RFM_raw_data__2[[#This Row],[Total Sales]], 1)*10</f>
        <v>8</v>
      </c>
    </row>
    <row r="450" spans="1:9" x14ac:dyDescent="0.25">
      <c r="A450" s="1" t="s">
        <v>457</v>
      </c>
      <c r="B450" s="1" t="s">
        <v>938</v>
      </c>
      <c r="C450" s="2">
        <v>44464</v>
      </c>
      <c r="D450" s="1">
        <v>4416.5200000000004</v>
      </c>
      <c r="E450">
        <v>10</v>
      </c>
      <c r="F450">
        <v>98</v>
      </c>
      <c r="G450" s="1">
        <f>9-_xlfn.PERCENTRANK.EXC(RFM_raw_data__2[Days since Last Order],RFM_raw_data__2[[#This Row],[Days since Last Order]],1)*10</f>
        <v>4</v>
      </c>
      <c r="H450" s="1">
        <f>_xlfn.PERCENTRANK.EXC(RFM_raw_data__2[Number of Orders],RFM_raw_data__2[[#This Row],[Number of Orders]],1)*10</f>
        <v>3</v>
      </c>
      <c r="I450" s="1">
        <f>_xlfn.PERCENTRANK.EXC(RFM_raw_data__2[Total Sales],RFM_raw_data__2[[#This Row],[Total Sales]], 1)*10</f>
        <v>8</v>
      </c>
    </row>
    <row r="451" spans="1:9" x14ac:dyDescent="0.25">
      <c r="A451" s="1" t="s">
        <v>785</v>
      </c>
      <c r="B451" s="1" t="s">
        <v>1238</v>
      </c>
      <c r="C451" s="2">
        <v>43789</v>
      </c>
      <c r="D451" s="1">
        <v>449.096</v>
      </c>
      <c r="E451">
        <v>5</v>
      </c>
      <c r="F451">
        <v>773</v>
      </c>
      <c r="G451" s="1">
        <f>9-_xlfn.PERCENTRANK.EXC(RFM_raw_data__2[Days since Last Order],RFM_raw_data__2[[#This Row],[Days since Last Order]],1)*10</f>
        <v>0</v>
      </c>
      <c r="H451" s="1">
        <f>_xlfn.PERCENTRANK.EXC(RFM_raw_data__2[Number of Orders],RFM_raw_data__2[[#This Row],[Number of Orders]],1)*10</f>
        <v>0</v>
      </c>
      <c r="I451" s="1">
        <f>_xlfn.PERCENTRANK.EXC(RFM_raw_data__2[Total Sales],RFM_raw_data__2[[#This Row],[Total Sales]], 1)*10</f>
        <v>0</v>
      </c>
    </row>
    <row r="452" spans="1:9" x14ac:dyDescent="0.25">
      <c r="A452" s="1" t="s">
        <v>571</v>
      </c>
      <c r="B452" s="1" t="s">
        <v>851</v>
      </c>
      <c r="C452" s="2">
        <v>44406</v>
      </c>
      <c r="D452" s="1">
        <v>8673.2219999999998</v>
      </c>
      <c r="E452">
        <v>26</v>
      </c>
      <c r="F452">
        <v>156</v>
      </c>
      <c r="G452" s="1">
        <f>9-_xlfn.PERCENTRANK.EXC(RFM_raw_data__2[Days since Last Order],RFM_raw_data__2[[#This Row],[Days since Last Order]],1)*10</f>
        <v>2</v>
      </c>
      <c r="H452" s="1">
        <f>_xlfn.PERCENTRANK.EXC(RFM_raw_data__2[Number of Orders],RFM_raw_data__2[[#This Row],[Number of Orders]],1)*10</f>
        <v>9</v>
      </c>
      <c r="I452" s="1">
        <f>_xlfn.PERCENTRANK.EXC(RFM_raw_data__2[Total Sales],RFM_raw_data__2[[#This Row],[Total Sales]], 1)*10</f>
        <v>9</v>
      </c>
    </row>
    <row r="453" spans="1:9" x14ac:dyDescent="0.25">
      <c r="A453" s="1" t="s">
        <v>306</v>
      </c>
      <c r="B453" s="1" t="s">
        <v>946</v>
      </c>
      <c r="C453" s="2">
        <v>44512</v>
      </c>
      <c r="D453" s="1">
        <v>50.188000000000002</v>
      </c>
      <c r="E453">
        <v>3</v>
      </c>
      <c r="F453">
        <v>50</v>
      </c>
      <c r="G453" s="1">
        <f>9-_xlfn.PERCENTRANK.EXC(RFM_raw_data__2[Days since Last Order],RFM_raw_data__2[[#This Row],[Days since Last Order]],1)*10</f>
        <v>6</v>
      </c>
      <c r="H453" s="1">
        <f>_xlfn.PERCENTRANK.EXC(RFM_raw_data__2[Number of Orders],RFM_raw_data__2[[#This Row],[Number of Orders]],1)*10</f>
        <v>0</v>
      </c>
      <c r="I453" s="1">
        <f>_xlfn.PERCENTRANK.EXC(RFM_raw_data__2[Total Sales],RFM_raw_data__2[[#This Row],[Total Sales]], 1)*10</f>
        <v>0</v>
      </c>
    </row>
    <row r="454" spans="1:9" x14ac:dyDescent="0.25">
      <c r="A454" s="1" t="s">
        <v>566</v>
      </c>
      <c r="B454" s="1" t="s">
        <v>1106</v>
      </c>
      <c r="C454" s="2">
        <v>44408</v>
      </c>
      <c r="D454" s="1">
        <v>4985.6760000000013</v>
      </c>
      <c r="E454">
        <v>24</v>
      </c>
      <c r="F454">
        <v>154</v>
      </c>
      <c r="G454" s="1">
        <f>9-_xlfn.PERCENTRANK.EXC(RFM_raw_data__2[Days since Last Order],RFM_raw_data__2[[#This Row],[Days since Last Order]],1)*10</f>
        <v>2</v>
      </c>
      <c r="H454" s="1">
        <f>_xlfn.PERCENTRANK.EXC(RFM_raw_data__2[Number of Orders],RFM_raw_data__2[[#This Row],[Number of Orders]],1)*10</f>
        <v>9</v>
      </c>
      <c r="I454" s="1">
        <f>_xlfn.PERCENTRANK.EXC(RFM_raw_data__2[Total Sales],RFM_raw_data__2[[#This Row],[Total Sales]], 1)*10</f>
        <v>8</v>
      </c>
    </row>
    <row r="455" spans="1:9" x14ac:dyDescent="0.25">
      <c r="A455" s="1" t="s">
        <v>172</v>
      </c>
      <c r="B455" s="1" t="s">
        <v>921</v>
      </c>
      <c r="C455" s="2">
        <v>44533</v>
      </c>
      <c r="D455" s="1">
        <v>2580.7040000000002</v>
      </c>
      <c r="E455">
        <v>30</v>
      </c>
      <c r="F455">
        <v>29</v>
      </c>
      <c r="G455" s="1">
        <f>9-_xlfn.PERCENTRANK.EXC(RFM_raw_data__2[Days since Last Order],RFM_raw_data__2[[#This Row],[Days since Last Order]],1)*10</f>
        <v>7</v>
      </c>
      <c r="H455" s="1">
        <f>_xlfn.PERCENTRANK.EXC(RFM_raw_data__2[Number of Orders],RFM_raw_data__2[[#This Row],[Number of Orders]],1)*10</f>
        <v>9</v>
      </c>
      <c r="I455" s="1">
        <f>_xlfn.PERCENTRANK.EXC(RFM_raw_data__2[Total Sales],RFM_raw_data__2[[#This Row],[Total Sales]], 1)*10</f>
        <v>5</v>
      </c>
    </row>
    <row r="456" spans="1:9" x14ac:dyDescent="0.25">
      <c r="A456" s="1" t="s">
        <v>103</v>
      </c>
      <c r="B456" s="1" t="s">
        <v>1155</v>
      </c>
      <c r="C456" s="2">
        <v>44544</v>
      </c>
      <c r="D456" s="1">
        <v>7663.1260000000002</v>
      </c>
      <c r="E456">
        <v>23</v>
      </c>
      <c r="F456">
        <v>18</v>
      </c>
      <c r="G456" s="1">
        <f>9-_xlfn.PERCENTRANK.EXC(RFM_raw_data__2[Days since Last Order],RFM_raw_data__2[[#This Row],[Days since Last Order]],1)*10</f>
        <v>8</v>
      </c>
      <c r="H456" s="1">
        <f>_xlfn.PERCENTRANK.EXC(RFM_raw_data__2[Number of Orders],RFM_raw_data__2[[#This Row],[Number of Orders]],1)*10</f>
        <v>9</v>
      </c>
      <c r="I456" s="1">
        <f>_xlfn.PERCENTRANK.EXC(RFM_raw_data__2[Total Sales],RFM_raw_data__2[[#This Row],[Total Sales]], 1)*10</f>
        <v>9</v>
      </c>
    </row>
    <row r="457" spans="1:9" x14ac:dyDescent="0.25">
      <c r="A457" s="1" t="s">
        <v>266</v>
      </c>
      <c r="B457" s="1" t="s">
        <v>808</v>
      </c>
      <c r="C457" s="2">
        <v>44519</v>
      </c>
      <c r="D457" s="1">
        <v>4492.9459999999999</v>
      </c>
      <c r="E457">
        <v>14</v>
      </c>
      <c r="F457">
        <v>43</v>
      </c>
      <c r="G457" s="1">
        <f>9-_xlfn.PERCENTRANK.EXC(RFM_raw_data__2[Days since Last Order],RFM_raw_data__2[[#This Row],[Days since Last Order]],1)*10</f>
        <v>6</v>
      </c>
      <c r="H457" s="1">
        <f>_xlfn.PERCENTRANK.EXC(RFM_raw_data__2[Number of Orders],RFM_raw_data__2[[#This Row],[Number of Orders]],1)*10</f>
        <v>6</v>
      </c>
      <c r="I457" s="1">
        <f>_xlfn.PERCENTRANK.EXC(RFM_raw_data__2[Total Sales],RFM_raw_data__2[[#This Row],[Total Sales]], 1)*10</f>
        <v>8</v>
      </c>
    </row>
    <row r="458" spans="1:9" x14ac:dyDescent="0.25">
      <c r="A458" s="1" t="s">
        <v>735</v>
      </c>
      <c r="B458" s="1" t="s">
        <v>1548</v>
      </c>
      <c r="C458" s="2">
        <v>44124</v>
      </c>
      <c r="D458" s="1">
        <v>3246.6260000000002</v>
      </c>
      <c r="E458">
        <v>7</v>
      </c>
      <c r="F458">
        <v>438</v>
      </c>
      <c r="G458" s="1">
        <f>9-_xlfn.PERCENTRANK.EXC(RFM_raw_data__2[Days since Last Order],RFM_raw_data__2[[#This Row],[Days since Last Order]],1)*10</f>
        <v>0</v>
      </c>
      <c r="H458" s="1">
        <f>_xlfn.PERCENTRANK.EXC(RFM_raw_data__2[Number of Orders],RFM_raw_data__2[[#This Row],[Number of Orders]],1)*10</f>
        <v>1</v>
      </c>
      <c r="I458" s="1">
        <f>_xlfn.PERCENTRANK.EXC(RFM_raw_data__2[Total Sales],RFM_raw_data__2[[#This Row],[Total Sales]], 1)*10</f>
        <v>6</v>
      </c>
    </row>
    <row r="459" spans="1:9" x14ac:dyDescent="0.25">
      <c r="A459" s="1" t="s">
        <v>332</v>
      </c>
      <c r="B459" s="1" t="s">
        <v>1385</v>
      </c>
      <c r="C459" s="2">
        <v>44506</v>
      </c>
      <c r="D459" s="1">
        <v>2095.0639999999999</v>
      </c>
      <c r="E459">
        <v>9</v>
      </c>
      <c r="F459">
        <v>56</v>
      </c>
      <c r="G459" s="1">
        <f>9-_xlfn.PERCENTRANK.EXC(RFM_raw_data__2[Days since Last Order],RFM_raw_data__2[[#This Row],[Days since Last Order]],1)*10</f>
        <v>5</v>
      </c>
      <c r="H459" s="1">
        <f>_xlfn.PERCENTRANK.EXC(RFM_raw_data__2[Number of Orders],RFM_raw_data__2[[#This Row],[Number of Orders]],1)*10</f>
        <v>2</v>
      </c>
      <c r="I459" s="1">
        <f>_xlfn.PERCENTRANK.EXC(RFM_raw_data__2[Total Sales],RFM_raw_data__2[[#This Row],[Total Sales]], 1)*10</f>
        <v>4</v>
      </c>
    </row>
    <row r="460" spans="1:9" x14ac:dyDescent="0.25">
      <c r="A460" s="1" t="s">
        <v>87</v>
      </c>
      <c r="B460" s="1" t="s">
        <v>835</v>
      </c>
      <c r="C460" s="2">
        <v>44547</v>
      </c>
      <c r="D460" s="1">
        <v>2633.5819999999999</v>
      </c>
      <c r="E460">
        <v>19</v>
      </c>
      <c r="F460">
        <v>15</v>
      </c>
      <c r="G460" s="1">
        <f>9-_xlfn.PERCENTRANK.EXC(RFM_raw_data__2[Days since Last Order],RFM_raw_data__2[[#This Row],[Days since Last Order]],1)*10</f>
        <v>8</v>
      </c>
      <c r="H460" s="1">
        <f>_xlfn.PERCENTRANK.EXC(RFM_raw_data__2[Number of Orders],RFM_raw_data__2[[#This Row],[Number of Orders]],1)*10</f>
        <v>8</v>
      </c>
      <c r="I460" s="1">
        <f>_xlfn.PERCENTRANK.EXC(RFM_raw_data__2[Total Sales],RFM_raw_data__2[[#This Row],[Total Sales]], 1)*10</f>
        <v>5</v>
      </c>
    </row>
    <row r="461" spans="1:9" x14ac:dyDescent="0.25">
      <c r="A461" s="1" t="s">
        <v>760</v>
      </c>
      <c r="B461" s="1" t="s">
        <v>1304</v>
      </c>
      <c r="C461" s="2">
        <v>44008</v>
      </c>
      <c r="D461" s="1">
        <v>5.3040000000000003</v>
      </c>
      <c r="E461">
        <v>1</v>
      </c>
      <c r="F461">
        <v>554</v>
      </c>
      <c r="G461" s="1">
        <f>9-_xlfn.PERCENTRANK.EXC(RFM_raw_data__2[Days since Last Order],RFM_raw_data__2[[#This Row],[Days since Last Order]],1)*10</f>
        <v>0</v>
      </c>
      <c r="H461" s="1">
        <f>_xlfn.PERCENTRANK.EXC(RFM_raw_data__2[Number of Orders],RFM_raw_data__2[[#This Row],[Number of Orders]],1)*10</f>
        <v>0</v>
      </c>
      <c r="I461" s="1">
        <f>_xlfn.PERCENTRANK.EXC(RFM_raw_data__2[Total Sales],RFM_raw_data__2[[#This Row],[Total Sales]], 1)*10</f>
        <v>0</v>
      </c>
    </row>
    <row r="462" spans="1:9" x14ac:dyDescent="0.25">
      <c r="A462" s="1" t="s">
        <v>726</v>
      </c>
      <c r="B462" s="1" t="s">
        <v>1063</v>
      </c>
      <c r="C462" s="2">
        <v>44146</v>
      </c>
      <c r="D462" s="1">
        <v>1961.934</v>
      </c>
      <c r="E462">
        <v>7</v>
      </c>
      <c r="F462">
        <v>416</v>
      </c>
      <c r="G462" s="1">
        <f>9-_xlfn.PERCENTRANK.EXC(RFM_raw_data__2[Days since Last Order],RFM_raw_data__2[[#This Row],[Days since Last Order]],1)*10</f>
        <v>0</v>
      </c>
      <c r="H462" s="1">
        <f>_xlfn.PERCENTRANK.EXC(RFM_raw_data__2[Number of Orders],RFM_raw_data__2[[#This Row],[Number of Orders]],1)*10</f>
        <v>1</v>
      </c>
      <c r="I462" s="1">
        <f>_xlfn.PERCENTRANK.EXC(RFM_raw_data__2[Total Sales],RFM_raw_data__2[[#This Row],[Total Sales]], 1)*10</f>
        <v>4</v>
      </c>
    </row>
    <row r="463" spans="1:9" x14ac:dyDescent="0.25">
      <c r="A463" s="1" t="s">
        <v>134</v>
      </c>
      <c r="B463" s="1" t="s">
        <v>941</v>
      </c>
      <c r="C463" s="2">
        <v>44539</v>
      </c>
      <c r="D463" s="1">
        <v>1469.45</v>
      </c>
      <c r="E463">
        <v>9</v>
      </c>
      <c r="F463">
        <v>23</v>
      </c>
      <c r="G463" s="1">
        <f>9-_xlfn.PERCENTRANK.EXC(RFM_raw_data__2[Days since Last Order],RFM_raw_data__2[[#This Row],[Days since Last Order]],1)*10</f>
        <v>8</v>
      </c>
      <c r="H463" s="1">
        <f>_xlfn.PERCENTRANK.EXC(RFM_raw_data__2[Number of Orders],RFM_raw_data__2[[#This Row],[Number of Orders]],1)*10</f>
        <v>2</v>
      </c>
      <c r="I463" s="1">
        <f>_xlfn.PERCENTRANK.EXC(RFM_raw_data__2[Total Sales],RFM_raw_data__2[[#This Row],[Total Sales]], 1)*10</f>
        <v>3</v>
      </c>
    </row>
    <row r="464" spans="1:9" x14ac:dyDescent="0.25">
      <c r="A464" s="1" t="s">
        <v>142</v>
      </c>
      <c r="B464" s="1" t="s">
        <v>1059</v>
      </c>
      <c r="C464" s="2">
        <v>44538</v>
      </c>
      <c r="D464" s="1">
        <v>3930.5090000000005</v>
      </c>
      <c r="E464">
        <v>16</v>
      </c>
      <c r="F464">
        <v>24</v>
      </c>
      <c r="G464" s="1">
        <f>9-_xlfn.PERCENTRANK.EXC(RFM_raw_data__2[Days since Last Order],RFM_raw_data__2[[#This Row],[Days since Last Order]],1)*10</f>
        <v>8</v>
      </c>
      <c r="H464" s="1">
        <f>_xlfn.PERCENTRANK.EXC(RFM_raw_data__2[Number of Orders],RFM_raw_data__2[[#This Row],[Number of Orders]],1)*10</f>
        <v>7</v>
      </c>
      <c r="I464" s="1">
        <f>_xlfn.PERCENTRANK.EXC(RFM_raw_data__2[Total Sales],RFM_raw_data__2[[#This Row],[Total Sales]], 1)*10</f>
        <v>7</v>
      </c>
    </row>
    <row r="465" spans="1:9" x14ac:dyDescent="0.25">
      <c r="A465" s="1" t="s">
        <v>564</v>
      </c>
      <c r="B465" s="1" t="s">
        <v>1532</v>
      </c>
      <c r="C465" s="2">
        <v>44409</v>
      </c>
      <c r="D465" s="1">
        <v>287.42599999999999</v>
      </c>
      <c r="E465">
        <v>3</v>
      </c>
      <c r="F465">
        <v>153</v>
      </c>
      <c r="G465" s="1">
        <f>9-_xlfn.PERCENTRANK.EXC(RFM_raw_data__2[Days since Last Order],RFM_raw_data__2[[#This Row],[Days since Last Order]],1)*10</f>
        <v>2</v>
      </c>
      <c r="H465" s="1">
        <f>_xlfn.PERCENTRANK.EXC(RFM_raw_data__2[Number of Orders],RFM_raw_data__2[[#This Row],[Number of Orders]],1)*10</f>
        <v>0</v>
      </c>
      <c r="I465" s="1">
        <f>_xlfn.PERCENTRANK.EXC(RFM_raw_data__2[Total Sales],RFM_raw_data__2[[#This Row],[Total Sales]], 1)*10</f>
        <v>0</v>
      </c>
    </row>
    <row r="466" spans="1:9" x14ac:dyDescent="0.25">
      <c r="A466" s="1" t="s">
        <v>132</v>
      </c>
      <c r="B466" s="1" t="s">
        <v>1197</v>
      </c>
      <c r="C466" s="2">
        <v>44539</v>
      </c>
      <c r="D466" s="1">
        <v>2295.3320000000003</v>
      </c>
      <c r="E466">
        <v>15</v>
      </c>
      <c r="F466">
        <v>23</v>
      </c>
      <c r="G466" s="1">
        <f>9-_xlfn.PERCENTRANK.EXC(RFM_raw_data__2[Days since Last Order],RFM_raw_data__2[[#This Row],[Days since Last Order]],1)*10</f>
        <v>8</v>
      </c>
      <c r="H466" s="1">
        <f>_xlfn.PERCENTRANK.EXC(RFM_raw_data__2[Number of Orders],RFM_raw_data__2[[#This Row],[Number of Orders]],1)*10</f>
        <v>6</v>
      </c>
      <c r="I466" s="1">
        <f>_xlfn.PERCENTRANK.EXC(RFM_raw_data__2[Total Sales],RFM_raw_data__2[[#This Row],[Total Sales]], 1)*10</f>
        <v>5</v>
      </c>
    </row>
    <row r="467" spans="1:9" x14ac:dyDescent="0.25">
      <c r="A467" s="1" t="s">
        <v>649</v>
      </c>
      <c r="B467" s="1" t="s">
        <v>898</v>
      </c>
      <c r="C467" s="2">
        <v>44321</v>
      </c>
      <c r="D467" s="1">
        <v>318.23899999999998</v>
      </c>
      <c r="E467">
        <v>6</v>
      </c>
      <c r="F467">
        <v>241</v>
      </c>
      <c r="G467" s="1">
        <f>9-_xlfn.PERCENTRANK.EXC(RFM_raw_data__2[Days since Last Order],RFM_raw_data__2[[#This Row],[Days since Last Order]],1)*10</f>
        <v>1</v>
      </c>
      <c r="H467" s="1">
        <f>_xlfn.PERCENTRANK.EXC(RFM_raw_data__2[Number of Orders],RFM_raw_data__2[[#This Row],[Number of Orders]],1)*10</f>
        <v>1</v>
      </c>
      <c r="I467" s="1">
        <f>_xlfn.PERCENTRANK.EXC(RFM_raw_data__2[Total Sales],RFM_raw_data__2[[#This Row],[Total Sales]], 1)*10</f>
        <v>0</v>
      </c>
    </row>
    <row r="468" spans="1:9" x14ac:dyDescent="0.25">
      <c r="A468" s="1" t="s">
        <v>704</v>
      </c>
      <c r="B468" s="1" t="s">
        <v>976</v>
      </c>
      <c r="C468" s="2">
        <v>44175</v>
      </c>
      <c r="D468" s="1">
        <v>1739.6889999999999</v>
      </c>
      <c r="E468">
        <v>19</v>
      </c>
      <c r="F468">
        <v>387</v>
      </c>
      <c r="G468" s="1">
        <f>9-_xlfn.PERCENTRANK.EXC(RFM_raw_data__2[Days since Last Order],RFM_raw_data__2[[#This Row],[Days since Last Order]],1)*10</f>
        <v>1</v>
      </c>
      <c r="H468" s="1">
        <f>_xlfn.PERCENTRANK.EXC(RFM_raw_data__2[Number of Orders],RFM_raw_data__2[[#This Row],[Number of Orders]],1)*10</f>
        <v>8</v>
      </c>
      <c r="I468" s="1">
        <f>_xlfn.PERCENTRANK.EXC(RFM_raw_data__2[Total Sales],RFM_raw_data__2[[#This Row],[Total Sales]], 1)*10</f>
        <v>4</v>
      </c>
    </row>
    <row r="469" spans="1:9" x14ac:dyDescent="0.25">
      <c r="A469" s="1" t="s">
        <v>655</v>
      </c>
      <c r="B469" s="1" t="s">
        <v>1450</v>
      </c>
      <c r="C469" s="2">
        <v>44311</v>
      </c>
      <c r="D469" s="1">
        <v>2741.2040000000002</v>
      </c>
      <c r="E469">
        <v>12</v>
      </c>
      <c r="F469">
        <v>251</v>
      </c>
      <c r="G469" s="1">
        <f>9-_xlfn.PERCENTRANK.EXC(RFM_raw_data__2[Days since Last Order],RFM_raw_data__2[[#This Row],[Days since Last Order]],1)*10</f>
        <v>1</v>
      </c>
      <c r="H469" s="1">
        <f>_xlfn.PERCENTRANK.EXC(RFM_raw_data__2[Number of Orders],RFM_raw_data__2[[#This Row],[Number of Orders]],1)*10</f>
        <v>4</v>
      </c>
      <c r="I469" s="1">
        <f>_xlfn.PERCENTRANK.EXC(RFM_raw_data__2[Total Sales],RFM_raw_data__2[[#This Row],[Total Sales]], 1)*10</f>
        <v>5</v>
      </c>
    </row>
    <row r="470" spans="1:9" x14ac:dyDescent="0.25">
      <c r="A470" s="1" t="s">
        <v>710</v>
      </c>
      <c r="B470" s="1" t="s">
        <v>1442</v>
      </c>
      <c r="C470" s="2">
        <v>44169</v>
      </c>
      <c r="D470" s="1">
        <v>1346.7740000000001</v>
      </c>
      <c r="E470">
        <v>7</v>
      </c>
      <c r="F470">
        <v>393</v>
      </c>
      <c r="G470" s="1">
        <f>9-_xlfn.PERCENTRANK.EXC(RFM_raw_data__2[Days since Last Order],RFM_raw_data__2[[#This Row],[Days since Last Order]],1)*10</f>
        <v>1</v>
      </c>
      <c r="H470" s="1">
        <f>_xlfn.PERCENTRANK.EXC(RFM_raw_data__2[Number of Orders],RFM_raw_data__2[[#This Row],[Number of Orders]],1)*10</f>
        <v>1</v>
      </c>
      <c r="I470" s="1">
        <f>_xlfn.PERCENTRANK.EXC(RFM_raw_data__2[Total Sales],RFM_raw_data__2[[#This Row],[Total Sales]], 1)*10</f>
        <v>3</v>
      </c>
    </row>
    <row r="471" spans="1:9" x14ac:dyDescent="0.25">
      <c r="A471" s="1" t="s">
        <v>18</v>
      </c>
      <c r="B471" s="1" t="s">
        <v>1310</v>
      </c>
      <c r="C471" s="2">
        <v>44558</v>
      </c>
      <c r="D471" s="1">
        <v>644.35</v>
      </c>
      <c r="E471">
        <v>9</v>
      </c>
      <c r="F471">
        <v>4</v>
      </c>
      <c r="G471" s="1">
        <f>9-_xlfn.PERCENTRANK.EXC(RFM_raw_data__2[Days since Last Order],RFM_raw_data__2[[#This Row],[Days since Last Order]],1)*10</f>
        <v>9</v>
      </c>
      <c r="H471" s="1">
        <f>_xlfn.PERCENTRANK.EXC(RFM_raw_data__2[Number of Orders],RFM_raw_data__2[[#This Row],[Number of Orders]],1)*10</f>
        <v>2</v>
      </c>
      <c r="I471" s="1">
        <f>_xlfn.PERCENTRANK.EXC(RFM_raw_data__2[Total Sales],RFM_raw_data__2[[#This Row],[Total Sales]], 1)*10</f>
        <v>1</v>
      </c>
    </row>
    <row r="472" spans="1:9" x14ac:dyDescent="0.25">
      <c r="A472" s="1" t="s">
        <v>256</v>
      </c>
      <c r="B472" s="1" t="s">
        <v>1585</v>
      </c>
      <c r="C472" s="2">
        <v>44520</v>
      </c>
      <c r="D472" s="1">
        <v>756.60599999999999</v>
      </c>
      <c r="E472">
        <v>9</v>
      </c>
      <c r="F472">
        <v>42</v>
      </c>
      <c r="G472" s="1">
        <f>9-_xlfn.PERCENTRANK.EXC(RFM_raw_data__2[Days since Last Order],RFM_raw_data__2[[#This Row],[Days since Last Order]],1)*10</f>
        <v>6</v>
      </c>
      <c r="H472" s="1">
        <f>_xlfn.PERCENTRANK.EXC(RFM_raw_data__2[Number of Orders],RFM_raw_data__2[[#This Row],[Number of Orders]],1)*10</f>
        <v>2</v>
      </c>
      <c r="I472" s="1">
        <f>_xlfn.PERCENTRANK.EXC(RFM_raw_data__2[Total Sales],RFM_raw_data__2[[#This Row],[Total Sales]], 1)*10</f>
        <v>1</v>
      </c>
    </row>
    <row r="473" spans="1:9" x14ac:dyDescent="0.25">
      <c r="A473" s="1" t="s">
        <v>71</v>
      </c>
      <c r="B473" s="1" t="s">
        <v>1227</v>
      </c>
      <c r="C473" s="2">
        <v>44551</v>
      </c>
      <c r="D473" s="1">
        <v>3653.3990000000003</v>
      </c>
      <c r="E473">
        <v>15</v>
      </c>
      <c r="F473">
        <v>11</v>
      </c>
      <c r="G473" s="1">
        <f>9-_xlfn.PERCENTRANK.EXC(RFM_raw_data__2[Days since Last Order],RFM_raw_data__2[[#This Row],[Days since Last Order]],1)*10</f>
        <v>9</v>
      </c>
      <c r="H473" s="1">
        <f>_xlfn.PERCENTRANK.EXC(RFM_raw_data__2[Number of Orders],RFM_raw_data__2[[#This Row],[Number of Orders]],1)*10</f>
        <v>6</v>
      </c>
      <c r="I473" s="1">
        <f>_xlfn.PERCENTRANK.EXC(RFM_raw_data__2[Total Sales],RFM_raw_data__2[[#This Row],[Total Sales]], 1)*10</f>
        <v>7</v>
      </c>
    </row>
    <row r="474" spans="1:9" x14ac:dyDescent="0.25">
      <c r="A474" s="1" t="s">
        <v>163</v>
      </c>
      <c r="B474" s="1" t="s">
        <v>1563</v>
      </c>
      <c r="C474" s="2">
        <v>44534</v>
      </c>
      <c r="D474" s="1">
        <v>5142.8919999999998</v>
      </c>
      <c r="E474">
        <v>16</v>
      </c>
      <c r="F474">
        <v>28</v>
      </c>
      <c r="G474" s="1">
        <f>9-_xlfn.PERCENTRANK.EXC(RFM_raw_data__2[Days since Last Order],RFM_raw_data__2[[#This Row],[Days since Last Order]],1)*10</f>
        <v>8</v>
      </c>
      <c r="H474" s="1">
        <f>_xlfn.PERCENTRANK.EXC(RFM_raw_data__2[Number of Orders],RFM_raw_data__2[[#This Row],[Number of Orders]],1)*10</f>
        <v>7</v>
      </c>
      <c r="I474" s="1">
        <f>_xlfn.PERCENTRANK.EXC(RFM_raw_data__2[Total Sales],RFM_raw_data__2[[#This Row],[Total Sales]], 1)*10</f>
        <v>8</v>
      </c>
    </row>
    <row r="475" spans="1:9" x14ac:dyDescent="0.25">
      <c r="A475" s="1" t="s">
        <v>550</v>
      </c>
      <c r="B475" s="1" t="s">
        <v>1401</v>
      </c>
      <c r="C475" s="2">
        <v>44428</v>
      </c>
      <c r="D475" s="1">
        <v>1879.3060000000003</v>
      </c>
      <c r="E475">
        <v>12</v>
      </c>
      <c r="F475">
        <v>134</v>
      </c>
      <c r="G475" s="1">
        <f>9-_xlfn.PERCENTRANK.EXC(RFM_raw_data__2[Days since Last Order],RFM_raw_data__2[[#This Row],[Days since Last Order]],1)*10</f>
        <v>3</v>
      </c>
      <c r="H475" s="1">
        <f>_xlfn.PERCENTRANK.EXC(RFM_raw_data__2[Number of Orders],RFM_raw_data__2[[#This Row],[Number of Orders]],1)*10</f>
        <v>4</v>
      </c>
      <c r="I475" s="1">
        <f>_xlfn.PERCENTRANK.EXC(RFM_raw_data__2[Total Sales],RFM_raw_data__2[[#This Row],[Total Sales]], 1)*10</f>
        <v>4</v>
      </c>
    </row>
    <row r="476" spans="1:9" x14ac:dyDescent="0.25">
      <c r="A476" s="1" t="s">
        <v>596</v>
      </c>
      <c r="B476" s="1" t="s">
        <v>1187</v>
      </c>
      <c r="C476" s="2">
        <v>44382</v>
      </c>
      <c r="D476" s="1">
        <v>2845.27</v>
      </c>
      <c r="E476">
        <v>14</v>
      </c>
      <c r="F476">
        <v>180</v>
      </c>
      <c r="G476" s="1">
        <f>9-_xlfn.PERCENTRANK.EXC(RFM_raw_data__2[Days since Last Order],RFM_raw_data__2[[#This Row],[Days since Last Order]],1)*10</f>
        <v>2</v>
      </c>
      <c r="H476" s="1">
        <f>_xlfn.PERCENTRANK.EXC(RFM_raw_data__2[Number of Orders],RFM_raw_data__2[[#This Row],[Number of Orders]],1)*10</f>
        <v>6</v>
      </c>
      <c r="I476" s="1">
        <f>_xlfn.PERCENTRANK.EXC(RFM_raw_data__2[Total Sales],RFM_raw_data__2[[#This Row],[Total Sales]], 1)*10</f>
        <v>6</v>
      </c>
    </row>
    <row r="477" spans="1:9" x14ac:dyDescent="0.25">
      <c r="A477" s="1" t="s">
        <v>122</v>
      </c>
      <c r="B477" s="1" t="s">
        <v>957</v>
      </c>
      <c r="C477" s="2">
        <v>44540</v>
      </c>
      <c r="D477" s="1">
        <v>2988.6740000000004</v>
      </c>
      <c r="E477">
        <v>22</v>
      </c>
      <c r="F477">
        <v>22</v>
      </c>
      <c r="G477" s="1">
        <f>9-_xlfn.PERCENTRANK.EXC(RFM_raw_data__2[Days since Last Order],RFM_raw_data__2[[#This Row],[Days since Last Order]],1)*10</f>
        <v>8</v>
      </c>
      <c r="H477" s="1">
        <f>_xlfn.PERCENTRANK.EXC(RFM_raw_data__2[Number of Orders],RFM_raw_data__2[[#This Row],[Number of Orders]],1)*10</f>
        <v>9</v>
      </c>
      <c r="I477" s="1">
        <f>_xlfn.PERCENTRANK.EXC(RFM_raw_data__2[Total Sales],RFM_raw_data__2[[#This Row],[Total Sales]], 1)*10</f>
        <v>6</v>
      </c>
    </row>
    <row r="478" spans="1:9" x14ac:dyDescent="0.25">
      <c r="A478" s="1" t="s">
        <v>456</v>
      </c>
      <c r="B478" s="1" t="s">
        <v>1043</v>
      </c>
      <c r="C478" s="2">
        <v>44464</v>
      </c>
      <c r="D478" s="1">
        <v>1010.2560000000001</v>
      </c>
      <c r="E478">
        <v>14</v>
      </c>
      <c r="F478">
        <v>98</v>
      </c>
      <c r="G478" s="1">
        <f>9-_xlfn.PERCENTRANK.EXC(RFM_raw_data__2[Days since Last Order],RFM_raw_data__2[[#This Row],[Days since Last Order]],1)*10</f>
        <v>4</v>
      </c>
      <c r="H478" s="1">
        <f>_xlfn.PERCENTRANK.EXC(RFM_raw_data__2[Number of Orders],RFM_raw_data__2[[#This Row],[Number of Orders]],1)*10</f>
        <v>6</v>
      </c>
      <c r="I478" s="1">
        <f>_xlfn.PERCENTRANK.EXC(RFM_raw_data__2[Total Sales],RFM_raw_data__2[[#This Row],[Total Sales]], 1)*10</f>
        <v>2</v>
      </c>
    </row>
    <row r="479" spans="1:9" x14ac:dyDescent="0.25">
      <c r="A479" s="1" t="s">
        <v>787</v>
      </c>
      <c r="B479" s="1" t="s">
        <v>1161</v>
      </c>
      <c r="C479" s="2">
        <v>43783</v>
      </c>
      <c r="D479" s="1">
        <v>368.88</v>
      </c>
      <c r="E479">
        <v>6</v>
      </c>
      <c r="F479">
        <v>779</v>
      </c>
      <c r="G479" s="1">
        <f>9-_xlfn.PERCENTRANK.EXC(RFM_raw_data__2[Days since Last Order],RFM_raw_data__2[[#This Row],[Days since Last Order]],1)*10</f>
        <v>0</v>
      </c>
      <c r="H479" s="1">
        <f>_xlfn.PERCENTRANK.EXC(RFM_raw_data__2[Number of Orders],RFM_raw_data__2[[#This Row],[Number of Orders]],1)*10</f>
        <v>1</v>
      </c>
      <c r="I479" s="1">
        <f>_xlfn.PERCENTRANK.EXC(RFM_raw_data__2[Total Sales],RFM_raw_data__2[[#This Row],[Total Sales]], 1)*10</f>
        <v>0</v>
      </c>
    </row>
    <row r="480" spans="1:9" x14ac:dyDescent="0.25">
      <c r="A480" s="1" t="s">
        <v>224</v>
      </c>
      <c r="B480" s="1" t="s">
        <v>864</v>
      </c>
      <c r="C480" s="2">
        <v>44526</v>
      </c>
      <c r="D480" s="1">
        <v>1008.136</v>
      </c>
      <c r="E480">
        <v>12</v>
      </c>
      <c r="F480">
        <v>36</v>
      </c>
      <c r="G480" s="1">
        <f>9-_xlfn.PERCENTRANK.EXC(RFM_raw_data__2[Days since Last Order],RFM_raw_data__2[[#This Row],[Days since Last Order]],1)*10</f>
        <v>7</v>
      </c>
      <c r="H480" s="1">
        <f>_xlfn.PERCENTRANK.EXC(RFM_raw_data__2[Number of Orders],RFM_raw_data__2[[#This Row],[Number of Orders]],1)*10</f>
        <v>4</v>
      </c>
      <c r="I480" s="1">
        <f>_xlfn.PERCENTRANK.EXC(RFM_raw_data__2[Total Sales],RFM_raw_data__2[[#This Row],[Total Sales]], 1)*10</f>
        <v>2</v>
      </c>
    </row>
    <row r="481" spans="1:9" x14ac:dyDescent="0.25">
      <c r="A481" s="1" t="s">
        <v>162</v>
      </c>
      <c r="B481" s="1" t="s">
        <v>1536</v>
      </c>
      <c r="C481" s="2">
        <v>44534</v>
      </c>
      <c r="D481" s="1">
        <v>329.87599999999998</v>
      </c>
      <c r="E481">
        <v>3</v>
      </c>
      <c r="F481">
        <v>28</v>
      </c>
      <c r="G481" s="1">
        <f>9-_xlfn.PERCENTRANK.EXC(RFM_raw_data__2[Days since Last Order],RFM_raw_data__2[[#This Row],[Days since Last Order]],1)*10</f>
        <v>8</v>
      </c>
      <c r="H481" s="1">
        <f>_xlfn.PERCENTRANK.EXC(RFM_raw_data__2[Number of Orders],RFM_raw_data__2[[#This Row],[Number of Orders]],1)*10</f>
        <v>0</v>
      </c>
      <c r="I481" s="1">
        <f>_xlfn.PERCENTRANK.EXC(RFM_raw_data__2[Total Sales],RFM_raw_data__2[[#This Row],[Total Sales]], 1)*10</f>
        <v>0</v>
      </c>
    </row>
    <row r="482" spans="1:9" x14ac:dyDescent="0.25">
      <c r="A482" s="1" t="s">
        <v>222</v>
      </c>
      <c r="B482" s="1" t="s">
        <v>929</v>
      </c>
      <c r="C482" s="2">
        <v>44526</v>
      </c>
      <c r="D482" s="1">
        <v>2936.2520000000004</v>
      </c>
      <c r="E482">
        <v>14</v>
      </c>
      <c r="F482">
        <v>36</v>
      </c>
      <c r="G482" s="1">
        <f>9-_xlfn.PERCENTRANK.EXC(RFM_raw_data__2[Days since Last Order],RFM_raw_data__2[[#This Row],[Days since Last Order]],1)*10</f>
        <v>7</v>
      </c>
      <c r="H482" s="1">
        <f>_xlfn.PERCENTRANK.EXC(RFM_raw_data__2[Number of Orders],RFM_raw_data__2[[#This Row],[Number of Orders]],1)*10</f>
        <v>6</v>
      </c>
      <c r="I482" s="1">
        <f>_xlfn.PERCENTRANK.EXC(RFM_raw_data__2[Total Sales],RFM_raw_data__2[[#This Row],[Total Sales]], 1)*10</f>
        <v>6</v>
      </c>
    </row>
    <row r="483" spans="1:9" x14ac:dyDescent="0.25">
      <c r="A483" s="1" t="s">
        <v>433</v>
      </c>
      <c r="B483" s="1" t="s">
        <v>1365</v>
      </c>
      <c r="C483" s="2">
        <v>44472</v>
      </c>
      <c r="D483" s="1">
        <v>2238.0610000000001</v>
      </c>
      <c r="E483">
        <v>15</v>
      </c>
      <c r="F483">
        <v>90</v>
      </c>
      <c r="G483" s="1">
        <f>9-_xlfn.PERCENTRANK.EXC(RFM_raw_data__2[Days since Last Order],RFM_raw_data__2[[#This Row],[Days since Last Order]],1)*10</f>
        <v>4</v>
      </c>
      <c r="H483" s="1">
        <f>_xlfn.PERCENTRANK.EXC(RFM_raw_data__2[Number of Orders],RFM_raw_data__2[[#This Row],[Number of Orders]],1)*10</f>
        <v>6</v>
      </c>
      <c r="I483" s="1">
        <f>_xlfn.PERCENTRANK.EXC(RFM_raw_data__2[Total Sales],RFM_raw_data__2[[#This Row],[Total Sales]], 1)*10</f>
        <v>4</v>
      </c>
    </row>
    <row r="484" spans="1:9" x14ac:dyDescent="0.25">
      <c r="A484" s="1" t="s">
        <v>213</v>
      </c>
      <c r="B484" s="1" t="s">
        <v>1562</v>
      </c>
      <c r="C484" s="2">
        <v>44527</v>
      </c>
      <c r="D484" s="1">
        <v>3230.308</v>
      </c>
      <c r="E484">
        <v>11</v>
      </c>
      <c r="F484">
        <v>35</v>
      </c>
      <c r="G484" s="1">
        <f>9-_xlfn.PERCENTRANK.EXC(RFM_raw_data__2[Days since Last Order],RFM_raw_data__2[[#This Row],[Days since Last Order]],1)*10</f>
        <v>7</v>
      </c>
      <c r="H484" s="1">
        <f>_xlfn.PERCENTRANK.EXC(RFM_raw_data__2[Number of Orders],RFM_raw_data__2[[#This Row],[Number of Orders]],1)*10</f>
        <v>4</v>
      </c>
      <c r="I484" s="1">
        <f>_xlfn.PERCENTRANK.EXC(RFM_raw_data__2[Total Sales],RFM_raw_data__2[[#This Row],[Total Sales]], 1)*10</f>
        <v>6</v>
      </c>
    </row>
    <row r="485" spans="1:9" x14ac:dyDescent="0.25">
      <c r="A485" s="1" t="s">
        <v>628</v>
      </c>
      <c r="B485" s="1" t="s">
        <v>1510</v>
      </c>
      <c r="C485" s="2">
        <v>44355</v>
      </c>
      <c r="D485" s="1">
        <v>1259.04</v>
      </c>
      <c r="E485">
        <v>5</v>
      </c>
      <c r="F485">
        <v>207</v>
      </c>
      <c r="G485" s="1">
        <f>9-_xlfn.PERCENTRANK.EXC(RFM_raw_data__2[Days since Last Order],RFM_raw_data__2[[#This Row],[Days since Last Order]],1)*10</f>
        <v>2</v>
      </c>
      <c r="H485" s="1">
        <f>_xlfn.PERCENTRANK.EXC(RFM_raw_data__2[Number of Orders],RFM_raw_data__2[[#This Row],[Number of Orders]],1)*10</f>
        <v>0</v>
      </c>
      <c r="I485" s="1">
        <f>_xlfn.PERCENTRANK.EXC(RFM_raw_data__2[Total Sales],RFM_raw_data__2[[#This Row],[Total Sales]], 1)*10</f>
        <v>2</v>
      </c>
    </row>
    <row r="486" spans="1:9" x14ac:dyDescent="0.25">
      <c r="A486" s="1" t="s">
        <v>130</v>
      </c>
      <c r="B486" s="1" t="s">
        <v>1351</v>
      </c>
      <c r="C486" s="2">
        <v>44539</v>
      </c>
      <c r="D486" s="1">
        <v>5420.5139999999992</v>
      </c>
      <c r="E486">
        <v>15</v>
      </c>
      <c r="F486">
        <v>23</v>
      </c>
      <c r="G486" s="1">
        <f>9-_xlfn.PERCENTRANK.EXC(RFM_raw_data__2[Days since Last Order],RFM_raw_data__2[[#This Row],[Days since Last Order]],1)*10</f>
        <v>8</v>
      </c>
      <c r="H486" s="1">
        <f>_xlfn.PERCENTRANK.EXC(RFM_raw_data__2[Number of Orders],RFM_raw_data__2[[#This Row],[Number of Orders]],1)*10</f>
        <v>6</v>
      </c>
      <c r="I486" s="1">
        <f>_xlfn.PERCENTRANK.EXC(RFM_raw_data__2[Total Sales],RFM_raw_data__2[[#This Row],[Total Sales]], 1)*10</f>
        <v>8</v>
      </c>
    </row>
    <row r="487" spans="1:9" x14ac:dyDescent="0.25">
      <c r="A487" s="1" t="s">
        <v>371</v>
      </c>
      <c r="B487" s="1" t="s">
        <v>805</v>
      </c>
      <c r="C487" s="2">
        <v>44496</v>
      </c>
      <c r="D487" s="1">
        <v>4299.1609999999991</v>
      </c>
      <c r="E487">
        <v>34</v>
      </c>
      <c r="F487">
        <v>66</v>
      </c>
      <c r="G487" s="1">
        <f>9-_xlfn.PERCENTRANK.EXC(RFM_raw_data__2[Days since Last Order],RFM_raw_data__2[[#This Row],[Days since Last Order]],1)*10</f>
        <v>5</v>
      </c>
      <c r="H487" s="1">
        <f>_xlfn.PERCENTRANK.EXC(RFM_raw_data__2[Number of Orders],RFM_raw_data__2[[#This Row],[Number of Orders]],1)*10</f>
        <v>9</v>
      </c>
      <c r="I487" s="1">
        <f>_xlfn.PERCENTRANK.EXC(RFM_raw_data__2[Total Sales],RFM_raw_data__2[[#This Row],[Total Sales]], 1)*10</f>
        <v>8</v>
      </c>
    </row>
    <row r="488" spans="1:9" x14ac:dyDescent="0.25">
      <c r="A488" s="1" t="s">
        <v>605</v>
      </c>
      <c r="B488" s="1" t="s">
        <v>1196</v>
      </c>
      <c r="C488" s="2">
        <v>44374</v>
      </c>
      <c r="D488" s="1">
        <v>2453.2840000000001</v>
      </c>
      <c r="E488">
        <v>12</v>
      </c>
      <c r="F488">
        <v>188</v>
      </c>
      <c r="G488" s="1">
        <f>9-_xlfn.PERCENTRANK.EXC(RFM_raw_data__2[Days since Last Order],RFM_raw_data__2[[#This Row],[Days since Last Order]],1)*10</f>
        <v>2</v>
      </c>
      <c r="H488" s="1">
        <f>_xlfn.PERCENTRANK.EXC(RFM_raw_data__2[Number of Orders],RFM_raw_data__2[[#This Row],[Number of Orders]],1)*10</f>
        <v>4</v>
      </c>
      <c r="I488" s="1">
        <f>_xlfn.PERCENTRANK.EXC(RFM_raw_data__2[Total Sales],RFM_raw_data__2[[#This Row],[Total Sales]], 1)*10</f>
        <v>5</v>
      </c>
    </row>
    <row r="489" spans="1:9" x14ac:dyDescent="0.25">
      <c r="A489" s="1" t="s">
        <v>307</v>
      </c>
      <c r="B489" s="1" t="s">
        <v>1226</v>
      </c>
      <c r="C489" s="2">
        <v>44512</v>
      </c>
      <c r="D489" s="1">
        <v>1548.7020000000002</v>
      </c>
      <c r="E489">
        <v>19</v>
      </c>
      <c r="F489">
        <v>50</v>
      </c>
      <c r="G489" s="1">
        <f>9-_xlfn.PERCENTRANK.EXC(RFM_raw_data__2[Days since Last Order],RFM_raw_data__2[[#This Row],[Days since Last Order]],1)*10</f>
        <v>6</v>
      </c>
      <c r="H489" s="1">
        <f>_xlfn.PERCENTRANK.EXC(RFM_raw_data__2[Number of Orders],RFM_raw_data__2[[#This Row],[Number of Orders]],1)*10</f>
        <v>8</v>
      </c>
      <c r="I489" s="1">
        <f>_xlfn.PERCENTRANK.EXC(RFM_raw_data__2[Total Sales],RFM_raw_data__2[[#This Row],[Total Sales]], 1)*10</f>
        <v>3</v>
      </c>
    </row>
    <row r="490" spans="1:9" x14ac:dyDescent="0.25">
      <c r="A490" s="1" t="s">
        <v>289</v>
      </c>
      <c r="B490" s="1" t="s">
        <v>1353</v>
      </c>
      <c r="C490" s="2">
        <v>44516</v>
      </c>
      <c r="D490" s="1">
        <v>1428.2309999999998</v>
      </c>
      <c r="E490">
        <v>10</v>
      </c>
      <c r="F490">
        <v>46</v>
      </c>
      <c r="G490" s="1">
        <f>9-_xlfn.PERCENTRANK.EXC(RFM_raw_data__2[Days since Last Order],RFM_raw_data__2[[#This Row],[Days since Last Order]],1)*10</f>
        <v>6</v>
      </c>
      <c r="H490" s="1">
        <f>_xlfn.PERCENTRANK.EXC(RFM_raw_data__2[Number of Orders],RFM_raw_data__2[[#This Row],[Number of Orders]],1)*10</f>
        <v>3</v>
      </c>
      <c r="I490" s="1">
        <f>_xlfn.PERCENTRANK.EXC(RFM_raw_data__2[Total Sales],RFM_raw_data__2[[#This Row],[Total Sales]], 1)*10</f>
        <v>3</v>
      </c>
    </row>
    <row r="491" spans="1:9" x14ac:dyDescent="0.25">
      <c r="A491" s="1" t="s">
        <v>406</v>
      </c>
      <c r="B491" s="1" t="s">
        <v>1502</v>
      </c>
      <c r="C491" s="2">
        <v>44484</v>
      </c>
      <c r="D491" s="1">
        <v>2725.982</v>
      </c>
      <c r="E491">
        <v>13</v>
      </c>
      <c r="F491">
        <v>78</v>
      </c>
      <c r="G491" s="1">
        <f>9-_xlfn.PERCENTRANK.EXC(RFM_raw_data__2[Days since Last Order],RFM_raw_data__2[[#This Row],[Days since Last Order]],1)*10</f>
        <v>4</v>
      </c>
      <c r="H491" s="1">
        <f>_xlfn.PERCENTRANK.EXC(RFM_raw_data__2[Number of Orders],RFM_raw_data__2[[#This Row],[Number of Orders]],1)*10</f>
        <v>5</v>
      </c>
      <c r="I491" s="1">
        <f>_xlfn.PERCENTRANK.EXC(RFM_raw_data__2[Total Sales],RFM_raw_data__2[[#This Row],[Total Sales]], 1)*10</f>
        <v>5</v>
      </c>
    </row>
    <row r="492" spans="1:9" x14ac:dyDescent="0.25">
      <c r="A492" s="1" t="s">
        <v>714</v>
      </c>
      <c r="B492" s="1" t="s">
        <v>1118</v>
      </c>
      <c r="C492" s="2">
        <v>44161</v>
      </c>
      <c r="D492" s="1">
        <v>4432.1379999999999</v>
      </c>
      <c r="E492">
        <v>10</v>
      </c>
      <c r="F492">
        <v>401</v>
      </c>
      <c r="G492" s="1">
        <f>9-_xlfn.PERCENTRANK.EXC(RFM_raw_data__2[Days since Last Order],RFM_raw_data__2[[#This Row],[Days since Last Order]],1)*10</f>
        <v>1</v>
      </c>
      <c r="H492" s="1">
        <f>_xlfn.PERCENTRANK.EXC(RFM_raw_data__2[Number of Orders],RFM_raw_data__2[[#This Row],[Number of Orders]],1)*10</f>
        <v>3</v>
      </c>
      <c r="I492" s="1">
        <f>_xlfn.PERCENTRANK.EXC(RFM_raw_data__2[Total Sales],RFM_raw_data__2[[#This Row],[Total Sales]], 1)*10</f>
        <v>8</v>
      </c>
    </row>
    <row r="493" spans="1:9" x14ac:dyDescent="0.25">
      <c r="A493" s="1" t="s">
        <v>170</v>
      </c>
      <c r="B493" s="1" t="s">
        <v>1289</v>
      </c>
      <c r="C493" s="2">
        <v>44533</v>
      </c>
      <c r="D493" s="1">
        <v>1303.893</v>
      </c>
      <c r="E493">
        <v>11</v>
      </c>
      <c r="F493">
        <v>29</v>
      </c>
      <c r="G493" s="1">
        <f>9-_xlfn.PERCENTRANK.EXC(RFM_raw_data__2[Days since Last Order],RFM_raw_data__2[[#This Row],[Days since Last Order]],1)*10</f>
        <v>7</v>
      </c>
      <c r="H493" s="1">
        <f>_xlfn.PERCENTRANK.EXC(RFM_raw_data__2[Number of Orders],RFM_raw_data__2[[#This Row],[Number of Orders]],1)*10</f>
        <v>4</v>
      </c>
      <c r="I493" s="1">
        <f>_xlfn.PERCENTRANK.EXC(RFM_raw_data__2[Total Sales],RFM_raw_data__2[[#This Row],[Total Sales]], 1)*10</f>
        <v>2</v>
      </c>
    </row>
    <row r="494" spans="1:9" x14ac:dyDescent="0.25">
      <c r="A494" s="1" t="s">
        <v>320</v>
      </c>
      <c r="B494" s="1" t="s">
        <v>1051</v>
      </c>
      <c r="C494" s="2">
        <v>44509</v>
      </c>
      <c r="D494" s="1">
        <v>2426.0669999999996</v>
      </c>
      <c r="E494">
        <v>17</v>
      </c>
      <c r="F494">
        <v>53</v>
      </c>
      <c r="G494" s="1">
        <f>9-_xlfn.PERCENTRANK.EXC(RFM_raw_data__2[Days since Last Order],RFM_raw_data__2[[#This Row],[Days since Last Order]],1)*10</f>
        <v>6</v>
      </c>
      <c r="H494" s="1">
        <f>_xlfn.PERCENTRANK.EXC(RFM_raw_data__2[Number of Orders],RFM_raw_data__2[[#This Row],[Number of Orders]],1)*10</f>
        <v>7</v>
      </c>
      <c r="I494" s="1">
        <f>_xlfn.PERCENTRANK.EXC(RFM_raw_data__2[Total Sales],RFM_raw_data__2[[#This Row],[Total Sales]], 1)*10</f>
        <v>5</v>
      </c>
    </row>
    <row r="495" spans="1:9" x14ac:dyDescent="0.25">
      <c r="A495" s="1" t="s">
        <v>505</v>
      </c>
      <c r="B495" s="1" t="s">
        <v>866</v>
      </c>
      <c r="C495" s="2">
        <v>44448</v>
      </c>
      <c r="D495" s="1">
        <v>2258.192</v>
      </c>
      <c r="E495">
        <v>18</v>
      </c>
      <c r="F495">
        <v>114</v>
      </c>
      <c r="G495" s="1">
        <f>9-_xlfn.PERCENTRANK.EXC(RFM_raw_data__2[Days since Last Order],RFM_raw_data__2[[#This Row],[Days since Last Order]],1)*10</f>
        <v>3</v>
      </c>
      <c r="H495" s="1">
        <f>_xlfn.PERCENTRANK.EXC(RFM_raw_data__2[Number of Orders],RFM_raw_data__2[[#This Row],[Number of Orders]],1)*10</f>
        <v>7</v>
      </c>
      <c r="I495" s="1">
        <f>_xlfn.PERCENTRANK.EXC(RFM_raw_data__2[Total Sales],RFM_raw_data__2[[#This Row],[Total Sales]], 1)*10</f>
        <v>5</v>
      </c>
    </row>
    <row r="496" spans="1:9" x14ac:dyDescent="0.25">
      <c r="A496" s="1" t="s">
        <v>612</v>
      </c>
      <c r="B496" s="1" t="s">
        <v>1052</v>
      </c>
      <c r="C496" s="2">
        <v>44371</v>
      </c>
      <c r="D496" s="1">
        <v>795.154</v>
      </c>
      <c r="E496">
        <v>8</v>
      </c>
      <c r="F496">
        <v>191</v>
      </c>
      <c r="G496" s="1">
        <f>9-_xlfn.PERCENTRANK.EXC(RFM_raw_data__2[Days since Last Order],RFM_raw_data__2[[#This Row],[Days since Last Order]],1)*10</f>
        <v>2</v>
      </c>
      <c r="H496" s="1">
        <f>_xlfn.PERCENTRANK.EXC(RFM_raw_data__2[Number of Orders],RFM_raw_data__2[[#This Row],[Number of Orders]],1)*10</f>
        <v>2</v>
      </c>
      <c r="I496" s="1">
        <f>_xlfn.PERCENTRANK.EXC(RFM_raw_data__2[Total Sales],RFM_raw_data__2[[#This Row],[Total Sales]], 1)*10</f>
        <v>1</v>
      </c>
    </row>
    <row r="497" spans="1:9" x14ac:dyDescent="0.25">
      <c r="A497" s="1" t="s">
        <v>11</v>
      </c>
      <c r="B497" s="1" t="s">
        <v>1368</v>
      </c>
      <c r="C497" s="2">
        <v>44559</v>
      </c>
      <c r="D497" s="1">
        <v>3805.7139999999999</v>
      </c>
      <c r="E497">
        <v>14</v>
      </c>
      <c r="F497">
        <v>3</v>
      </c>
      <c r="G497" s="1">
        <f>9-_xlfn.PERCENTRANK.EXC(RFM_raw_data__2[Days since Last Order],RFM_raw_data__2[[#This Row],[Days since Last Order]],1)*10</f>
        <v>9</v>
      </c>
      <c r="H497" s="1">
        <f>_xlfn.PERCENTRANK.EXC(RFM_raw_data__2[Number of Orders],RFM_raw_data__2[[#This Row],[Number of Orders]],1)*10</f>
        <v>6</v>
      </c>
      <c r="I497" s="1">
        <f>_xlfn.PERCENTRANK.EXC(RFM_raw_data__2[Total Sales],RFM_raw_data__2[[#This Row],[Total Sales]], 1)*10</f>
        <v>7</v>
      </c>
    </row>
    <row r="498" spans="1:9" x14ac:dyDescent="0.25">
      <c r="A498" s="1" t="s">
        <v>263</v>
      </c>
      <c r="B498" s="1" t="s">
        <v>962</v>
      </c>
      <c r="C498" s="2">
        <v>44519</v>
      </c>
      <c r="D498" s="1">
        <v>2218.98</v>
      </c>
      <c r="E498">
        <v>19</v>
      </c>
      <c r="F498">
        <v>43</v>
      </c>
      <c r="G498" s="1">
        <f>9-_xlfn.PERCENTRANK.EXC(RFM_raw_data__2[Days since Last Order],RFM_raw_data__2[[#This Row],[Days since Last Order]],1)*10</f>
        <v>6</v>
      </c>
      <c r="H498" s="1">
        <f>_xlfn.PERCENTRANK.EXC(RFM_raw_data__2[Number of Orders],RFM_raw_data__2[[#This Row],[Number of Orders]],1)*10</f>
        <v>8</v>
      </c>
      <c r="I498" s="1">
        <f>_xlfn.PERCENTRANK.EXC(RFM_raw_data__2[Total Sales],RFM_raw_data__2[[#This Row],[Total Sales]], 1)*10</f>
        <v>4</v>
      </c>
    </row>
    <row r="499" spans="1:9" x14ac:dyDescent="0.25">
      <c r="A499" s="1" t="s">
        <v>701</v>
      </c>
      <c r="B499" s="1" t="s">
        <v>1465</v>
      </c>
      <c r="C499" s="2">
        <v>44191</v>
      </c>
      <c r="D499" s="1">
        <v>1581.9979999999998</v>
      </c>
      <c r="E499">
        <v>11</v>
      </c>
      <c r="F499">
        <v>371</v>
      </c>
      <c r="G499" s="1">
        <f>9-_xlfn.PERCENTRANK.EXC(RFM_raw_data__2[Days since Last Order],RFM_raw_data__2[[#This Row],[Days since Last Order]],1)*10</f>
        <v>1</v>
      </c>
      <c r="H499" s="1">
        <f>_xlfn.PERCENTRANK.EXC(RFM_raw_data__2[Number of Orders],RFM_raw_data__2[[#This Row],[Number of Orders]],1)*10</f>
        <v>4</v>
      </c>
      <c r="I499" s="1">
        <f>_xlfn.PERCENTRANK.EXC(RFM_raw_data__2[Total Sales],RFM_raw_data__2[[#This Row],[Total Sales]], 1)*10</f>
        <v>3</v>
      </c>
    </row>
    <row r="500" spans="1:9" x14ac:dyDescent="0.25">
      <c r="A500" s="1" t="s">
        <v>521</v>
      </c>
      <c r="B500" s="1" t="s">
        <v>1376</v>
      </c>
      <c r="C500" s="2">
        <v>44443</v>
      </c>
      <c r="D500" s="1">
        <v>3766.3820000000005</v>
      </c>
      <c r="E500">
        <v>17</v>
      </c>
      <c r="F500">
        <v>119</v>
      </c>
      <c r="G500" s="1">
        <f>9-_xlfn.PERCENTRANK.EXC(RFM_raw_data__2[Days since Last Order],RFM_raw_data__2[[#This Row],[Days since Last Order]],1)*10</f>
        <v>3</v>
      </c>
      <c r="H500" s="1">
        <f>_xlfn.PERCENTRANK.EXC(RFM_raw_data__2[Number of Orders],RFM_raw_data__2[[#This Row],[Number of Orders]],1)*10</f>
        <v>7</v>
      </c>
      <c r="I500" s="1">
        <f>_xlfn.PERCENTRANK.EXC(RFM_raw_data__2[Total Sales],RFM_raw_data__2[[#This Row],[Total Sales]], 1)*10</f>
        <v>7</v>
      </c>
    </row>
    <row r="501" spans="1:9" x14ac:dyDescent="0.25">
      <c r="A501" s="1" t="s">
        <v>241</v>
      </c>
      <c r="B501" s="1" t="s">
        <v>999</v>
      </c>
      <c r="C501" s="2">
        <v>44524</v>
      </c>
      <c r="D501" s="1">
        <v>1204.9100000000001</v>
      </c>
      <c r="E501">
        <v>8</v>
      </c>
      <c r="F501">
        <v>38</v>
      </c>
      <c r="G501" s="1">
        <f>9-_xlfn.PERCENTRANK.EXC(RFM_raw_data__2[Days since Last Order],RFM_raw_data__2[[#This Row],[Days since Last Order]],1)*10</f>
        <v>7</v>
      </c>
      <c r="H501" s="1">
        <f>_xlfn.PERCENTRANK.EXC(RFM_raw_data__2[Number of Orders],RFM_raw_data__2[[#This Row],[Number of Orders]],1)*10</f>
        <v>2</v>
      </c>
      <c r="I501" s="1">
        <f>_xlfn.PERCENTRANK.EXC(RFM_raw_data__2[Total Sales],RFM_raw_data__2[[#This Row],[Total Sales]], 1)*10</f>
        <v>2</v>
      </c>
    </row>
    <row r="502" spans="1:9" x14ac:dyDescent="0.25">
      <c r="A502" s="1" t="s">
        <v>276</v>
      </c>
      <c r="B502" s="1" t="s">
        <v>960</v>
      </c>
      <c r="C502" s="2">
        <v>44518</v>
      </c>
      <c r="D502" s="1">
        <v>10663.727999999997</v>
      </c>
      <c r="E502">
        <v>22</v>
      </c>
      <c r="F502">
        <v>44</v>
      </c>
      <c r="G502" s="1">
        <f>9-_xlfn.PERCENTRANK.EXC(RFM_raw_data__2[Days since Last Order],RFM_raw_data__2[[#This Row],[Days since Last Order]],1)*10</f>
        <v>6</v>
      </c>
      <c r="H502" s="1">
        <f>_xlfn.PERCENTRANK.EXC(RFM_raw_data__2[Number of Orders],RFM_raw_data__2[[#This Row],[Number of Orders]],1)*10</f>
        <v>9</v>
      </c>
      <c r="I502" s="1">
        <f>_xlfn.PERCENTRANK.EXC(RFM_raw_data__2[Total Sales],RFM_raw_data__2[[#This Row],[Total Sales]], 1)*10</f>
        <v>9</v>
      </c>
    </row>
    <row r="503" spans="1:9" x14ac:dyDescent="0.25">
      <c r="A503" s="1" t="s">
        <v>180</v>
      </c>
      <c r="B503" s="1" t="s">
        <v>1335</v>
      </c>
      <c r="C503" s="2">
        <v>44532</v>
      </c>
      <c r="D503" s="1">
        <v>1908.4532000000002</v>
      </c>
      <c r="E503">
        <v>13</v>
      </c>
      <c r="F503">
        <v>30</v>
      </c>
      <c r="G503" s="1">
        <f>9-_xlfn.PERCENTRANK.EXC(RFM_raw_data__2[Days since Last Order],RFM_raw_data__2[[#This Row],[Days since Last Order]],1)*10</f>
        <v>7</v>
      </c>
      <c r="H503" s="1">
        <f>_xlfn.PERCENTRANK.EXC(RFM_raw_data__2[Number of Orders],RFM_raw_data__2[[#This Row],[Number of Orders]],1)*10</f>
        <v>5</v>
      </c>
      <c r="I503" s="1">
        <f>_xlfn.PERCENTRANK.EXC(RFM_raw_data__2[Total Sales],RFM_raw_data__2[[#This Row],[Total Sales]], 1)*10</f>
        <v>4</v>
      </c>
    </row>
    <row r="504" spans="1:9" x14ac:dyDescent="0.25">
      <c r="A504" s="1" t="s">
        <v>449</v>
      </c>
      <c r="B504" s="1" t="s">
        <v>1322</v>
      </c>
      <c r="C504" s="2">
        <v>44468</v>
      </c>
      <c r="D504" s="1">
        <v>1256.944</v>
      </c>
      <c r="E504">
        <v>6</v>
      </c>
      <c r="F504">
        <v>94</v>
      </c>
      <c r="G504" s="1">
        <f>9-_xlfn.PERCENTRANK.EXC(RFM_raw_data__2[Days since Last Order],RFM_raw_data__2[[#This Row],[Days since Last Order]],1)*10</f>
        <v>4</v>
      </c>
      <c r="H504" s="1">
        <f>_xlfn.PERCENTRANK.EXC(RFM_raw_data__2[Number of Orders],RFM_raw_data__2[[#This Row],[Number of Orders]],1)*10</f>
        <v>1</v>
      </c>
      <c r="I504" s="1">
        <f>_xlfn.PERCENTRANK.EXC(RFM_raw_data__2[Total Sales],RFM_raw_data__2[[#This Row],[Total Sales]], 1)*10</f>
        <v>2</v>
      </c>
    </row>
    <row r="505" spans="1:9" x14ac:dyDescent="0.25">
      <c r="A505" s="1" t="s">
        <v>731</v>
      </c>
      <c r="B505" s="1" t="s">
        <v>1499</v>
      </c>
      <c r="C505" s="2">
        <v>44139</v>
      </c>
      <c r="D505" s="1">
        <v>937.03899999999999</v>
      </c>
      <c r="E505">
        <v>8</v>
      </c>
      <c r="F505">
        <v>423</v>
      </c>
      <c r="G505" s="1">
        <f>9-_xlfn.PERCENTRANK.EXC(RFM_raw_data__2[Days since Last Order],RFM_raw_data__2[[#This Row],[Days since Last Order]],1)*10</f>
        <v>0</v>
      </c>
      <c r="H505" s="1">
        <f>_xlfn.PERCENTRANK.EXC(RFM_raw_data__2[Number of Orders],RFM_raw_data__2[[#This Row],[Number of Orders]],1)*10</f>
        <v>2</v>
      </c>
      <c r="I505" s="1">
        <f>_xlfn.PERCENTRANK.EXC(RFM_raw_data__2[Total Sales],RFM_raw_data__2[[#This Row],[Total Sales]], 1)*10</f>
        <v>1</v>
      </c>
    </row>
    <row r="506" spans="1:9" x14ac:dyDescent="0.25">
      <c r="A506" s="1" t="s">
        <v>53</v>
      </c>
      <c r="B506" s="1" t="s">
        <v>1373</v>
      </c>
      <c r="C506" s="2">
        <v>44553</v>
      </c>
      <c r="D506" s="1">
        <v>1758.3000000000002</v>
      </c>
      <c r="E506">
        <v>12</v>
      </c>
      <c r="F506">
        <v>9</v>
      </c>
      <c r="G506" s="1">
        <f>9-_xlfn.PERCENTRANK.EXC(RFM_raw_data__2[Days since Last Order],RFM_raw_data__2[[#This Row],[Days since Last Order]],1)*10</f>
        <v>9</v>
      </c>
      <c r="H506" s="1">
        <f>_xlfn.PERCENTRANK.EXC(RFM_raw_data__2[Number of Orders],RFM_raw_data__2[[#This Row],[Number of Orders]],1)*10</f>
        <v>4</v>
      </c>
      <c r="I506" s="1">
        <f>_xlfn.PERCENTRANK.EXC(RFM_raw_data__2[Total Sales],RFM_raw_data__2[[#This Row],[Total Sales]], 1)*10</f>
        <v>4</v>
      </c>
    </row>
    <row r="507" spans="1:9" x14ac:dyDescent="0.25">
      <c r="A507" s="1" t="s">
        <v>200</v>
      </c>
      <c r="B507" s="1" t="s">
        <v>1212</v>
      </c>
      <c r="C507" s="2">
        <v>44531</v>
      </c>
      <c r="D507" s="1">
        <v>3785.2759999999994</v>
      </c>
      <c r="E507">
        <v>14</v>
      </c>
      <c r="F507">
        <v>31</v>
      </c>
      <c r="G507" s="1">
        <f>9-_xlfn.PERCENTRANK.EXC(RFM_raw_data__2[Days since Last Order],RFM_raw_data__2[[#This Row],[Days since Last Order]],1)*10</f>
        <v>7</v>
      </c>
      <c r="H507" s="1">
        <f>_xlfn.PERCENTRANK.EXC(RFM_raw_data__2[Number of Orders],RFM_raw_data__2[[#This Row],[Number of Orders]],1)*10</f>
        <v>6</v>
      </c>
      <c r="I507" s="1">
        <f>_xlfn.PERCENTRANK.EXC(RFM_raw_data__2[Total Sales],RFM_raw_data__2[[#This Row],[Total Sales]], 1)*10</f>
        <v>7</v>
      </c>
    </row>
    <row r="508" spans="1:9" x14ac:dyDescent="0.25">
      <c r="A508" s="1" t="s">
        <v>445</v>
      </c>
      <c r="B508" s="1" t="s">
        <v>1435</v>
      </c>
      <c r="C508" s="2">
        <v>44468</v>
      </c>
      <c r="D508" s="1">
        <v>2350.1880000000001</v>
      </c>
      <c r="E508">
        <v>10</v>
      </c>
      <c r="F508">
        <v>94</v>
      </c>
      <c r="G508" s="1">
        <f>9-_xlfn.PERCENTRANK.EXC(RFM_raw_data__2[Days since Last Order],RFM_raw_data__2[[#This Row],[Days since Last Order]],1)*10</f>
        <v>4</v>
      </c>
      <c r="H508" s="1">
        <f>_xlfn.PERCENTRANK.EXC(RFM_raw_data__2[Number of Orders],RFM_raw_data__2[[#This Row],[Number of Orders]],1)*10</f>
        <v>3</v>
      </c>
      <c r="I508" s="1">
        <f>_xlfn.PERCENTRANK.EXC(RFM_raw_data__2[Total Sales],RFM_raw_data__2[[#This Row],[Total Sales]], 1)*10</f>
        <v>5</v>
      </c>
    </row>
    <row r="509" spans="1:9" x14ac:dyDescent="0.25">
      <c r="A509" s="1" t="s">
        <v>761</v>
      </c>
      <c r="B509" s="1" t="s">
        <v>1403</v>
      </c>
      <c r="C509" s="2">
        <v>44005</v>
      </c>
      <c r="D509" s="1">
        <v>1342.2819999999999</v>
      </c>
      <c r="E509">
        <v>7</v>
      </c>
      <c r="F509">
        <v>557</v>
      </c>
      <c r="G509" s="1">
        <f>9-_xlfn.PERCENTRANK.EXC(RFM_raw_data__2[Days since Last Order],RFM_raw_data__2[[#This Row],[Days since Last Order]],1)*10</f>
        <v>0</v>
      </c>
      <c r="H509" s="1">
        <f>_xlfn.PERCENTRANK.EXC(RFM_raw_data__2[Number of Orders],RFM_raw_data__2[[#This Row],[Number of Orders]],1)*10</f>
        <v>1</v>
      </c>
      <c r="I509" s="1">
        <f>_xlfn.PERCENTRANK.EXC(RFM_raw_data__2[Total Sales],RFM_raw_data__2[[#This Row],[Total Sales]], 1)*10</f>
        <v>3</v>
      </c>
    </row>
    <row r="510" spans="1:9" x14ac:dyDescent="0.25">
      <c r="A510" s="1" t="s">
        <v>516</v>
      </c>
      <c r="B510" s="1" t="s">
        <v>1133</v>
      </c>
      <c r="C510" s="2">
        <v>44444</v>
      </c>
      <c r="D510" s="1">
        <v>1242.8330000000001</v>
      </c>
      <c r="E510">
        <v>7</v>
      </c>
      <c r="F510">
        <v>118</v>
      </c>
      <c r="G510" s="1">
        <f>9-_xlfn.PERCENTRANK.EXC(RFM_raw_data__2[Days since Last Order],RFM_raw_data__2[[#This Row],[Days since Last Order]],1)*10</f>
        <v>3</v>
      </c>
      <c r="H510" s="1">
        <f>_xlfn.PERCENTRANK.EXC(RFM_raw_data__2[Number of Orders],RFM_raw_data__2[[#This Row],[Number of Orders]],1)*10</f>
        <v>1</v>
      </c>
      <c r="I510" s="1">
        <f>_xlfn.PERCENTRANK.EXC(RFM_raw_data__2[Total Sales],RFM_raw_data__2[[#This Row],[Total Sales]], 1)*10</f>
        <v>2</v>
      </c>
    </row>
    <row r="511" spans="1:9" x14ac:dyDescent="0.25">
      <c r="A511" s="1" t="s">
        <v>472</v>
      </c>
      <c r="B511" s="1" t="s">
        <v>1327</v>
      </c>
      <c r="C511" s="2">
        <v>44461</v>
      </c>
      <c r="D511" s="1">
        <v>776.38400000000001</v>
      </c>
      <c r="E511">
        <v>13</v>
      </c>
      <c r="F511">
        <v>101</v>
      </c>
      <c r="G511" s="1">
        <f>9-_xlfn.PERCENTRANK.EXC(RFM_raw_data__2[Days since Last Order],RFM_raw_data__2[[#This Row],[Days since Last Order]],1)*10</f>
        <v>4</v>
      </c>
      <c r="H511" s="1">
        <f>_xlfn.PERCENTRANK.EXC(RFM_raw_data__2[Number of Orders],RFM_raw_data__2[[#This Row],[Number of Orders]],1)*10</f>
        <v>5</v>
      </c>
      <c r="I511" s="1">
        <f>_xlfn.PERCENTRANK.EXC(RFM_raw_data__2[Total Sales],RFM_raw_data__2[[#This Row],[Total Sales]], 1)*10</f>
        <v>1</v>
      </c>
    </row>
    <row r="512" spans="1:9" x14ac:dyDescent="0.25">
      <c r="A512" s="1" t="s">
        <v>425</v>
      </c>
      <c r="B512" s="1" t="s">
        <v>1331</v>
      </c>
      <c r="C512" s="2">
        <v>44476</v>
      </c>
      <c r="D512" s="1">
        <v>3061.5430000000001</v>
      </c>
      <c r="E512">
        <v>8</v>
      </c>
      <c r="F512">
        <v>86</v>
      </c>
      <c r="G512" s="1">
        <f>9-_xlfn.PERCENTRANK.EXC(RFM_raw_data__2[Days since Last Order],RFM_raw_data__2[[#This Row],[Days since Last Order]],1)*10</f>
        <v>4</v>
      </c>
      <c r="H512" s="1">
        <f>_xlfn.PERCENTRANK.EXC(RFM_raw_data__2[Number of Orders],RFM_raw_data__2[[#This Row],[Number of Orders]],1)*10</f>
        <v>2</v>
      </c>
      <c r="I512" s="1">
        <f>_xlfn.PERCENTRANK.EXC(RFM_raw_data__2[Total Sales],RFM_raw_data__2[[#This Row],[Total Sales]], 1)*10</f>
        <v>6</v>
      </c>
    </row>
    <row r="513" spans="1:9" x14ac:dyDescent="0.25">
      <c r="A513" s="1" t="s">
        <v>660</v>
      </c>
      <c r="B513" s="1" t="s">
        <v>1577</v>
      </c>
      <c r="C513" s="2">
        <v>44296</v>
      </c>
      <c r="D513" s="1">
        <v>16.739000000000001</v>
      </c>
      <c r="E513">
        <v>2</v>
      </c>
      <c r="F513">
        <v>266</v>
      </c>
      <c r="G513" s="1">
        <f>9-_xlfn.PERCENTRANK.EXC(RFM_raw_data__2[Days since Last Order],RFM_raw_data__2[[#This Row],[Days since Last Order]],1)*10</f>
        <v>1</v>
      </c>
      <c r="H513" s="1">
        <f>_xlfn.PERCENTRANK.EXC(RFM_raw_data__2[Number of Orders],RFM_raw_data__2[[#This Row],[Number of Orders]],1)*10</f>
        <v>0</v>
      </c>
      <c r="I513" s="1">
        <f>_xlfn.PERCENTRANK.EXC(RFM_raw_data__2[Total Sales],RFM_raw_data__2[[#This Row],[Total Sales]], 1)*10</f>
        <v>0</v>
      </c>
    </row>
    <row r="514" spans="1:9" x14ac:dyDescent="0.25">
      <c r="A514" s="1" t="s">
        <v>530</v>
      </c>
      <c r="B514" s="1" t="s">
        <v>1533</v>
      </c>
      <c r="C514" s="2">
        <v>44441</v>
      </c>
      <c r="D514" s="1">
        <v>2394.0250000000001</v>
      </c>
      <c r="E514">
        <v>13</v>
      </c>
      <c r="F514">
        <v>121</v>
      </c>
      <c r="G514" s="1">
        <f>9-_xlfn.PERCENTRANK.EXC(RFM_raw_data__2[Days since Last Order],RFM_raw_data__2[[#This Row],[Days since Last Order]],1)*10</f>
        <v>3</v>
      </c>
      <c r="H514" s="1">
        <f>_xlfn.PERCENTRANK.EXC(RFM_raw_data__2[Number of Orders],RFM_raw_data__2[[#This Row],[Number of Orders]],1)*10</f>
        <v>5</v>
      </c>
      <c r="I514" s="1">
        <f>_xlfn.PERCENTRANK.EXC(RFM_raw_data__2[Total Sales],RFM_raw_data__2[[#This Row],[Total Sales]], 1)*10</f>
        <v>5</v>
      </c>
    </row>
    <row r="515" spans="1:9" x14ac:dyDescent="0.25">
      <c r="A515" s="1" t="s">
        <v>702</v>
      </c>
      <c r="B515" s="1" t="s">
        <v>1374</v>
      </c>
      <c r="C515" s="2">
        <v>44184</v>
      </c>
      <c r="D515" s="1">
        <v>400.01599999999996</v>
      </c>
      <c r="E515">
        <v>9</v>
      </c>
      <c r="F515">
        <v>378</v>
      </c>
      <c r="G515" s="1">
        <f>9-_xlfn.PERCENTRANK.EXC(RFM_raw_data__2[Days since Last Order],RFM_raw_data__2[[#This Row],[Days since Last Order]],1)*10</f>
        <v>1</v>
      </c>
      <c r="H515" s="1">
        <f>_xlfn.PERCENTRANK.EXC(RFM_raw_data__2[Number of Orders],RFM_raw_data__2[[#This Row],[Number of Orders]],1)*10</f>
        <v>2</v>
      </c>
      <c r="I515" s="1">
        <f>_xlfn.PERCENTRANK.EXC(RFM_raw_data__2[Total Sales],RFM_raw_data__2[[#This Row],[Total Sales]], 1)*10</f>
        <v>0</v>
      </c>
    </row>
    <row r="516" spans="1:9" x14ac:dyDescent="0.25">
      <c r="A516" s="1" t="s">
        <v>430</v>
      </c>
      <c r="B516" s="1" t="s">
        <v>1162</v>
      </c>
      <c r="C516" s="2">
        <v>44475</v>
      </c>
      <c r="D516" s="1">
        <v>2456.1819999999998</v>
      </c>
      <c r="E516">
        <v>11</v>
      </c>
      <c r="F516">
        <v>87</v>
      </c>
      <c r="G516" s="1">
        <f>9-_xlfn.PERCENTRANK.EXC(RFM_raw_data__2[Days since Last Order],RFM_raw_data__2[[#This Row],[Days since Last Order]],1)*10</f>
        <v>4</v>
      </c>
      <c r="H516" s="1">
        <f>_xlfn.PERCENTRANK.EXC(RFM_raw_data__2[Number of Orders],RFM_raw_data__2[[#This Row],[Number of Orders]],1)*10</f>
        <v>4</v>
      </c>
      <c r="I516" s="1">
        <f>_xlfn.PERCENTRANK.EXC(RFM_raw_data__2[Total Sales],RFM_raw_data__2[[#This Row],[Total Sales]], 1)*10</f>
        <v>5</v>
      </c>
    </row>
    <row r="517" spans="1:9" x14ac:dyDescent="0.25">
      <c r="A517" s="1" t="s">
        <v>573</v>
      </c>
      <c r="B517" s="1" t="s">
        <v>1413</v>
      </c>
      <c r="C517" s="2">
        <v>44405</v>
      </c>
      <c r="D517" s="1">
        <v>1252.8</v>
      </c>
      <c r="E517">
        <v>6</v>
      </c>
      <c r="F517">
        <v>157</v>
      </c>
      <c r="G517" s="1">
        <f>9-_xlfn.PERCENTRANK.EXC(RFM_raw_data__2[Days since Last Order],RFM_raw_data__2[[#This Row],[Days since Last Order]],1)*10</f>
        <v>2</v>
      </c>
      <c r="H517" s="1">
        <f>_xlfn.PERCENTRANK.EXC(RFM_raw_data__2[Number of Orders],RFM_raw_data__2[[#This Row],[Number of Orders]],1)*10</f>
        <v>1</v>
      </c>
      <c r="I517" s="1">
        <f>_xlfn.PERCENTRANK.EXC(RFM_raw_data__2[Total Sales],RFM_raw_data__2[[#This Row],[Total Sales]], 1)*10</f>
        <v>2</v>
      </c>
    </row>
    <row r="518" spans="1:9" x14ac:dyDescent="0.25">
      <c r="A518" s="1" t="s">
        <v>470</v>
      </c>
      <c r="B518" s="1" t="s">
        <v>1424</v>
      </c>
      <c r="C518" s="2">
        <v>44462</v>
      </c>
      <c r="D518" s="1">
        <v>2203.7780000000002</v>
      </c>
      <c r="E518">
        <v>11</v>
      </c>
      <c r="F518">
        <v>100</v>
      </c>
      <c r="G518" s="1">
        <f>9-_xlfn.PERCENTRANK.EXC(RFM_raw_data__2[Days since Last Order],RFM_raw_data__2[[#This Row],[Days since Last Order]],1)*10</f>
        <v>4</v>
      </c>
      <c r="H518" s="1">
        <f>_xlfn.PERCENTRANK.EXC(RFM_raw_data__2[Number of Orders],RFM_raw_data__2[[#This Row],[Number of Orders]],1)*10</f>
        <v>4</v>
      </c>
      <c r="I518" s="1">
        <f>_xlfn.PERCENTRANK.EXC(RFM_raw_data__2[Total Sales],RFM_raw_data__2[[#This Row],[Total Sales]], 1)*10</f>
        <v>4</v>
      </c>
    </row>
    <row r="519" spans="1:9" x14ac:dyDescent="0.25">
      <c r="A519" s="1" t="s">
        <v>311</v>
      </c>
      <c r="B519" s="1" t="s">
        <v>1149</v>
      </c>
      <c r="C519" s="2">
        <v>44511</v>
      </c>
      <c r="D519" s="1">
        <v>2984.9480000000003</v>
      </c>
      <c r="E519">
        <v>10</v>
      </c>
      <c r="F519">
        <v>51</v>
      </c>
      <c r="G519" s="1">
        <f>9-_xlfn.PERCENTRANK.EXC(RFM_raw_data__2[Days since Last Order],RFM_raw_data__2[[#This Row],[Days since Last Order]],1)*10</f>
        <v>6</v>
      </c>
      <c r="H519" s="1">
        <f>_xlfn.PERCENTRANK.EXC(RFM_raw_data__2[Number of Orders],RFM_raw_data__2[[#This Row],[Number of Orders]],1)*10</f>
        <v>3</v>
      </c>
      <c r="I519" s="1">
        <f>_xlfn.PERCENTRANK.EXC(RFM_raw_data__2[Total Sales],RFM_raw_data__2[[#This Row],[Total Sales]], 1)*10</f>
        <v>6</v>
      </c>
    </row>
    <row r="520" spans="1:9" x14ac:dyDescent="0.25">
      <c r="A520" s="1" t="s">
        <v>32</v>
      </c>
      <c r="B520" s="1" t="s">
        <v>1057</v>
      </c>
      <c r="C520" s="2">
        <v>44555</v>
      </c>
      <c r="D520" s="1">
        <v>5503.0929999999989</v>
      </c>
      <c r="E520">
        <v>22</v>
      </c>
      <c r="F520">
        <v>7</v>
      </c>
      <c r="G520" s="1">
        <f>9-_xlfn.PERCENTRANK.EXC(RFM_raw_data__2[Days since Last Order],RFM_raw_data__2[[#This Row],[Days since Last Order]],1)*10</f>
        <v>9</v>
      </c>
      <c r="H520" s="1">
        <f>_xlfn.PERCENTRANK.EXC(RFM_raw_data__2[Number of Orders],RFM_raw_data__2[[#This Row],[Number of Orders]],1)*10</f>
        <v>9</v>
      </c>
      <c r="I520" s="1">
        <f>_xlfn.PERCENTRANK.EXC(RFM_raw_data__2[Total Sales],RFM_raw_data__2[[#This Row],[Total Sales]], 1)*10</f>
        <v>8</v>
      </c>
    </row>
    <row r="521" spans="1:9" x14ac:dyDescent="0.25">
      <c r="A521" s="1" t="s">
        <v>139</v>
      </c>
      <c r="B521" s="1" t="s">
        <v>1080</v>
      </c>
      <c r="C521" s="2">
        <v>44538</v>
      </c>
      <c r="D521" s="1">
        <v>6320.7460000000001</v>
      </c>
      <c r="E521">
        <v>15</v>
      </c>
      <c r="F521">
        <v>24</v>
      </c>
      <c r="G521" s="1">
        <f>9-_xlfn.PERCENTRANK.EXC(RFM_raw_data__2[Days since Last Order],RFM_raw_data__2[[#This Row],[Days since Last Order]],1)*10</f>
        <v>8</v>
      </c>
      <c r="H521" s="1">
        <f>_xlfn.PERCENTRANK.EXC(RFM_raw_data__2[Number of Orders],RFM_raw_data__2[[#This Row],[Number of Orders]],1)*10</f>
        <v>6</v>
      </c>
      <c r="I521" s="1">
        <f>_xlfn.PERCENTRANK.EXC(RFM_raw_data__2[Total Sales],RFM_raw_data__2[[#This Row],[Total Sales]], 1)*10</f>
        <v>9</v>
      </c>
    </row>
    <row r="522" spans="1:9" x14ac:dyDescent="0.25">
      <c r="A522" s="1" t="s">
        <v>181</v>
      </c>
      <c r="B522" s="1" t="s">
        <v>1206</v>
      </c>
      <c r="C522" s="2">
        <v>44532</v>
      </c>
      <c r="D522" s="1">
        <v>2302.3679999999995</v>
      </c>
      <c r="E522">
        <v>17</v>
      </c>
      <c r="F522">
        <v>30</v>
      </c>
      <c r="G522" s="1">
        <f>9-_xlfn.PERCENTRANK.EXC(RFM_raw_data__2[Days since Last Order],RFM_raw_data__2[[#This Row],[Days since Last Order]],1)*10</f>
        <v>7</v>
      </c>
      <c r="H522" s="1">
        <f>_xlfn.PERCENTRANK.EXC(RFM_raw_data__2[Number of Orders],RFM_raw_data__2[[#This Row],[Number of Orders]],1)*10</f>
        <v>7</v>
      </c>
      <c r="I522" s="1">
        <f>_xlfn.PERCENTRANK.EXC(RFM_raw_data__2[Total Sales],RFM_raw_data__2[[#This Row],[Total Sales]], 1)*10</f>
        <v>5</v>
      </c>
    </row>
    <row r="523" spans="1:9" x14ac:dyDescent="0.25">
      <c r="A523" s="1" t="s">
        <v>650</v>
      </c>
      <c r="B523" s="1" t="s">
        <v>1557</v>
      </c>
      <c r="C523" s="2">
        <v>44320</v>
      </c>
      <c r="D523" s="1">
        <v>1031.6019999999999</v>
      </c>
      <c r="E523">
        <v>11</v>
      </c>
      <c r="F523">
        <v>242</v>
      </c>
      <c r="G523" s="1">
        <f>9-_xlfn.PERCENTRANK.EXC(RFM_raw_data__2[Days since Last Order],RFM_raw_data__2[[#This Row],[Days since Last Order]],1)*10</f>
        <v>1</v>
      </c>
      <c r="H523" s="1">
        <f>_xlfn.PERCENTRANK.EXC(RFM_raw_data__2[Number of Orders],RFM_raw_data__2[[#This Row],[Number of Orders]],1)*10</f>
        <v>4</v>
      </c>
      <c r="I523" s="1">
        <f>_xlfn.PERCENTRANK.EXC(RFM_raw_data__2[Total Sales],RFM_raw_data__2[[#This Row],[Total Sales]], 1)*10</f>
        <v>2</v>
      </c>
    </row>
    <row r="524" spans="1:9" x14ac:dyDescent="0.25">
      <c r="A524" s="1" t="s">
        <v>378</v>
      </c>
      <c r="B524" s="1" t="s">
        <v>1517</v>
      </c>
      <c r="C524" s="2">
        <v>44491</v>
      </c>
      <c r="D524" s="1">
        <v>2722.8429999999994</v>
      </c>
      <c r="E524">
        <v>20</v>
      </c>
      <c r="F524">
        <v>71</v>
      </c>
      <c r="G524" s="1">
        <f>9-_xlfn.PERCENTRANK.EXC(RFM_raw_data__2[Days since Last Order],RFM_raw_data__2[[#This Row],[Days since Last Order]],1)*10</f>
        <v>5</v>
      </c>
      <c r="H524" s="1">
        <f>_xlfn.PERCENTRANK.EXC(RFM_raw_data__2[Number of Orders],RFM_raw_data__2[[#This Row],[Number of Orders]],1)*10</f>
        <v>8</v>
      </c>
      <c r="I524" s="1">
        <f>_xlfn.PERCENTRANK.EXC(RFM_raw_data__2[Total Sales],RFM_raw_data__2[[#This Row],[Total Sales]], 1)*10</f>
        <v>5</v>
      </c>
    </row>
    <row r="525" spans="1:9" x14ac:dyDescent="0.25">
      <c r="A525" s="1" t="s">
        <v>325</v>
      </c>
      <c r="B525" s="1" t="s">
        <v>1288</v>
      </c>
      <c r="C525" s="2">
        <v>44506</v>
      </c>
      <c r="D525" s="1">
        <v>2921.5</v>
      </c>
      <c r="E525">
        <v>15</v>
      </c>
      <c r="F525">
        <v>56</v>
      </c>
      <c r="G525" s="1">
        <f>9-_xlfn.PERCENTRANK.EXC(RFM_raw_data__2[Days since Last Order],RFM_raw_data__2[[#This Row],[Days since Last Order]],1)*10</f>
        <v>5</v>
      </c>
      <c r="H525" s="1">
        <f>_xlfn.PERCENTRANK.EXC(RFM_raw_data__2[Number of Orders],RFM_raw_data__2[[#This Row],[Number of Orders]],1)*10</f>
        <v>6</v>
      </c>
      <c r="I525" s="1">
        <f>_xlfn.PERCENTRANK.EXC(RFM_raw_data__2[Total Sales],RFM_raw_data__2[[#This Row],[Total Sales]], 1)*10</f>
        <v>6</v>
      </c>
    </row>
    <row r="526" spans="1:9" x14ac:dyDescent="0.25">
      <c r="A526" s="1" t="s">
        <v>194</v>
      </c>
      <c r="B526" s="1" t="s">
        <v>1005</v>
      </c>
      <c r="C526" s="2">
        <v>44531</v>
      </c>
      <c r="D526" s="1">
        <v>2071.9140000000002</v>
      </c>
      <c r="E526">
        <v>13</v>
      </c>
      <c r="F526">
        <v>31</v>
      </c>
      <c r="G526" s="1">
        <f>9-_xlfn.PERCENTRANK.EXC(RFM_raw_data__2[Days since Last Order],RFM_raw_data__2[[#This Row],[Days since Last Order]],1)*10</f>
        <v>7</v>
      </c>
      <c r="H526" s="1">
        <f>_xlfn.PERCENTRANK.EXC(RFM_raw_data__2[Number of Orders],RFM_raw_data__2[[#This Row],[Number of Orders]],1)*10</f>
        <v>5</v>
      </c>
      <c r="I526" s="1">
        <f>_xlfn.PERCENTRANK.EXC(RFM_raw_data__2[Total Sales],RFM_raw_data__2[[#This Row],[Total Sales]], 1)*10</f>
        <v>4</v>
      </c>
    </row>
    <row r="527" spans="1:9" x14ac:dyDescent="0.25">
      <c r="A527" s="1" t="s">
        <v>412</v>
      </c>
      <c r="B527" s="1" t="s">
        <v>1099</v>
      </c>
      <c r="C527" s="2">
        <v>44481</v>
      </c>
      <c r="D527" s="1">
        <v>742.08199999999999</v>
      </c>
      <c r="E527">
        <v>4</v>
      </c>
      <c r="F527">
        <v>81</v>
      </c>
      <c r="G527" s="1">
        <f>9-_xlfn.PERCENTRANK.EXC(RFM_raw_data__2[Days since Last Order],RFM_raw_data__2[[#This Row],[Days since Last Order]],1)*10</f>
        <v>4</v>
      </c>
      <c r="H527" s="1">
        <f>_xlfn.PERCENTRANK.EXC(RFM_raw_data__2[Number of Orders],RFM_raw_data__2[[#This Row],[Number of Orders]],1)*10</f>
        <v>0</v>
      </c>
      <c r="I527" s="1">
        <f>_xlfn.PERCENTRANK.EXC(RFM_raw_data__2[Total Sales],RFM_raw_data__2[[#This Row],[Total Sales]], 1)*10</f>
        <v>1</v>
      </c>
    </row>
    <row r="528" spans="1:9" x14ac:dyDescent="0.25">
      <c r="A528" s="1" t="s">
        <v>473</v>
      </c>
      <c r="B528" s="1" t="s">
        <v>1580</v>
      </c>
      <c r="C528" s="2">
        <v>44460</v>
      </c>
      <c r="D528" s="1">
        <v>162.23200000000003</v>
      </c>
      <c r="E528">
        <v>3</v>
      </c>
      <c r="F528">
        <v>102</v>
      </c>
      <c r="G528" s="1">
        <f>9-_xlfn.PERCENTRANK.EXC(RFM_raw_data__2[Days since Last Order],RFM_raw_data__2[[#This Row],[Days since Last Order]],1)*10</f>
        <v>4</v>
      </c>
      <c r="H528" s="1">
        <f>_xlfn.PERCENTRANK.EXC(RFM_raw_data__2[Number of Orders],RFM_raw_data__2[[#This Row],[Number of Orders]],1)*10</f>
        <v>0</v>
      </c>
      <c r="I528" s="1">
        <f>_xlfn.PERCENTRANK.EXC(RFM_raw_data__2[Total Sales],RFM_raw_data__2[[#This Row],[Total Sales]], 1)*10</f>
        <v>0</v>
      </c>
    </row>
    <row r="529" spans="1:9" x14ac:dyDescent="0.25">
      <c r="A529" s="1" t="s">
        <v>589</v>
      </c>
      <c r="B529" s="1" t="s">
        <v>1476</v>
      </c>
      <c r="C529" s="2">
        <v>44392</v>
      </c>
      <c r="D529" s="1">
        <v>1314.0230000000001</v>
      </c>
      <c r="E529">
        <v>6</v>
      </c>
      <c r="F529">
        <v>170</v>
      </c>
      <c r="G529" s="1">
        <f>9-_xlfn.PERCENTRANK.EXC(RFM_raw_data__2[Days since Last Order],RFM_raw_data__2[[#This Row],[Days since Last Order]],1)*10</f>
        <v>2</v>
      </c>
      <c r="H529" s="1">
        <f>_xlfn.PERCENTRANK.EXC(RFM_raw_data__2[Number of Orders],RFM_raw_data__2[[#This Row],[Number of Orders]],1)*10</f>
        <v>1</v>
      </c>
      <c r="I529" s="1">
        <f>_xlfn.PERCENTRANK.EXC(RFM_raw_data__2[Total Sales],RFM_raw_data__2[[#This Row],[Total Sales]], 1)*10</f>
        <v>2</v>
      </c>
    </row>
    <row r="530" spans="1:9" x14ac:dyDescent="0.25">
      <c r="A530" s="1" t="s">
        <v>55</v>
      </c>
      <c r="B530" s="1" t="s">
        <v>1136</v>
      </c>
      <c r="C530" s="2">
        <v>44553</v>
      </c>
      <c r="D530" s="1">
        <v>3794.0800000000004</v>
      </c>
      <c r="E530">
        <v>16</v>
      </c>
      <c r="F530">
        <v>9</v>
      </c>
      <c r="G530" s="1">
        <f>9-_xlfn.PERCENTRANK.EXC(RFM_raw_data__2[Days since Last Order],RFM_raw_data__2[[#This Row],[Days since Last Order]],1)*10</f>
        <v>9</v>
      </c>
      <c r="H530" s="1">
        <f>_xlfn.PERCENTRANK.EXC(RFM_raw_data__2[Number of Orders],RFM_raw_data__2[[#This Row],[Number of Orders]],1)*10</f>
        <v>7</v>
      </c>
      <c r="I530" s="1">
        <f>_xlfn.PERCENTRANK.EXC(RFM_raw_data__2[Total Sales],RFM_raw_data__2[[#This Row],[Total Sales]], 1)*10</f>
        <v>7</v>
      </c>
    </row>
    <row r="531" spans="1:9" x14ac:dyDescent="0.25">
      <c r="A531" s="1" t="s">
        <v>366</v>
      </c>
      <c r="B531" s="1" t="s">
        <v>974</v>
      </c>
      <c r="C531" s="2">
        <v>44499</v>
      </c>
      <c r="D531" s="1">
        <v>2749.8810000000003</v>
      </c>
      <c r="E531">
        <v>19</v>
      </c>
      <c r="F531">
        <v>63</v>
      </c>
      <c r="G531" s="1">
        <f>9-_xlfn.PERCENTRANK.EXC(RFM_raw_data__2[Days since Last Order],RFM_raw_data__2[[#This Row],[Days since Last Order]],1)*10</f>
        <v>5</v>
      </c>
      <c r="H531" s="1">
        <f>_xlfn.PERCENTRANK.EXC(RFM_raw_data__2[Number of Orders],RFM_raw_data__2[[#This Row],[Number of Orders]],1)*10</f>
        <v>8</v>
      </c>
      <c r="I531" s="1">
        <f>_xlfn.PERCENTRANK.EXC(RFM_raw_data__2[Total Sales],RFM_raw_data__2[[#This Row],[Total Sales]], 1)*10</f>
        <v>5</v>
      </c>
    </row>
    <row r="532" spans="1:9" x14ac:dyDescent="0.25">
      <c r="A532" s="1" t="s">
        <v>431</v>
      </c>
      <c r="B532" s="1" t="s">
        <v>849</v>
      </c>
      <c r="C532" s="2">
        <v>44475</v>
      </c>
      <c r="D532" s="1">
        <v>775.41399999999999</v>
      </c>
      <c r="E532">
        <v>12</v>
      </c>
      <c r="F532">
        <v>87</v>
      </c>
      <c r="G532" s="1">
        <f>9-_xlfn.PERCENTRANK.EXC(RFM_raw_data__2[Days since Last Order],RFM_raw_data__2[[#This Row],[Days since Last Order]],1)*10</f>
        <v>4</v>
      </c>
      <c r="H532" s="1">
        <f>_xlfn.PERCENTRANK.EXC(RFM_raw_data__2[Number of Orders],RFM_raw_data__2[[#This Row],[Number of Orders]],1)*10</f>
        <v>4</v>
      </c>
      <c r="I532" s="1">
        <f>_xlfn.PERCENTRANK.EXC(RFM_raw_data__2[Total Sales],RFM_raw_data__2[[#This Row],[Total Sales]], 1)*10</f>
        <v>1</v>
      </c>
    </row>
    <row r="533" spans="1:9" x14ac:dyDescent="0.25">
      <c r="A533" s="1" t="s">
        <v>219</v>
      </c>
      <c r="B533" s="1" t="s">
        <v>942</v>
      </c>
      <c r="C533" s="2">
        <v>44526</v>
      </c>
      <c r="D533" s="1">
        <v>2477.9459999999999</v>
      </c>
      <c r="E533">
        <v>10</v>
      </c>
      <c r="F533">
        <v>36</v>
      </c>
      <c r="G533" s="1">
        <f>9-_xlfn.PERCENTRANK.EXC(RFM_raw_data__2[Days since Last Order],RFM_raw_data__2[[#This Row],[Days since Last Order]],1)*10</f>
        <v>7</v>
      </c>
      <c r="H533" s="1">
        <f>_xlfn.PERCENTRANK.EXC(RFM_raw_data__2[Number of Orders],RFM_raw_data__2[[#This Row],[Number of Orders]],1)*10</f>
        <v>3</v>
      </c>
      <c r="I533" s="1">
        <f>_xlfn.PERCENTRANK.EXC(RFM_raw_data__2[Total Sales],RFM_raw_data__2[[#This Row],[Total Sales]], 1)*10</f>
        <v>5</v>
      </c>
    </row>
    <row r="534" spans="1:9" x14ac:dyDescent="0.25">
      <c r="A534" s="1" t="s">
        <v>395</v>
      </c>
      <c r="B534" s="1" t="s">
        <v>1193</v>
      </c>
      <c r="C534" s="2">
        <v>44488</v>
      </c>
      <c r="D534" s="1">
        <v>922.48700000000008</v>
      </c>
      <c r="E534">
        <v>5</v>
      </c>
      <c r="F534">
        <v>74</v>
      </c>
      <c r="G534" s="1">
        <f>9-_xlfn.PERCENTRANK.EXC(RFM_raw_data__2[Days since Last Order],RFM_raw_data__2[[#This Row],[Days since Last Order]],1)*10</f>
        <v>5</v>
      </c>
      <c r="H534" s="1">
        <f>_xlfn.PERCENTRANK.EXC(RFM_raw_data__2[Number of Orders],RFM_raw_data__2[[#This Row],[Number of Orders]],1)*10</f>
        <v>0</v>
      </c>
      <c r="I534" s="1">
        <f>_xlfn.PERCENTRANK.EXC(RFM_raw_data__2[Total Sales],RFM_raw_data__2[[#This Row],[Total Sales]], 1)*10</f>
        <v>1</v>
      </c>
    </row>
    <row r="535" spans="1:9" x14ac:dyDescent="0.25">
      <c r="A535" s="1" t="s">
        <v>483</v>
      </c>
      <c r="B535" s="1" t="s">
        <v>882</v>
      </c>
      <c r="C535" s="2">
        <v>44456</v>
      </c>
      <c r="D535" s="1">
        <v>1687.027</v>
      </c>
      <c r="E535">
        <v>11</v>
      </c>
      <c r="F535">
        <v>106</v>
      </c>
      <c r="G535" s="1">
        <f>9-_xlfn.PERCENTRANK.EXC(RFM_raw_data__2[Days since Last Order],RFM_raw_data__2[[#This Row],[Days since Last Order]],1)*10</f>
        <v>3</v>
      </c>
      <c r="H535" s="1">
        <f>_xlfn.PERCENTRANK.EXC(RFM_raw_data__2[Number of Orders],RFM_raw_data__2[[#This Row],[Number of Orders]],1)*10</f>
        <v>4</v>
      </c>
      <c r="I535" s="1">
        <f>_xlfn.PERCENTRANK.EXC(RFM_raw_data__2[Total Sales],RFM_raw_data__2[[#This Row],[Total Sales]], 1)*10</f>
        <v>3</v>
      </c>
    </row>
    <row r="536" spans="1:9" x14ac:dyDescent="0.25">
      <c r="A536" s="1" t="s">
        <v>597</v>
      </c>
      <c r="B536" s="1" t="s">
        <v>1061</v>
      </c>
      <c r="C536" s="2">
        <v>44380</v>
      </c>
      <c r="D536" s="1">
        <v>154.28800000000001</v>
      </c>
      <c r="E536">
        <v>4</v>
      </c>
      <c r="F536">
        <v>182</v>
      </c>
      <c r="G536" s="1">
        <f>9-_xlfn.PERCENTRANK.EXC(RFM_raw_data__2[Days since Last Order],RFM_raw_data__2[[#This Row],[Days since Last Order]],1)*10</f>
        <v>2</v>
      </c>
      <c r="H536" s="1">
        <f>_xlfn.PERCENTRANK.EXC(RFM_raw_data__2[Number of Orders],RFM_raw_data__2[[#This Row],[Number of Orders]],1)*10</f>
        <v>0</v>
      </c>
      <c r="I536" s="1">
        <f>_xlfn.PERCENTRANK.EXC(RFM_raw_data__2[Total Sales],RFM_raw_data__2[[#This Row],[Total Sales]], 1)*10</f>
        <v>0</v>
      </c>
    </row>
    <row r="537" spans="1:9" x14ac:dyDescent="0.25">
      <c r="A537" s="1" t="s">
        <v>778</v>
      </c>
      <c r="B537" s="1" t="s">
        <v>1016</v>
      </c>
      <c r="C537" s="2">
        <v>43841</v>
      </c>
      <c r="D537" s="1">
        <v>3206.1320000000005</v>
      </c>
      <c r="E537">
        <v>14</v>
      </c>
      <c r="F537">
        <v>721</v>
      </c>
      <c r="G537" s="1">
        <f>9-_xlfn.PERCENTRANK.EXC(RFM_raw_data__2[Days since Last Order],RFM_raw_data__2[[#This Row],[Days since Last Order]],1)*10</f>
        <v>0</v>
      </c>
      <c r="H537" s="1">
        <f>_xlfn.PERCENTRANK.EXC(RFM_raw_data__2[Number of Orders],RFM_raw_data__2[[#This Row],[Number of Orders]],1)*10</f>
        <v>6</v>
      </c>
      <c r="I537" s="1">
        <f>_xlfn.PERCENTRANK.EXC(RFM_raw_data__2[Total Sales],RFM_raw_data__2[[#This Row],[Total Sales]], 1)*10</f>
        <v>6</v>
      </c>
    </row>
    <row r="538" spans="1:9" x14ac:dyDescent="0.25">
      <c r="A538" s="1" t="s">
        <v>396</v>
      </c>
      <c r="B538" s="1" t="s">
        <v>886</v>
      </c>
      <c r="C538" s="2">
        <v>44488</v>
      </c>
      <c r="D538" s="1">
        <v>3983.6419999999998</v>
      </c>
      <c r="E538">
        <v>20</v>
      </c>
      <c r="F538">
        <v>74</v>
      </c>
      <c r="G538" s="1">
        <f>9-_xlfn.PERCENTRANK.EXC(RFM_raw_data__2[Days since Last Order],RFM_raw_data__2[[#This Row],[Days since Last Order]],1)*10</f>
        <v>5</v>
      </c>
      <c r="H538" s="1">
        <f>_xlfn.PERCENTRANK.EXC(RFM_raw_data__2[Number of Orders],RFM_raw_data__2[[#This Row],[Number of Orders]],1)*10</f>
        <v>8</v>
      </c>
      <c r="I538" s="1">
        <f>_xlfn.PERCENTRANK.EXC(RFM_raw_data__2[Total Sales],RFM_raw_data__2[[#This Row],[Total Sales]], 1)*10</f>
        <v>7</v>
      </c>
    </row>
    <row r="539" spans="1:9" x14ac:dyDescent="0.25">
      <c r="A539" s="1" t="s">
        <v>105</v>
      </c>
      <c r="B539" s="1" t="s">
        <v>1065</v>
      </c>
      <c r="C539" s="2">
        <v>44544</v>
      </c>
      <c r="D539" s="1">
        <v>5087.9199999999992</v>
      </c>
      <c r="E539">
        <v>19</v>
      </c>
      <c r="F539">
        <v>18</v>
      </c>
      <c r="G539" s="1">
        <f>9-_xlfn.PERCENTRANK.EXC(RFM_raw_data__2[Days since Last Order],RFM_raw_data__2[[#This Row],[Days since Last Order]],1)*10</f>
        <v>8</v>
      </c>
      <c r="H539" s="1">
        <f>_xlfn.PERCENTRANK.EXC(RFM_raw_data__2[Number of Orders],RFM_raw_data__2[[#This Row],[Number of Orders]],1)*10</f>
        <v>8</v>
      </c>
      <c r="I539" s="1">
        <f>_xlfn.PERCENTRANK.EXC(RFM_raw_data__2[Total Sales],RFM_raw_data__2[[#This Row],[Total Sales]], 1)*10</f>
        <v>8</v>
      </c>
    </row>
    <row r="540" spans="1:9" x14ac:dyDescent="0.25">
      <c r="A540" s="1" t="s">
        <v>541</v>
      </c>
      <c r="B540" s="1" t="s">
        <v>1375</v>
      </c>
      <c r="C540" s="2">
        <v>44435</v>
      </c>
      <c r="D540" s="1">
        <v>639.17800000000011</v>
      </c>
      <c r="E540">
        <v>6</v>
      </c>
      <c r="F540">
        <v>127</v>
      </c>
      <c r="G540" s="1">
        <f>9-_xlfn.PERCENTRANK.EXC(RFM_raw_data__2[Days since Last Order],RFM_raw_data__2[[#This Row],[Days since Last Order]],1)*10</f>
        <v>3</v>
      </c>
      <c r="H540" s="1">
        <f>_xlfn.PERCENTRANK.EXC(RFM_raw_data__2[Number of Orders],RFM_raw_data__2[[#This Row],[Number of Orders]],1)*10</f>
        <v>1</v>
      </c>
      <c r="I540" s="1">
        <f>_xlfn.PERCENTRANK.EXC(RFM_raw_data__2[Total Sales],RFM_raw_data__2[[#This Row],[Total Sales]], 1)*10</f>
        <v>1</v>
      </c>
    </row>
    <row r="541" spans="1:9" x14ac:dyDescent="0.25">
      <c r="A541" s="1" t="s">
        <v>663</v>
      </c>
      <c r="B541" s="1" t="s">
        <v>903</v>
      </c>
      <c r="C541" s="2">
        <v>44287</v>
      </c>
      <c r="D541" s="1">
        <v>7443.6900000000005</v>
      </c>
      <c r="E541">
        <v>24</v>
      </c>
      <c r="F541">
        <v>275</v>
      </c>
      <c r="G541" s="1">
        <f>9-_xlfn.PERCENTRANK.EXC(RFM_raw_data__2[Days since Last Order],RFM_raw_data__2[[#This Row],[Days since Last Order]],1)*10</f>
        <v>1</v>
      </c>
      <c r="H541" s="1">
        <f>_xlfn.PERCENTRANK.EXC(RFM_raw_data__2[Number of Orders],RFM_raw_data__2[[#This Row],[Number of Orders]],1)*10</f>
        <v>9</v>
      </c>
      <c r="I541" s="1">
        <f>_xlfn.PERCENTRANK.EXC(RFM_raw_data__2[Total Sales],RFM_raw_data__2[[#This Row],[Total Sales]], 1)*10</f>
        <v>9</v>
      </c>
    </row>
    <row r="542" spans="1:9" x14ac:dyDescent="0.25">
      <c r="A542" s="1" t="s">
        <v>734</v>
      </c>
      <c r="B542" s="1" t="s">
        <v>1511</v>
      </c>
      <c r="C542" s="2">
        <v>44126</v>
      </c>
      <c r="D542" s="1">
        <v>475.65600000000001</v>
      </c>
      <c r="E542">
        <v>7</v>
      </c>
      <c r="F542">
        <v>436</v>
      </c>
      <c r="G542" s="1">
        <f>9-_xlfn.PERCENTRANK.EXC(RFM_raw_data__2[Days since Last Order],RFM_raw_data__2[[#This Row],[Days since Last Order]],1)*10</f>
        <v>0</v>
      </c>
      <c r="H542" s="1">
        <f>_xlfn.PERCENTRANK.EXC(RFM_raw_data__2[Number of Orders],RFM_raw_data__2[[#This Row],[Number of Orders]],1)*10</f>
        <v>1</v>
      </c>
      <c r="I542" s="1">
        <f>_xlfn.PERCENTRANK.EXC(RFM_raw_data__2[Total Sales],RFM_raw_data__2[[#This Row],[Total Sales]], 1)*10</f>
        <v>0</v>
      </c>
    </row>
    <row r="543" spans="1:9" x14ac:dyDescent="0.25">
      <c r="A543" s="1" t="s">
        <v>725</v>
      </c>
      <c r="B543" s="1" t="s">
        <v>935</v>
      </c>
      <c r="C543" s="2">
        <v>44147</v>
      </c>
      <c r="D543" s="1">
        <v>1613.4019999999998</v>
      </c>
      <c r="E543">
        <v>15</v>
      </c>
      <c r="F543">
        <v>415</v>
      </c>
      <c r="G543" s="1">
        <f>9-_xlfn.PERCENTRANK.EXC(RFM_raw_data__2[Days since Last Order],RFM_raw_data__2[[#This Row],[Days since Last Order]],1)*10</f>
        <v>0</v>
      </c>
      <c r="H543" s="1">
        <f>_xlfn.PERCENTRANK.EXC(RFM_raw_data__2[Number of Orders],RFM_raw_data__2[[#This Row],[Number of Orders]],1)*10</f>
        <v>6</v>
      </c>
      <c r="I543" s="1">
        <f>_xlfn.PERCENTRANK.EXC(RFM_raw_data__2[Total Sales],RFM_raw_data__2[[#This Row],[Total Sales]], 1)*10</f>
        <v>3</v>
      </c>
    </row>
    <row r="544" spans="1:9" x14ac:dyDescent="0.25">
      <c r="A544" s="1" t="s">
        <v>540</v>
      </c>
      <c r="B544" s="1" t="s">
        <v>1157</v>
      </c>
      <c r="C544" s="2">
        <v>44439</v>
      </c>
      <c r="D544" s="1">
        <v>3144.6779999999994</v>
      </c>
      <c r="E544">
        <v>19</v>
      </c>
      <c r="F544">
        <v>123</v>
      </c>
      <c r="G544" s="1">
        <f>9-_xlfn.PERCENTRANK.EXC(RFM_raw_data__2[Days since Last Order],RFM_raw_data__2[[#This Row],[Days since Last Order]],1)*10</f>
        <v>3</v>
      </c>
      <c r="H544" s="1">
        <f>_xlfn.PERCENTRANK.EXC(RFM_raw_data__2[Number of Orders],RFM_raw_data__2[[#This Row],[Number of Orders]],1)*10</f>
        <v>8</v>
      </c>
      <c r="I544" s="1">
        <f>_xlfn.PERCENTRANK.EXC(RFM_raw_data__2[Total Sales],RFM_raw_data__2[[#This Row],[Total Sales]], 1)*10</f>
        <v>6</v>
      </c>
    </row>
    <row r="545" spans="1:9" x14ac:dyDescent="0.25">
      <c r="A545" s="1" t="s">
        <v>737</v>
      </c>
      <c r="B545" s="1" t="s">
        <v>872</v>
      </c>
      <c r="C545" s="2">
        <v>44108</v>
      </c>
      <c r="D545" s="1">
        <v>370.34800000000001</v>
      </c>
      <c r="E545">
        <v>5</v>
      </c>
      <c r="F545">
        <v>454</v>
      </c>
      <c r="G545" s="1">
        <f>9-_xlfn.PERCENTRANK.EXC(RFM_raw_data__2[Days since Last Order],RFM_raw_data__2[[#This Row],[Days since Last Order]],1)*10</f>
        <v>0</v>
      </c>
      <c r="H545" s="1">
        <f>_xlfn.PERCENTRANK.EXC(RFM_raw_data__2[Number of Orders],RFM_raw_data__2[[#This Row],[Number of Orders]],1)*10</f>
        <v>0</v>
      </c>
      <c r="I545" s="1">
        <f>_xlfn.PERCENTRANK.EXC(RFM_raw_data__2[Total Sales],RFM_raw_data__2[[#This Row],[Total Sales]], 1)*10</f>
        <v>0</v>
      </c>
    </row>
    <row r="546" spans="1:9" x14ac:dyDescent="0.25">
      <c r="A546" s="1" t="s">
        <v>164</v>
      </c>
      <c r="B546" s="1" t="s">
        <v>837</v>
      </c>
      <c r="C546" s="2">
        <v>44534</v>
      </c>
      <c r="D546" s="1">
        <v>855.1160000000001</v>
      </c>
      <c r="E546">
        <v>11</v>
      </c>
      <c r="F546">
        <v>28</v>
      </c>
      <c r="G546" s="1">
        <f>9-_xlfn.PERCENTRANK.EXC(RFM_raw_data__2[Days since Last Order],RFM_raw_data__2[[#This Row],[Days since Last Order]],1)*10</f>
        <v>8</v>
      </c>
      <c r="H546" s="1">
        <f>_xlfn.PERCENTRANK.EXC(RFM_raw_data__2[Number of Orders],RFM_raw_data__2[[#This Row],[Number of Orders]],1)*10</f>
        <v>4</v>
      </c>
      <c r="I546" s="1">
        <f>_xlfn.PERCENTRANK.EXC(RFM_raw_data__2[Total Sales],RFM_raw_data__2[[#This Row],[Total Sales]], 1)*10</f>
        <v>1</v>
      </c>
    </row>
    <row r="547" spans="1:9" x14ac:dyDescent="0.25">
      <c r="A547" s="1" t="s">
        <v>314</v>
      </c>
      <c r="B547" s="1" t="s">
        <v>1200</v>
      </c>
      <c r="C547" s="2">
        <v>44511</v>
      </c>
      <c r="D547" s="1">
        <v>2890.1390000000001</v>
      </c>
      <c r="E547">
        <v>10</v>
      </c>
      <c r="F547">
        <v>51</v>
      </c>
      <c r="G547" s="1">
        <f>9-_xlfn.PERCENTRANK.EXC(RFM_raw_data__2[Days since Last Order],RFM_raw_data__2[[#This Row],[Days since Last Order]],1)*10</f>
        <v>6</v>
      </c>
      <c r="H547" s="1">
        <f>_xlfn.PERCENTRANK.EXC(RFM_raw_data__2[Number of Orders],RFM_raw_data__2[[#This Row],[Number of Orders]],1)*10</f>
        <v>3</v>
      </c>
      <c r="I547" s="1">
        <f>_xlfn.PERCENTRANK.EXC(RFM_raw_data__2[Total Sales],RFM_raw_data__2[[#This Row],[Total Sales]], 1)*10</f>
        <v>6</v>
      </c>
    </row>
    <row r="548" spans="1:9" x14ac:dyDescent="0.25">
      <c r="A548" s="1" t="s">
        <v>626</v>
      </c>
      <c r="B548" s="1" t="s">
        <v>1066</v>
      </c>
      <c r="C548" s="2">
        <v>44357</v>
      </c>
      <c r="D548" s="1">
        <v>1319.4497999999999</v>
      </c>
      <c r="E548">
        <v>11</v>
      </c>
      <c r="F548">
        <v>205</v>
      </c>
      <c r="G548" s="1">
        <f>9-_xlfn.PERCENTRANK.EXC(RFM_raw_data__2[Days since Last Order],RFM_raw_data__2[[#This Row],[Days since Last Order]],1)*10</f>
        <v>2</v>
      </c>
      <c r="H548" s="1">
        <f>_xlfn.PERCENTRANK.EXC(RFM_raw_data__2[Number of Orders],RFM_raw_data__2[[#This Row],[Number of Orders]],1)*10</f>
        <v>4</v>
      </c>
      <c r="I548" s="1">
        <f>_xlfn.PERCENTRANK.EXC(RFM_raw_data__2[Total Sales],RFM_raw_data__2[[#This Row],[Total Sales]], 1)*10</f>
        <v>2</v>
      </c>
    </row>
    <row r="549" spans="1:9" x14ac:dyDescent="0.25">
      <c r="A549" s="1" t="s">
        <v>171</v>
      </c>
      <c r="B549" s="1" t="s">
        <v>1341</v>
      </c>
      <c r="C549" s="2">
        <v>44533</v>
      </c>
      <c r="D549" s="1">
        <v>1560.05</v>
      </c>
      <c r="E549">
        <v>15</v>
      </c>
      <c r="F549">
        <v>29</v>
      </c>
      <c r="G549" s="1">
        <f>9-_xlfn.PERCENTRANK.EXC(RFM_raw_data__2[Days since Last Order],RFM_raw_data__2[[#This Row],[Days since Last Order]],1)*10</f>
        <v>7</v>
      </c>
      <c r="H549" s="1">
        <f>_xlfn.PERCENTRANK.EXC(RFM_raw_data__2[Number of Orders],RFM_raw_data__2[[#This Row],[Number of Orders]],1)*10</f>
        <v>6</v>
      </c>
      <c r="I549" s="1">
        <f>_xlfn.PERCENTRANK.EXC(RFM_raw_data__2[Total Sales],RFM_raw_data__2[[#This Row],[Total Sales]], 1)*10</f>
        <v>3</v>
      </c>
    </row>
    <row r="550" spans="1:9" x14ac:dyDescent="0.25">
      <c r="A550" s="1" t="s">
        <v>110</v>
      </c>
      <c r="B550" s="1" t="s">
        <v>1247</v>
      </c>
      <c r="C550" s="2">
        <v>44541</v>
      </c>
      <c r="D550" s="1">
        <v>1734.5740000000001</v>
      </c>
      <c r="E550">
        <v>11</v>
      </c>
      <c r="F550">
        <v>21</v>
      </c>
      <c r="G550" s="1">
        <f>9-_xlfn.PERCENTRANK.EXC(RFM_raw_data__2[Days since Last Order],RFM_raw_data__2[[#This Row],[Days since Last Order]],1)*10</f>
        <v>8</v>
      </c>
      <c r="H550" s="1">
        <f>_xlfn.PERCENTRANK.EXC(RFM_raw_data__2[Number of Orders],RFM_raw_data__2[[#This Row],[Number of Orders]],1)*10</f>
        <v>4</v>
      </c>
      <c r="I550" s="1">
        <f>_xlfn.PERCENTRANK.EXC(RFM_raw_data__2[Total Sales],RFM_raw_data__2[[#This Row],[Total Sales]], 1)*10</f>
        <v>3</v>
      </c>
    </row>
    <row r="551" spans="1:9" x14ac:dyDescent="0.25">
      <c r="A551" s="1" t="s">
        <v>108</v>
      </c>
      <c r="B551" s="1" t="s">
        <v>1425</v>
      </c>
      <c r="C551" s="2">
        <v>44543</v>
      </c>
      <c r="D551" s="1">
        <v>5341.9</v>
      </c>
      <c r="E551">
        <v>14</v>
      </c>
      <c r="F551">
        <v>19</v>
      </c>
      <c r="G551" s="1">
        <f>9-_xlfn.PERCENTRANK.EXC(RFM_raw_data__2[Days since Last Order],RFM_raw_data__2[[#This Row],[Days since Last Order]],1)*10</f>
        <v>8</v>
      </c>
      <c r="H551" s="1">
        <f>_xlfn.PERCENTRANK.EXC(RFM_raw_data__2[Number of Orders],RFM_raw_data__2[[#This Row],[Number of Orders]],1)*10</f>
        <v>6</v>
      </c>
      <c r="I551" s="1">
        <f>_xlfn.PERCENTRANK.EXC(RFM_raw_data__2[Total Sales],RFM_raw_data__2[[#This Row],[Total Sales]], 1)*10</f>
        <v>8</v>
      </c>
    </row>
    <row r="552" spans="1:9" x14ac:dyDescent="0.25">
      <c r="A552" s="1" t="s">
        <v>288</v>
      </c>
      <c r="B552" s="1" t="s">
        <v>1561</v>
      </c>
      <c r="C552" s="2">
        <v>44516</v>
      </c>
      <c r="D552" s="1">
        <v>5253.8760000000002</v>
      </c>
      <c r="E552">
        <v>3</v>
      </c>
      <c r="F552">
        <v>46</v>
      </c>
      <c r="G552" s="1">
        <f>9-_xlfn.PERCENTRANK.EXC(RFM_raw_data__2[Days since Last Order],RFM_raw_data__2[[#This Row],[Days since Last Order]],1)*10</f>
        <v>6</v>
      </c>
      <c r="H552" s="1">
        <f>_xlfn.PERCENTRANK.EXC(RFM_raw_data__2[Number of Orders],RFM_raw_data__2[[#This Row],[Number of Orders]],1)*10</f>
        <v>0</v>
      </c>
      <c r="I552" s="1">
        <f>_xlfn.PERCENTRANK.EXC(RFM_raw_data__2[Total Sales],RFM_raw_data__2[[#This Row],[Total Sales]], 1)*10</f>
        <v>8</v>
      </c>
    </row>
    <row r="553" spans="1:9" x14ac:dyDescent="0.25">
      <c r="A553" s="1" t="s">
        <v>199</v>
      </c>
      <c r="B553" s="1" t="s">
        <v>1314</v>
      </c>
      <c r="C553" s="2">
        <v>44531</v>
      </c>
      <c r="D553" s="1">
        <v>2254.2849999999999</v>
      </c>
      <c r="E553">
        <v>13</v>
      </c>
      <c r="F553">
        <v>31</v>
      </c>
      <c r="G553" s="1">
        <f>9-_xlfn.PERCENTRANK.EXC(RFM_raw_data__2[Days since Last Order],RFM_raw_data__2[[#This Row],[Days since Last Order]],1)*10</f>
        <v>7</v>
      </c>
      <c r="H553" s="1">
        <f>_xlfn.PERCENTRANK.EXC(RFM_raw_data__2[Number of Orders],RFM_raw_data__2[[#This Row],[Number of Orders]],1)*10</f>
        <v>5</v>
      </c>
      <c r="I553" s="1">
        <f>_xlfn.PERCENTRANK.EXC(RFM_raw_data__2[Total Sales],RFM_raw_data__2[[#This Row],[Total Sales]], 1)*10</f>
        <v>4</v>
      </c>
    </row>
    <row r="554" spans="1:9" x14ac:dyDescent="0.25">
      <c r="A554" s="1" t="s">
        <v>391</v>
      </c>
      <c r="B554" s="1" t="s">
        <v>964</v>
      </c>
      <c r="C554" s="2">
        <v>44489</v>
      </c>
      <c r="D554" s="1">
        <v>4152.6960000000008</v>
      </c>
      <c r="E554">
        <v>21</v>
      </c>
      <c r="F554">
        <v>73</v>
      </c>
      <c r="G554" s="1">
        <f>9-_xlfn.PERCENTRANK.EXC(RFM_raw_data__2[Days since Last Order],RFM_raw_data__2[[#This Row],[Days since Last Order]],1)*10</f>
        <v>5</v>
      </c>
      <c r="H554" s="1">
        <f>_xlfn.PERCENTRANK.EXC(RFM_raw_data__2[Number of Orders],RFM_raw_data__2[[#This Row],[Number of Orders]],1)*10</f>
        <v>8</v>
      </c>
      <c r="I554" s="1">
        <f>_xlfn.PERCENTRANK.EXC(RFM_raw_data__2[Total Sales],RFM_raw_data__2[[#This Row],[Total Sales]], 1)*10</f>
        <v>7</v>
      </c>
    </row>
    <row r="555" spans="1:9" x14ac:dyDescent="0.25">
      <c r="A555" s="1" t="s">
        <v>207</v>
      </c>
      <c r="B555" s="1" t="s">
        <v>1591</v>
      </c>
      <c r="C555" s="2">
        <v>44530</v>
      </c>
      <c r="D555" s="1">
        <v>593.60599999999999</v>
      </c>
      <c r="E555">
        <v>6</v>
      </c>
      <c r="F555">
        <v>32</v>
      </c>
      <c r="G555" s="1">
        <f>9-_xlfn.PERCENTRANK.EXC(RFM_raw_data__2[Days since Last Order],RFM_raw_data__2[[#This Row],[Days since Last Order]],1)*10</f>
        <v>7</v>
      </c>
      <c r="H555" s="1">
        <f>_xlfn.PERCENTRANK.EXC(RFM_raw_data__2[Number of Orders],RFM_raw_data__2[[#This Row],[Number of Orders]],1)*10</f>
        <v>1</v>
      </c>
      <c r="I555" s="1">
        <f>_xlfn.PERCENTRANK.EXC(RFM_raw_data__2[Total Sales],RFM_raw_data__2[[#This Row],[Total Sales]], 1)*10</f>
        <v>1</v>
      </c>
    </row>
    <row r="556" spans="1:9" x14ac:dyDescent="0.25">
      <c r="A556" s="1" t="s">
        <v>667</v>
      </c>
      <c r="B556" s="1" t="s">
        <v>1039</v>
      </c>
      <c r="C556" s="2">
        <v>44278</v>
      </c>
      <c r="D556" s="1">
        <v>2564.9059999999999</v>
      </c>
      <c r="E556">
        <v>10</v>
      </c>
      <c r="F556">
        <v>284</v>
      </c>
      <c r="G556" s="1">
        <f>9-_xlfn.PERCENTRANK.EXC(RFM_raw_data__2[Days since Last Order],RFM_raw_data__2[[#This Row],[Days since Last Order]],1)*10</f>
        <v>1</v>
      </c>
      <c r="H556" s="1">
        <f>_xlfn.PERCENTRANK.EXC(RFM_raw_data__2[Number of Orders],RFM_raw_data__2[[#This Row],[Number of Orders]],1)*10</f>
        <v>3</v>
      </c>
      <c r="I556" s="1">
        <f>_xlfn.PERCENTRANK.EXC(RFM_raw_data__2[Total Sales],RFM_raw_data__2[[#This Row],[Total Sales]], 1)*10</f>
        <v>5</v>
      </c>
    </row>
    <row r="557" spans="1:9" x14ac:dyDescent="0.25">
      <c r="A557" s="1" t="s">
        <v>798</v>
      </c>
      <c r="B557" s="1" t="s">
        <v>1482</v>
      </c>
      <c r="C557" s="2">
        <v>43395</v>
      </c>
      <c r="D557" s="1">
        <v>273.87199999999996</v>
      </c>
      <c r="E557">
        <v>2</v>
      </c>
      <c r="F557">
        <v>1167</v>
      </c>
      <c r="G557" s="1">
        <f>9-_xlfn.PERCENTRANK.EXC(RFM_raw_data__2[Days since Last Order],RFM_raw_data__2[[#This Row],[Days since Last Order]],1)*10</f>
        <v>0</v>
      </c>
      <c r="H557" s="1">
        <f>_xlfn.PERCENTRANK.EXC(RFM_raw_data__2[Number of Orders],RFM_raw_data__2[[#This Row],[Number of Orders]],1)*10</f>
        <v>0</v>
      </c>
      <c r="I557" s="1">
        <f>_xlfn.PERCENTRANK.EXC(RFM_raw_data__2[Total Sales],RFM_raw_data__2[[#This Row],[Total Sales]], 1)*10</f>
        <v>0</v>
      </c>
    </row>
    <row r="558" spans="1:9" x14ac:dyDescent="0.25">
      <c r="A558" s="1" t="s">
        <v>111</v>
      </c>
      <c r="B558" s="1" t="s">
        <v>873</v>
      </c>
      <c r="C558" s="2">
        <v>44541</v>
      </c>
      <c r="D558" s="1">
        <v>1972.5990000000004</v>
      </c>
      <c r="E558">
        <v>17</v>
      </c>
      <c r="F558">
        <v>21</v>
      </c>
      <c r="G558" s="1">
        <f>9-_xlfn.PERCENTRANK.EXC(RFM_raw_data__2[Days since Last Order],RFM_raw_data__2[[#This Row],[Days since Last Order]],1)*10</f>
        <v>8</v>
      </c>
      <c r="H558" s="1">
        <f>_xlfn.PERCENTRANK.EXC(RFM_raw_data__2[Number of Orders],RFM_raw_data__2[[#This Row],[Number of Orders]],1)*10</f>
        <v>7</v>
      </c>
      <c r="I558" s="1">
        <f>_xlfn.PERCENTRANK.EXC(RFM_raw_data__2[Total Sales],RFM_raw_data__2[[#This Row],[Total Sales]], 1)*10</f>
        <v>4</v>
      </c>
    </row>
    <row r="559" spans="1:9" x14ac:dyDescent="0.25">
      <c r="A559" s="1" t="s">
        <v>639</v>
      </c>
      <c r="B559" s="1" t="s">
        <v>925</v>
      </c>
      <c r="C559" s="2">
        <v>44336</v>
      </c>
      <c r="D559" s="1">
        <v>2461.4040000000009</v>
      </c>
      <c r="E559">
        <v>17</v>
      </c>
      <c r="F559">
        <v>226</v>
      </c>
      <c r="G559" s="1">
        <f>9-_xlfn.PERCENTRANK.EXC(RFM_raw_data__2[Days since Last Order],RFM_raw_data__2[[#This Row],[Days since Last Order]],1)*10</f>
        <v>2</v>
      </c>
      <c r="H559" s="1">
        <f>_xlfn.PERCENTRANK.EXC(RFM_raw_data__2[Number of Orders],RFM_raw_data__2[[#This Row],[Number of Orders]],1)*10</f>
        <v>7</v>
      </c>
      <c r="I559" s="1">
        <f>_xlfn.PERCENTRANK.EXC(RFM_raw_data__2[Total Sales],RFM_raw_data__2[[#This Row],[Total Sales]], 1)*10</f>
        <v>5</v>
      </c>
    </row>
    <row r="560" spans="1:9" x14ac:dyDescent="0.25">
      <c r="A560" s="1" t="s">
        <v>262</v>
      </c>
      <c r="B560" s="1" t="s">
        <v>1228</v>
      </c>
      <c r="C560" s="2">
        <v>44519</v>
      </c>
      <c r="D560" s="1">
        <v>2218.9899999999998</v>
      </c>
      <c r="E560">
        <v>14</v>
      </c>
      <c r="F560">
        <v>43</v>
      </c>
      <c r="G560" s="1">
        <f>9-_xlfn.PERCENTRANK.EXC(RFM_raw_data__2[Days since Last Order],RFM_raw_data__2[[#This Row],[Days since Last Order]],1)*10</f>
        <v>6</v>
      </c>
      <c r="H560" s="1">
        <f>_xlfn.PERCENTRANK.EXC(RFM_raw_data__2[Number of Orders],RFM_raw_data__2[[#This Row],[Number of Orders]],1)*10</f>
        <v>6</v>
      </c>
      <c r="I560" s="1">
        <f>_xlfn.PERCENTRANK.EXC(RFM_raw_data__2[Total Sales],RFM_raw_data__2[[#This Row],[Total Sales]], 1)*10</f>
        <v>4</v>
      </c>
    </row>
    <row r="561" spans="1:9" x14ac:dyDescent="0.25">
      <c r="A561" s="1" t="s">
        <v>49</v>
      </c>
      <c r="B561" s="1" t="s">
        <v>1141</v>
      </c>
      <c r="C561" s="2">
        <v>44554</v>
      </c>
      <c r="D561" s="1">
        <v>8241.7389999999996</v>
      </c>
      <c r="E561">
        <v>15</v>
      </c>
      <c r="F561">
        <v>8</v>
      </c>
      <c r="G561" s="1">
        <f>9-_xlfn.PERCENTRANK.EXC(RFM_raw_data__2[Days since Last Order],RFM_raw_data__2[[#This Row],[Days since Last Order]],1)*10</f>
        <v>9</v>
      </c>
      <c r="H561" s="1">
        <f>_xlfn.PERCENTRANK.EXC(RFM_raw_data__2[Number of Orders],RFM_raw_data__2[[#This Row],[Number of Orders]],1)*10</f>
        <v>6</v>
      </c>
      <c r="I561" s="1">
        <f>_xlfn.PERCENTRANK.EXC(RFM_raw_data__2[Total Sales],RFM_raw_data__2[[#This Row],[Total Sales]], 1)*10</f>
        <v>9</v>
      </c>
    </row>
    <row r="562" spans="1:9" x14ac:dyDescent="0.25">
      <c r="A562" s="1" t="s">
        <v>627</v>
      </c>
      <c r="B562" s="1" t="s">
        <v>1177</v>
      </c>
      <c r="C562" s="2">
        <v>44356</v>
      </c>
      <c r="D562" s="1">
        <v>1821.742</v>
      </c>
      <c r="E562">
        <v>9</v>
      </c>
      <c r="F562">
        <v>206</v>
      </c>
      <c r="G562" s="1">
        <f>9-_xlfn.PERCENTRANK.EXC(RFM_raw_data__2[Days since Last Order],RFM_raw_data__2[[#This Row],[Days since Last Order]],1)*10</f>
        <v>2</v>
      </c>
      <c r="H562" s="1">
        <f>_xlfn.PERCENTRANK.EXC(RFM_raw_data__2[Number of Orders],RFM_raw_data__2[[#This Row],[Number of Orders]],1)*10</f>
        <v>2</v>
      </c>
      <c r="I562" s="1">
        <f>_xlfn.PERCENTRANK.EXC(RFM_raw_data__2[Total Sales],RFM_raw_data__2[[#This Row],[Total Sales]], 1)*10</f>
        <v>4</v>
      </c>
    </row>
    <row r="563" spans="1:9" x14ac:dyDescent="0.25">
      <c r="A563" s="1" t="s">
        <v>168</v>
      </c>
      <c r="B563" s="1" t="s">
        <v>1102</v>
      </c>
      <c r="C563" s="2">
        <v>44533</v>
      </c>
      <c r="D563" s="1">
        <v>4326.139000000001</v>
      </c>
      <c r="E563">
        <v>18</v>
      </c>
      <c r="F563">
        <v>29</v>
      </c>
      <c r="G563" s="1">
        <f>9-_xlfn.PERCENTRANK.EXC(RFM_raw_data__2[Days since Last Order],RFM_raw_data__2[[#This Row],[Days since Last Order]],1)*10</f>
        <v>7</v>
      </c>
      <c r="H563" s="1">
        <f>_xlfn.PERCENTRANK.EXC(RFM_raw_data__2[Number of Orders],RFM_raw_data__2[[#This Row],[Number of Orders]],1)*10</f>
        <v>7</v>
      </c>
      <c r="I563" s="1">
        <f>_xlfn.PERCENTRANK.EXC(RFM_raw_data__2[Total Sales],RFM_raw_data__2[[#This Row],[Total Sales]], 1)*10</f>
        <v>8</v>
      </c>
    </row>
    <row r="564" spans="1:9" x14ac:dyDescent="0.25">
      <c r="A564" s="1" t="s">
        <v>602</v>
      </c>
      <c r="B564" s="1" t="s">
        <v>1541</v>
      </c>
      <c r="C564" s="2">
        <v>44377</v>
      </c>
      <c r="D564" s="1">
        <v>2893.4549999999999</v>
      </c>
      <c r="E564">
        <v>8</v>
      </c>
      <c r="F564">
        <v>185</v>
      </c>
      <c r="G564" s="1">
        <f>9-_xlfn.PERCENTRANK.EXC(RFM_raw_data__2[Days since Last Order],RFM_raw_data__2[[#This Row],[Days since Last Order]],1)*10</f>
        <v>2</v>
      </c>
      <c r="H564" s="1">
        <f>_xlfn.PERCENTRANK.EXC(RFM_raw_data__2[Number of Orders],RFM_raw_data__2[[#This Row],[Number of Orders]],1)*10</f>
        <v>2</v>
      </c>
      <c r="I564" s="1">
        <f>_xlfn.PERCENTRANK.EXC(RFM_raw_data__2[Total Sales],RFM_raw_data__2[[#This Row],[Total Sales]], 1)*10</f>
        <v>6</v>
      </c>
    </row>
    <row r="565" spans="1:9" x14ac:dyDescent="0.25">
      <c r="A565" s="1" t="s">
        <v>415</v>
      </c>
      <c r="B565" s="1" t="s">
        <v>859</v>
      </c>
      <c r="C565" s="2">
        <v>44481</v>
      </c>
      <c r="D565" s="1">
        <v>8322.8259999999991</v>
      </c>
      <c r="E565">
        <v>14</v>
      </c>
      <c r="F565">
        <v>81</v>
      </c>
      <c r="G565" s="1">
        <f>9-_xlfn.PERCENTRANK.EXC(RFM_raw_data__2[Days since Last Order],RFM_raw_data__2[[#This Row],[Days since Last Order]],1)*10</f>
        <v>4</v>
      </c>
      <c r="H565" s="1">
        <f>_xlfn.PERCENTRANK.EXC(RFM_raw_data__2[Number of Orders],RFM_raw_data__2[[#This Row],[Number of Orders]],1)*10</f>
        <v>6</v>
      </c>
      <c r="I565" s="1">
        <f>_xlfn.PERCENTRANK.EXC(RFM_raw_data__2[Total Sales],RFM_raw_data__2[[#This Row],[Total Sales]], 1)*10</f>
        <v>9</v>
      </c>
    </row>
    <row r="566" spans="1:9" x14ac:dyDescent="0.25">
      <c r="A566" s="1" t="s">
        <v>754</v>
      </c>
      <c r="B566" s="1" t="s">
        <v>1188</v>
      </c>
      <c r="C566" s="2">
        <v>44035</v>
      </c>
      <c r="D566" s="1">
        <v>377.16199999999998</v>
      </c>
      <c r="E566">
        <v>4</v>
      </c>
      <c r="F566">
        <v>527</v>
      </c>
      <c r="G566" s="1">
        <f>9-_xlfn.PERCENTRANK.EXC(RFM_raw_data__2[Days since Last Order],RFM_raw_data__2[[#This Row],[Days since Last Order]],1)*10</f>
        <v>0</v>
      </c>
      <c r="H566" s="1">
        <f>_xlfn.PERCENTRANK.EXC(RFM_raw_data__2[Number of Orders],RFM_raw_data__2[[#This Row],[Number of Orders]],1)*10</f>
        <v>0</v>
      </c>
      <c r="I566" s="1">
        <f>_xlfn.PERCENTRANK.EXC(RFM_raw_data__2[Total Sales],RFM_raw_data__2[[#This Row],[Total Sales]], 1)*10</f>
        <v>0</v>
      </c>
    </row>
    <row r="567" spans="1:9" x14ac:dyDescent="0.25">
      <c r="A567" s="1" t="s">
        <v>513</v>
      </c>
      <c r="B567" s="1" t="s">
        <v>1117</v>
      </c>
      <c r="C567" s="2">
        <v>44446</v>
      </c>
      <c r="D567" s="1">
        <v>2031.472</v>
      </c>
      <c r="E567">
        <v>12</v>
      </c>
      <c r="F567">
        <v>116</v>
      </c>
      <c r="G567" s="1">
        <f>9-_xlfn.PERCENTRANK.EXC(RFM_raw_data__2[Days since Last Order],RFM_raw_data__2[[#This Row],[Days since Last Order]],1)*10</f>
        <v>3</v>
      </c>
      <c r="H567" s="1">
        <f>_xlfn.PERCENTRANK.EXC(RFM_raw_data__2[Number of Orders],RFM_raw_data__2[[#This Row],[Number of Orders]],1)*10</f>
        <v>4</v>
      </c>
      <c r="I567" s="1">
        <f>_xlfn.PERCENTRANK.EXC(RFM_raw_data__2[Total Sales],RFM_raw_data__2[[#This Row],[Total Sales]], 1)*10</f>
        <v>4</v>
      </c>
    </row>
    <row r="568" spans="1:9" x14ac:dyDescent="0.25">
      <c r="A568" s="1" t="s">
        <v>303</v>
      </c>
      <c r="B568" s="1" t="s">
        <v>1295</v>
      </c>
      <c r="C568" s="2">
        <v>44512</v>
      </c>
      <c r="D568" s="1">
        <v>1869.58</v>
      </c>
      <c r="E568">
        <v>16</v>
      </c>
      <c r="F568">
        <v>50</v>
      </c>
      <c r="G568" s="1">
        <f>9-_xlfn.PERCENTRANK.EXC(RFM_raw_data__2[Days since Last Order],RFM_raw_data__2[[#This Row],[Days since Last Order]],1)*10</f>
        <v>6</v>
      </c>
      <c r="H568" s="1">
        <f>_xlfn.PERCENTRANK.EXC(RFM_raw_data__2[Number of Orders],RFM_raw_data__2[[#This Row],[Number of Orders]],1)*10</f>
        <v>7</v>
      </c>
      <c r="I568" s="1">
        <f>_xlfn.PERCENTRANK.EXC(RFM_raw_data__2[Total Sales],RFM_raw_data__2[[#This Row],[Total Sales]], 1)*10</f>
        <v>4</v>
      </c>
    </row>
    <row r="569" spans="1:9" x14ac:dyDescent="0.25">
      <c r="A569" s="1" t="s">
        <v>304</v>
      </c>
      <c r="B569" s="1" t="s">
        <v>956</v>
      </c>
      <c r="C569" s="2">
        <v>44512</v>
      </c>
      <c r="D569" s="1">
        <v>1395.9380000000003</v>
      </c>
      <c r="E569">
        <v>9</v>
      </c>
      <c r="F569">
        <v>50</v>
      </c>
      <c r="G569" s="1">
        <f>9-_xlfn.PERCENTRANK.EXC(RFM_raw_data__2[Days since Last Order],RFM_raw_data__2[[#This Row],[Days since Last Order]],1)*10</f>
        <v>6</v>
      </c>
      <c r="H569" s="1">
        <f>_xlfn.PERCENTRANK.EXC(RFM_raw_data__2[Number of Orders],RFM_raw_data__2[[#This Row],[Number of Orders]],1)*10</f>
        <v>2</v>
      </c>
      <c r="I569" s="1">
        <f>_xlfn.PERCENTRANK.EXC(RFM_raw_data__2[Total Sales],RFM_raw_data__2[[#This Row],[Total Sales]], 1)*10</f>
        <v>3</v>
      </c>
    </row>
    <row r="570" spans="1:9" x14ac:dyDescent="0.25">
      <c r="A570" s="1" t="s">
        <v>610</v>
      </c>
      <c r="B570" s="1" t="s">
        <v>952</v>
      </c>
      <c r="C570" s="2">
        <v>44371</v>
      </c>
      <c r="D570" s="1">
        <v>2673.29</v>
      </c>
      <c r="E570">
        <v>11</v>
      </c>
      <c r="F570">
        <v>191</v>
      </c>
      <c r="G570" s="1">
        <f>9-_xlfn.PERCENTRANK.EXC(RFM_raw_data__2[Days since Last Order],RFM_raw_data__2[[#This Row],[Days since Last Order]],1)*10</f>
        <v>2</v>
      </c>
      <c r="H570" s="1">
        <f>_xlfn.PERCENTRANK.EXC(RFM_raw_data__2[Number of Orders],RFM_raw_data__2[[#This Row],[Number of Orders]],1)*10</f>
        <v>4</v>
      </c>
      <c r="I570" s="1">
        <f>_xlfn.PERCENTRANK.EXC(RFM_raw_data__2[Total Sales],RFM_raw_data__2[[#This Row],[Total Sales]], 1)*10</f>
        <v>5</v>
      </c>
    </row>
    <row r="571" spans="1:9" x14ac:dyDescent="0.25">
      <c r="A571" s="1" t="s">
        <v>388</v>
      </c>
      <c r="B571" s="1" t="s">
        <v>1294</v>
      </c>
      <c r="C571" s="2">
        <v>44490</v>
      </c>
      <c r="D571" s="1">
        <v>572.048</v>
      </c>
      <c r="E571">
        <v>11</v>
      </c>
      <c r="F571">
        <v>72</v>
      </c>
      <c r="G571" s="1">
        <f>9-_xlfn.PERCENTRANK.EXC(RFM_raw_data__2[Days since Last Order],RFM_raw_data__2[[#This Row],[Days since Last Order]],1)*10</f>
        <v>5</v>
      </c>
      <c r="H571" s="1">
        <f>_xlfn.PERCENTRANK.EXC(RFM_raw_data__2[Number of Orders],RFM_raw_data__2[[#This Row],[Number of Orders]],1)*10</f>
        <v>4</v>
      </c>
      <c r="I571" s="1">
        <f>_xlfn.PERCENTRANK.EXC(RFM_raw_data__2[Total Sales],RFM_raw_data__2[[#This Row],[Total Sales]], 1)*10</f>
        <v>0</v>
      </c>
    </row>
    <row r="572" spans="1:9" x14ac:dyDescent="0.25">
      <c r="A572" s="1" t="s">
        <v>354</v>
      </c>
      <c r="B572" s="1" t="s">
        <v>1592</v>
      </c>
      <c r="C572" s="2">
        <v>44502</v>
      </c>
      <c r="D572" s="1">
        <v>1418.0900000000001</v>
      </c>
      <c r="E572">
        <v>10</v>
      </c>
      <c r="F572">
        <v>60</v>
      </c>
      <c r="G572" s="1">
        <f>9-_xlfn.PERCENTRANK.EXC(RFM_raw_data__2[Days since Last Order],RFM_raw_data__2[[#This Row],[Days since Last Order]],1)*10</f>
        <v>5</v>
      </c>
      <c r="H572" s="1">
        <f>_xlfn.PERCENTRANK.EXC(RFM_raw_data__2[Number of Orders],RFM_raw_data__2[[#This Row],[Number of Orders]],1)*10</f>
        <v>3</v>
      </c>
      <c r="I572" s="1">
        <f>_xlfn.PERCENTRANK.EXC(RFM_raw_data__2[Total Sales],RFM_raw_data__2[[#This Row],[Total Sales]], 1)*10</f>
        <v>3</v>
      </c>
    </row>
    <row r="573" spans="1:9" x14ac:dyDescent="0.25">
      <c r="A573" s="1" t="s">
        <v>581</v>
      </c>
      <c r="B573" s="1" t="s">
        <v>1211</v>
      </c>
      <c r="C573" s="2">
        <v>44400</v>
      </c>
      <c r="D573" s="1">
        <v>6459.3439999999991</v>
      </c>
      <c r="E573">
        <v>14</v>
      </c>
      <c r="F573">
        <v>162</v>
      </c>
      <c r="G573" s="1">
        <f>9-_xlfn.PERCENTRANK.EXC(RFM_raw_data__2[Days since Last Order],RFM_raw_data__2[[#This Row],[Days since Last Order]],1)*10</f>
        <v>2</v>
      </c>
      <c r="H573" s="1">
        <f>_xlfn.PERCENTRANK.EXC(RFM_raw_data__2[Number of Orders],RFM_raw_data__2[[#This Row],[Number of Orders]],1)*10</f>
        <v>6</v>
      </c>
      <c r="I573" s="1">
        <f>_xlfn.PERCENTRANK.EXC(RFM_raw_data__2[Total Sales],RFM_raw_data__2[[#This Row],[Total Sales]], 1)*10</f>
        <v>9</v>
      </c>
    </row>
    <row r="574" spans="1:9" x14ac:dyDescent="0.25">
      <c r="A574" s="1" t="s">
        <v>653</v>
      </c>
      <c r="B574" s="1" t="s">
        <v>954</v>
      </c>
      <c r="C574" s="2">
        <v>44316</v>
      </c>
      <c r="D574" s="1">
        <v>2161.9790000000003</v>
      </c>
      <c r="E574">
        <v>15</v>
      </c>
      <c r="F574">
        <v>246</v>
      </c>
      <c r="G574" s="1">
        <f>9-_xlfn.PERCENTRANK.EXC(RFM_raw_data__2[Days since Last Order],RFM_raw_data__2[[#This Row],[Days since Last Order]],1)*10</f>
        <v>1</v>
      </c>
      <c r="H574" s="1">
        <f>_xlfn.PERCENTRANK.EXC(RFM_raw_data__2[Number of Orders],RFM_raw_data__2[[#This Row],[Number of Orders]],1)*10</f>
        <v>6</v>
      </c>
      <c r="I574" s="1">
        <f>_xlfn.PERCENTRANK.EXC(RFM_raw_data__2[Total Sales],RFM_raw_data__2[[#This Row],[Total Sales]], 1)*10</f>
        <v>4</v>
      </c>
    </row>
    <row r="575" spans="1:9" x14ac:dyDescent="0.25">
      <c r="A575" s="1" t="s">
        <v>156</v>
      </c>
      <c r="B575" s="1" t="s">
        <v>1469</v>
      </c>
      <c r="C575" s="2">
        <v>44535</v>
      </c>
      <c r="D575" s="1">
        <v>5529.6200000000008</v>
      </c>
      <c r="E575">
        <v>21</v>
      </c>
      <c r="F575">
        <v>27</v>
      </c>
      <c r="G575" s="1">
        <f>9-_xlfn.PERCENTRANK.EXC(RFM_raw_data__2[Days since Last Order],RFM_raw_data__2[[#This Row],[Days since Last Order]],1)*10</f>
        <v>8</v>
      </c>
      <c r="H575" s="1">
        <f>_xlfn.PERCENTRANK.EXC(RFM_raw_data__2[Number of Orders],RFM_raw_data__2[[#This Row],[Number of Orders]],1)*10</f>
        <v>8</v>
      </c>
      <c r="I575" s="1">
        <f>_xlfn.PERCENTRANK.EXC(RFM_raw_data__2[Total Sales],RFM_raw_data__2[[#This Row],[Total Sales]], 1)*10</f>
        <v>8</v>
      </c>
    </row>
    <row r="576" spans="1:9" x14ac:dyDescent="0.25">
      <c r="A576" s="1" t="s">
        <v>359</v>
      </c>
      <c r="B576" s="1" t="s">
        <v>829</v>
      </c>
      <c r="C576" s="2">
        <v>44502</v>
      </c>
      <c r="D576" s="1">
        <v>3908.4020000000005</v>
      </c>
      <c r="E576">
        <v>10</v>
      </c>
      <c r="F576">
        <v>60</v>
      </c>
      <c r="G576" s="1">
        <f>9-_xlfn.PERCENTRANK.EXC(RFM_raw_data__2[Days since Last Order],RFM_raw_data__2[[#This Row],[Days since Last Order]],1)*10</f>
        <v>5</v>
      </c>
      <c r="H576" s="1">
        <f>_xlfn.PERCENTRANK.EXC(RFM_raw_data__2[Number of Orders],RFM_raw_data__2[[#This Row],[Number of Orders]],1)*10</f>
        <v>3</v>
      </c>
      <c r="I576" s="1">
        <f>_xlfn.PERCENTRANK.EXC(RFM_raw_data__2[Total Sales],RFM_raw_data__2[[#This Row],[Total Sales]], 1)*10</f>
        <v>7</v>
      </c>
    </row>
    <row r="577" spans="1:9" x14ac:dyDescent="0.25">
      <c r="A577" s="1" t="s">
        <v>719</v>
      </c>
      <c r="B577" s="1" t="s">
        <v>1172</v>
      </c>
      <c r="C577" s="2">
        <v>44154</v>
      </c>
      <c r="D577" s="1">
        <v>1228.6980000000001</v>
      </c>
      <c r="E577">
        <v>7</v>
      </c>
      <c r="F577">
        <v>408</v>
      </c>
      <c r="G577" s="1">
        <f>9-_xlfn.PERCENTRANK.EXC(RFM_raw_data__2[Days since Last Order],RFM_raw_data__2[[#This Row],[Days since Last Order]],1)*10</f>
        <v>1</v>
      </c>
      <c r="H577" s="1">
        <f>_xlfn.PERCENTRANK.EXC(RFM_raw_data__2[Number of Orders],RFM_raw_data__2[[#This Row],[Number of Orders]],1)*10</f>
        <v>1</v>
      </c>
      <c r="I577" s="1">
        <f>_xlfn.PERCENTRANK.EXC(RFM_raw_data__2[Total Sales],RFM_raw_data__2[[#This Row],[Total Sales]], 1)*10</f>
        <v>2</v>
      </c>
    </row>
    <row r="578" spans="1:9" x14ac:dyDescent="0.25">
      <c r="A578" s="1" t="s">
        <v>557</v>
      </c>
      <c r="B578" s="1" t="s">
        <v>1319</v>
      </c>
      <c r="C578" s="2">
        <v>44422</v>
      </c>
      <c r="D578" s="1">
        <v>7903.1825000000008</v>
      </c>
      <c r="E578">
        <v>13</v>
      </c>
      <c r="F578">
        <v>140</v>
      </c>
      <c r="G578" s="1">
        <f>9-_xlfn.PERCENTRANK.EXC(RFM_raw_data__2[Days since Last Order],RFM_raw_data__2[[#This Row],[Days since Last Order]],1)*10</f>
        <v>3</v>
      </c>
      <c r="H578" s="1">
        <f>_xlfn.PERCENTRANK.EXC(RFM_raw_data__2[Number of Orders],RFM_raw_data__2[[#This Row],[Number of Orders]],1)*10</f>
        <v>5</v>
      </c>
      <c r="I578" s="1">
        <f>_xlfn.PERCENTRANK.EXC(RFM_raw_data__2[Total Sales],RFM_raw_data__2[[#This Row],[Total Sales]], 1)*10</f>
        <v>9</v>
      </c>
    </row>
    <row r="579" spans="1:9" x14ac:dyDescent="0.25">
      <c r="A579" s="1" t="s">
        <v>629</v>
      </c>
      <c r="B579" s="1" t="s">
        <v>1219</v>
      </c>
      <c r="C579" s="2">
        <v>44350</v>
      </c>
      <c r="D579" s="1">
        <v>2367.2770000000005</v>
      </c>
      <c r="E579">
        <v>13</v>
      </c>
      <c r="F579">
        <v>212</v>
      </c>
      <c r="G579" s="1">
        <f>9-_xlfn.PERCENTRANK.EXC(RFM_raw_data__2[Days since Last Order],RFM_raw_data__2[[#This Row],[Days since Last Order]],1)*10</f>
        <v>2</v>
      </c>
      <c r="H579" s="1">
        <f>_xlfn.PERCENTRANK.EXC(RFM_raw_data__2[Number of Orders],RFM_raw_data__2[[#This Row],[Number of Orders]],1)*10</f>
        <v>5</v>
      </c>
      <c r="I579" s="1">
        <f>_xlfn.PERCENTRANK.EXC(RFM_raw_data__2[Total Sales],RFM_raw_data__2[[#This Row],[Total Sales]], 1)*10</f>
        <v>5</v>
      </c>
    </row>
    <row r="580" spans="1:9" x14ac:dyDescent="0.25">
      <c r="A580" s="1" t="s">
        <v>45</v>
      </c>
      <c r="B580" s="1" t="s">
        <v>968</v>
      </c>
      <c r="C580" s="2">
        <v>44554</v>
      </c>
      <c r="D580" s="1">
        <v>2575.8630000000003</v>
      </c>
      <c r="E580">
        <v>15</v>
      </c>
      <c r="F580">
        <v>8</v>
      </c>
      <c r="G580" s="1">
        <f>9-_xlfn.PERCENTRANK.EXC(RFM_raw_data__2[Days since Last Order],RFM_raw_data__2[[#This Row],[Days since Last Order]],1)*10</f>
        <v>9</v>
      </c>
      <c r="H580" s="1">
        <f>_xlfn.PERCENTRANK.EXC(RFM_raw_data__2[Number of Orders],RFM_raw_data__2[[#This Row],[Number of Orders]],1)*10</f>
        <v>6</v>
      </c>
      <c r="I580" s="1">
        <f>_xlfn.PERCENTRANK.EXC(RFM_raw_data__2[Total Sales],RFM_raw_data__2[[#This Row],[Total Sales]], 1)*10</f>
        <v>5</v>
      </c>
    </row>
    <row r="581" spans="1:9" x14ac:dyDescent="0.25">
      <c r="A581" s="1" t="s">
        <v>593</v>
      </c>
      <c r="B581" s="1" t="s">
        <v>916</v>
      </c>
      <c r="C581" s="2">
        <v>44386</v>
      </c>
      <c r="D581" s="1">
        <v>2964.822999999999</v>
      </c>
      <c r="E581">
        <v>26</v>
      </c>
      <c r="F581">
        <v>176</v>
      </c>
      <c r="G581" s="1">
        <f>9-_xlfn.PERCENTRANK.EXC(RFM_raw_data__2[Days since Last Order],RFM_raw_data__2[[#This Row],[Days since Last Order]],1)*10</f>
        <v>2</v>
      </c>
      <c r="H581" s="1">
        <f>_xlfn.PERCENTRANK.EXC(RFM_raw_data__2[Number of Orders],RFM_raw_data__2[[#This Row],[Number of Orders]],1)*10</f>
        <v>9</v>
      </c>
      <c r="I581" s="1">
        <f>_xlfn.PERCENTRANK.EXC(RFM_raw_data__2[Total Sales],RFM_raw_data__2[[#This Row],[Total Sales]], 1)*10</f>
        <v>6</v>
      </c>
    </row>
    <row r="582" spans="1:9" x14ac:dyDescent="0.25">
      <c r="A582" s="1" t="s">
        <v>591</v>
      </c>
      <c r="B582" s="1" t="s">
        <v>1287</v>
      </c>
      <c r="C582" s="2">
        <v>44388</v>
      </c>
      <c r="D582" s="1">
        <v>7234.0140000000001</v>
      </c>
      <c r="E582">
        <v>22</v>
      </c>
      <c r="F582">
        <v>174</v>
      </c>
      <c r="G582" s="1">
        <f>9-_xlfn.PERCENTRANK.EXC(RFM_raw_data__2[Days since Last Order],RFM_raw_data__2[[#This Row],[Days since Last Order]],1)*10</f>
        <v>2</v>
      </c>
      <c r="H582" s="1">
        <f>_xlfn.PERCENTRANK.EXC(RFM_raw_data__2[Number of Orders],RFM_raw_data__2[[#This Row],[Number of Orders]],1)*10</f>
        <v>9</v>
      </c>
      <c r="I582" s="1">
        <f>_xlfn.PERCENTRANK.EXC(RFM_raw_data__2[Total Sales],RFM_raw_data__2[[#This Row],[Total Sales]], 1)*10</f>
        <v>9</v>
      </c>
    </row>
    <row r="583" spans="1:9" x14ac:dyDescent="0.25">
      <c r="A583" s="1" t="s">
        <v>427</v>
      </c>
      <c r="B583" s="1" t="s">
        <v>1279</v>
      </c>
      <c r="C583" s="2">
        <v>44475</v>
      </c>
      <c r="D583" s="1">
        <v>2488.3100000000009</v>
      </c>
      <c r="E583">
        <v>20</v>
      </c>
      <c r="F583">
        <v>87</v>
      </c>
      <c r="G583" s="1">
        <f>9-_xlfn.PERCENTRANK.EXC(RFM_raw_data__2[Days since Last Order],RFM_raw_data__2[[#This Row],[Days since Last Order]],1)*10</f>
        <v>4</v>
      </c>
      <c r="H583" s="1">
        <f>_xlfn.PERCENTRANK.EXC(RFM_raw_data__2[Number of Orders],RFM_raw_data__2[[#This Row],[Number of Orders]],1)*10</f>
        <v>8</v>
      </c>
      <c r="I583" s="1">
        <f>_xlfn.PERCENTRANK.EXC(RFM_raw_data__2[Total Sales],RFM_raw_data__2[[#This Row],[Total Sales]], 1)*10</f>
        <v>5</v>
      </c>
    </row>
    <row r="584" spans="1:9" x14ac:dyDescent="0.25">
      <c r="A584" s="1" t="s">
        <v>723</v>
      </c>
      <c r="B584" s="1" t="s">
        <v>809</v>
      </c>
      <c r="C584" s="2">
        <v>44150</v>
      </c>
      <c r="D584" s="1">
        <v>1567.5199999999998</v>
      </c>
      <c r="E584">
        <v>15</v>
      </c>
      <c r="F584">
        <v>412</v>
      </c>
      <c r="G584" s="1">
        <f>9-_xlfn.PERCENTRANK.EXC(RFM_raw_data__2[Days since Last Order],RFM_raw_data__2[[#This Row],[Days since Last Order]],1)*10</f>
        <v>0</v>
      </c>
      <c r="H584" s="1">
        <f>_xlfn.PERCENTRANK.EXC(RFM_raw_data__2[Number of Orders],RFM_raw_data__2[[#This Row],[Number of Orders]],1)*10</f>
        <v>6</v>
      </c>
      <c r="I584" s="1">
        <f>_xlfn.PERCENTRANK.EXC(RFM_raw_data__2[Total Sales],RFM_raw_data__2[[#This Row],[Total Sales]], 1)*10</f>
        <v>3</v>
      </c>
    </row>
    <row r="585" spans="1:9" x14ac:dyDescent="0.25">
      <c r="A585" s="1" t="s">
        <v>374</v>
      </c>
      <c r="B585" s="1" t="s">
        <v>1370</v>
      </c>
      <c r="C585" s="2">
        <v>44495</v>
      </c>
      <c r="D585" s="1">
        <v>3818.6240000000003</v>
      </c>
      <c r="E585">
        <v>10</v>
      </c>
      <c r="F585">
        <v>67</v>
      </c>
      <c r="G585" s="1">
        <f>9-_xlfn.PERCENTRANK.EXC(RFM_raw_data__2[Days since Last Order],RFM_raw_data__2[[#This Row],[Days since Last Order]],1)*10</f>
        <v>5</v>
      </c>
      <c r="H585" s="1">
        <f>_xlfn.PERCENTRANK.EXC(RFM_raw_data__2[Number of Orders],RFM_raw_data__2[[#This Row],[Number of Orders]],1)*10</f>
        <v>3</v>
      </c>
      <c r="I585" s="1">
        <f>_xlfn.PERCENTRANK.EXC(RFM_raw_data__2[Total Sales],RFM_raw_data__2[[#This Row],[Total Sales]], 1)*10</f>
        <v>7</v>
      </c>
    </row>
    <row r="586" spans="1:9" x14ac:dyDescent="0.25">
      <c r="A586" s="1" t="s">
        <v>482</v>
      </c>
      <c r="B586" s="1" t="s">
        <v>823</v>
      </c>
      <c r="C586" s="2">
        <v>44457</v>
      </c>
      <c r="D586" s="1">
        <v>729.40800000000002</v>
      </c>
      <c r="E586">
        <v>7</v>
      </c>
      <c r="F586">
        <v>105</v>
      </c>
      <c r="G586" s="1">
        <f>9-_xlfn.PERCENTRANK.EXC(RFM_raw_data__2[Days since Last Order],RFM_raw_data__2[[#This Row],[Days since Last Order]],1)*10</f>
        <v>4</v>
      </c>
      <c r="H586" s="1">
        <f>_xlfn.PERCENTRANK.EXC(RFM_raw_data__2[Number of Orders],RFM_raw_data__2[[#This Row],[Number of Orders]],1)*10</f>
        <v>1</v>
      </c>
      <c r="I586" s="1">
        <f>_xlfn.PERCENTRANK.EXC(RFM_raw_data__2[Total Sales],RFM_raw_data__2[[#This Row],[Total Sales]], 1)*10</f>
        <v>1</v>
      </c>
    </row>
    <row r="587" spans="1:9" x14ac:dyDescent="0.25">
      <c r="A587" s="1" t="s">
        <v>152</v>
      </c>
      <c r="B587" s="1" t="s">
        <v>1590</v>
      </c>
      <c r="C587" s="2">
        <v>44535</v>
      </c>
      <c r="D587" s="1">
        <v>740.35599999999999</v>
      </c>
      <c r="E587">
        <v>10</v>
      </c>
      <c r="F587">
        <v>27</v>
      </c>
      <c r="G587" s="1">
        <f>9-_xlfn.PERCENTRANK.EXC(RFM_raw_data__2[Days since Last Order],RFM_raw_data__2[[#This Row],[Days since Last Order]],1)*10</f>
        <v>8</v>
      </c>
      <c r="H587" s="1">
        <f>_xlfn.PERCENTRANK.EXC(RFM_raw_data__2[Number of Orders],RFM_raw_data__2[[#This Row],[Number of Orders]],1)*10</f>
        <v>3</v>
      </c>
      <c r="I587" s="1">
        <f>_xlfn.PERCENTRANK.EXC(RFM_raw_data__2[Total Sales],RFM_raw_data__2[[#This Row],[Total Sales]], 1)*10</f>
        <v>1</v>
      </c>
    </row>
    <row r="588" spans="1:9" x14ac:dyDescent="0.25">
      <c r="A588" s="1" t="s">
        <v>348</v>
      </c>
      <c r="B588" s="1" t="s">
        <v>890</v>
      </c>
      <c r="C588" s="2">
        <v>44503</v>
      </c>
      <c r="D588" s="1">
        <v>688.32399999999996</v>
      </c>
      <c r="E588">
        <v>5</v>
      </c>
      <c r="F588">
        <v>59</v>
      </c>
      <c r="G588" s="1">
        <f>9-_xlfn.PERCENTRANK.EXC(RFM_raw_data__2[Days since Last Order],RFM_raw_data__2[[#This Row],[Days since Last Order]],1)*10</f>
        <v>5</v>
      </c>
      <c r="H588" s="1">
        <f>_xlfn.PERCENTRANK.EXC(RFM_raw_data__2[Number of Orders],RFM_raw_data__2[[#This Row],[Number of Orders]],1)*10</f>
        <v>0</v>
      </c>
      <c r="I588" s="1">
        <f>_xlfn.PERCENTRANK.EXC(RFM_raw_data__2[Total Sales],RFM_raw_data__2[[#This Row],[Total Sales]], 1)*10</f>
        <v>1</v>
      </c>
    </row>
    <row r="589" spans="1:9" x14ac:dyDescent="0.25">
      <c r="A589" s="1" t="s">
        <v>464</v>
      </c>
      <c r="B589" s="1" t="s">
        <v>1453</v>
      </c>
      <c r="C589" s="2">
        <v>44463</v>
      </c>
      <c r="D589" s="1">
        <v>1456.95</v>
      </c>
      <c r="E589">
        <v>11</v>
      </c>
      <c r="F589">
        <v>99</v>
      </c>
      <c r="G589" s="1">
        <f>9-_xlfn.PERCENTRANK.EXC(RFM_raw_data__2[Days since Last Order],RFM_raw_data__2[[#This Row],[Days since Last Order]],1)*10</f>
        <v>4</v>
      </c>
      <c r="H589" s="1">
        <f>_xlfn.PERCENTRANK.EXC(RFM_raw_data__2[Number of Orders],RFM_raw_data__2[[#This Row],[Number of Orders]],1)*10</f>
        <v>4</v>
      </c>
      <c r="I589" s="1">
        <f>_xlfn.PERCENTRANK.EXC(RFM_raw_data__2[Total Sales],RFM_raw_data__2[[#This Row],[Total Sales]], 1)*10</f>
        <v>3</v>
      </c>
    </row>
    <row r="590" spans="1:9" x14ac:dyDescent="0.25">
      <c r="A590" s="1" t="s">
        <v>773</v>
      </c>
      <c r="B590" s="1" t="s">
        <v>987</v>
      </c>
      <c r="C590" s="2">
        <v>43872</v>
      </c>
      <c r="D590" s="1">
        <v>132.738</v>
      </c>
      <c r="E590">
        <v>2</v>
      </c>
      <c r="F590">
        <v>690</v>
      </c>
      <c r="G590" s="1">
        <f>9-_xlfn.PERCENTRANK.EXC(RFM_raw_data__2[Days since Last Order],RFM_raw_data__2[[#This Row],[Days since Last Order]],1)*10</f>
        <v>0</v>
      </c>
      <c r="H590" s="1">
        <f>_xlfn.PERCENTRANK.EXC(RFM_raw_data__2[Number of Orders],RFM_raw_data__2[[#This Row],[Number of Orders]],1)*10</f>
        <v>0</v>
      </c>
      <c r="I590" s="1">
        <f>_xlfn.PERCENTRANK.EXC(RFM_raw_data__2[Total Sales],RFM_raw_data__2[[#This Row],[Total Sales]], 1)*10</f>
        <v>0</v>
      </c>
    </row>
    <row r="591" spans="1:9" x14ac:dyDescent="0.25">
      <c r="A591" s="1" t="s">
        <v>21</v>
      </c>
      <c r="B591" s="1" t="s">
        <v>1467</v>
      </c>
      <c r="C591" s="2">
        <v>44558</v>
      </c>
      <c r="D591" s="1">
        <v>1832.0640000000001</v>
      </c>
      <c r="E591">
        <v>5</v>
      </c>
      <c r="F591">
        <v>4</v>
      </c>
      <c r="G591" s="1">
        <f>9-_xlfn.PERCENTRANK.EXC(RFM_raw_data__2[Days since Last Order],RFM_raw_data__2[[#This Row],[Days since Last Order]],1)*10</f>
        <v>9</v>
      </c>
      <c r="H591" s="1">
        <f>_xlfn.PERCENTRANK.EXC(RFM_raw_data__2[Number of Orders],RFM_raw_data__2[[#This Row],[Number of Orders]],1)*10</f>
        <v>0</v>
      </c>
      <c r="I591" s="1">
        <f>_xlfn.PERCENTRANK.EXC(RFM_raw_data__2[Total Sales],RFM_raw_data__2[[#This Row],[Total Sales]], 1)*10</f>
        <v>4</v>
      </c>
    </row>
    <row r="592" spans="1:9" x14ac:dyDescent="0.25">
      <c r="A592" s="1" t="s">
        <v>793</v>
      </c>
      <c r="B592" s="1" t="s">
        <v>1587</v>
      </c>
      <c r="C592" s="2">
        <v>43678</v>
      </c>
      <c r="D592" s="1">
        <v>1061.4880000000001</v>
      </c>
      <c r="E592">
        <v>3</v>
      </c>
      <c r="F592">
        <v>884</v>
      </c>
      <c r="G592" s="1">
        <f>9-_xlfn.PERCENTRANK.EXC(RFM_raw_data__2[Days since Last Order],RFM_raw_data__2[[#This Row],[Days since Last Order]],1)*10</f>
        <v>0</v>
      </c>
      <c r="H592" s="1">
        <f>_xlfn.PERCENTRANK.EXC(RFM_raw_data__2[Number of Orders],RFM_raw_data__2[[#This Row],[Number of Orders]],1)*10</f>
        <v>0</v>
      </c>
      <c r="I592" s="1">
        <f>_xlfn.PERCENTRANK.EXC(RFM_raw_data__2[Total Sales],RFM_raw_data__2[[#This Row],[Total Sales]], 1)*10</f>
        <v>2</v>
      </c>
    </row>
    <row r="593" spans="1:9" x14ac:dyDescent="0.25">
      <c r="A593" s="1" t="s">
        <v>791</v>
      </c>
      <c r="B593" s="1" t="s">
        <v>1224</v>
      </c>
      <c r="C593" s="2">
        <v>43725</v>
      </c>
      <c r="D593" s="1">
        <v>9062.8639999999959</v>
      </c>
      <c r="E593">
        <v>19</v>
      </c>
      <c r="F593">
        <v>837</v>
      </c>
      <c r="G593" s="1">
        <f>9-_xlfn.PERCENTRANK.EXC(RFM_raw_data__2[Days since Last Order],RFM_raw_data__2[[#This Row],[Days since Last Order]],1)*10</f>
        <v>0</v>
      </c>
      <c r="H593" s="1">
        <f>_xlfn.PERCENTRANK.EXC(RFM_raw_data__2[Number of Orders],RFM_raw_data__2[[#This Row],[Number of Orders]],1)*10</f>
        <v>8</v>
      </c>
      <c r="I593" s="1">
        <f>_xlfn.PERCENTRANK.EXC(RFM_raw_data__2[Total Sales],RFM_raw_data__2[[#This Row],[Total Sales]], 1)*10</f>
        <v>9</v>
      </c>
    </row>
    <row r="594" spans="1:9" x14ac:dyDescent="0.25">
      <c r="A594" s="1" t="s">
        <v>616</v>
      </c>
      <c r="B594" s="1" t="s">
        <v>826</v>
      </c>
      <c r="C594" s="2">
        <v>44364</v>
      </c>
      <c r="D594" s="1">
        <v>2770</v>
      </c>
      <c r="E594">
        <v>10</v>
      </c>
      <c r="F594">
        <v>198</v>
      </c>
      <c r="G594" s="1">
        <f>9-_xlfn.PERCENTRANK.EXC(RFM_raw_data__2[Days since Last Order],RFM_raw_data__2[[#This Row],[Days since Last Order]],1)*10</f>
        <v>2</v>
      </c>
      <c r="H594" s="1">
        <f>_xlfn.PERCENTRANK.EXC(RFM_raw_data__2[Number of Orders],RFM_raw_data__2[[#This Row],[Number of Orders]],1)*10</f>
        <v>3</v>
      </c>
      <c r="I594" s="1">
        <f>_xlfn.PERCENTRANK.EXC(RFM_raw_data__2[Total Sales],RFM_raw_data__2[[#This Row],[Total Sales]], 1)*10</f>
        <v>6</v>
      </c>
    </row>
    <row r="595" spans="1:9" x14ac:dyDescent="0.25">
      <c r="A595" s="1" t="s">
        <v>515</v>
      </c>
      <c r="B595" s="1" t="s">
        <v>1584</v>
      </c>
      <c r="C595" s="2">
        <v>44446</v>
      </c>
      <c r="D595" s="1">
        <v>2206.1280000000002</v>
      </c>
      <c r="E595">
        <v>10</v>
      </c>
      <c r="F595">
        <v>116</v>
      </c>
      <c r="G595" s="1">
        <f>9-_xlfn.PERCENTRANK.EXC(RFM_raw_data__2[Days since Last Order],RFM_raw_data__2[[#This Row],[Days since Last Order]],1)*10</f>
        <v>3</v>
      </c>
      <c r="H595" s="1">
        <f>_xlfn.PERCENTRANK.EXC(RFM_raw_data__2[Number of Orders],RFM_raw_data__2[[#This Row],[Number of Orders]],1)*10</f>
        <v>3</v>
      </c>
      <c r="I595" s="1">
        <f>_xlfn.PERCENTRANK.EXC(RFM_raw_data__2[Total Sales],RFM_raw_data__2[[#This Row],[Total Sales]], 1)*10</f>
        <v>4</v>
      </c>
    </row>
    <row r="596" spans="1:9" x14ac:dyDescent="0.25">
      <c r="A596" s="1" t="s">
        <v>239</v>
      </c>
      <c r="B596" s="1" t="s">
        <v>1275</v>
      </c>
      <c r="C596" s="2">
        <v>44524</v>
      </c>
      <c r="D596" s="1">
        <v>3086.9070000000006</v>
      </c>
      <c r="E596">
        <v>26</v>
      </c>
      <c r="F596">
        <v>38</v>
      </c>
      <c r="G596" s="1">
        <f>9-_xlfn.PERCENTRANK.EXC(RFM_raw_data__2[Days since Last Order],RFM_raw_data__2[[#This Row],[Days since Last Order]],1)*10</f>
        <v>7</v>
      </c>
      <c r="H596" s="1">
        <f>_xlfn.PERCENTRANK.EXC(RFM_raw_data__2[Number of Orders],RFM_raw_data__2[[#This Row],[Number of Orders]],1)*10</f>
        <v>9</v>
      </c>
      <c r="I596" s="1">
        <f>_xlfn.PERCENTRANK.EXC(RFM_raw_data__2[Total Sales],RFM_raw_data__2[[#This Row],[Total Sales]], 1)*10</f>
        <v>6</v>
      </c>
    </row>
    <row r="597" spans="1:9" x14ac:dyDescent="0.25">
      <c r="A597" s="1" t="s">
        <v>351</v>
      </c>
      <c r="B597" s="1" t="s">
        <v>817</v>
      </c>
      <c r="C597" s="2">
        <v>44503</v>
      </c>
      <c r="D597" s="1">
        <v>1987.164</v>
      </c>
      <c r="E597">
        <v>17</v>
      </c>
      <c r="F597">
        <v>59</v>
      </c>
      <c r="G597" s="1">
        <f>9-_xlfn.PERCENTRANK.EXC(RFM_raw_data__2[Days since Last Order],RFM_raw_data__2[[#This Row],[Days since Last Order]],1)*10</f>
        <v>5</v>
      </c>
      <c r="H597" s="1">
        <f>_xlfn.PERCENTRANK.EXC(RFM_raw_data__2[Number of Orders],RFM_raw_data__2[[#This Row],[Number of Orders]],1)*10</f>
        <v>7</v>
      </c>
      <c r="I597" s="1">
        <f>_xlfn.PERCENTRANK.EXC(RFM_raw_data__2[Total Sales],RFM_raw_data__2[[#This Row],[Total Sales]], 1)*10</f>
        <v>4</v>
      </c>
    </row>
    <row r="598" spans="1:9" x14ac:dyDescent="0.25">
      <c r="A598" s="1" t="s">
        <v>385</v>
      </c>
      <c r="B598" s="1" t="s">
        <v>1558</v>
      </c>
      <c r="C598" s="2">
        <v>44490</v>
      </c>
      <c r="D598" s="1">
        <v>729.64800000000002</v>
      </c>
      <c r="E598">
        <v>2</v>
      </c>
      <c r="F598">
        <v>72</v>
      </c>
      <c r="G598" s="1">
        <f>9-_xlfn.PERCENTRANK.EXC(RFM_raw_data__2[Days since Last Order],RFM_raw_data__2[[#This Row],[Days since Last Order]],1)*10</f>
        <v>5</v>
      </c>
      <c r="H598" s="1">
        <f>_xlfn.PERCENTRANK.EXC(RFM_raw_data__2[Number of Orders],RFM_raw_data__2[[#This Row],[Number of Orders]],1)*10</f>
        <v>0</v>
      </c>
      <c r="I598" s="1">
        <f>_xlfn.PERCENTRANK.EXC(RFM_raw_data__2[Total Sales],RFM_raw_data__2[[#This Row],[Total Sales]], 1)*10</f>
        <v>1</v>
      </c>
    </row>
    <row r="599" spans="1:9" x14ac:dyDescent="0.25">
      <c r="A599" s="1" t="s">
        <v>252</v>
      </c>
      <c r="B599" s="1" t="s">
        <v>1256</v>
      </c>
      <c r="C599" s="2">
        <v>44521</v>
      </c>
      <c r="D599" s="1">
        <v>1220.0900000000001</v>
      </c>
      <c r="E599">
        <v>13</v>
      </c>
      <c r="F599">
        <v>41</v>
      </c>
      <c r="G599" s="1">
        <f>9-_xlfn.PERCENTRANK.EXC(RFM_raw_data__2[Days since Last Order],RFM_raw_data__2[[#This Row],[Days since Last Order]],1)*10</f>
        <v>6</v>
      </c>
      <c r="H599" s="1">
        <f>_xlfn.PERCENTRANK.EXC(RFM_raw_data__2[Number of Orders],RFM_raw_data__2[[#This Row],[Number of Orders]],1)*10</f>
        <v>5</v>
      </c>
      <c r="I599" s="1">
        <f>_xlfn.PERCENTRANK.EXC(RFM_raw_data__2[Total Sales],RFM_raw_data__2[[#This Row],[Total Sales]], 1)*10</f>
        <v>2</v>
      </c>
    </row>
    <row r="600" spans="1:9" x14ac:dyDescent="0.25">
      <c r="A600" s="1" t="s">
        <v>553</v>
      </c>
      <c r="B600" s="1" t="s">
        <v>1530</v>
      </c>
      <c r="C600" s="2">
        <v>44426</v>
      </c>
      <c r="D600" s="1">
        <v>1824.2339999999999</v>
      </c>
      <c r="E600">
        <v>10</v>
      </c>
      <c r="F600">
        <v>136</v>
      </c>
      <c r="G600" s="1">
        <f>9-_xlfn.PERCENTRANK.EXC(RFM_raw_data__2[Days since Last Order],RFM_raw_data__2[[#This Row],[Days since Last Order]],1)*10</f>
        <v>3</v>
      </c>
      <c r="H600" s="1">
        <f>_xlfn.PERCENTRANK.EXC(RFM_raw_data__2[Number of Orders],RFM_raw_data__2[[#This Row],[Number of Orders]],1)*10</f>
        <v>3</v>
      </c>
      <c r="I600" s="1">
        <f>_xlfn.PERCENTRANK.EXC(RFM_raw_data__2[Total Sales],RFM_raw_data__2[[#This Row],[Total Sales]], 1)*10</f>
        <v>4</v>
      </c>
    </row>
    <row r="601" spans="1:9" x14ac:dyDescent="0.25">
      <c r="A601" s="1" t="s">
        <v>745</v>
      </c>
      <c r="B601" s="1" t="s">
        <v>1449</v>
      </c>
      <c r="C601" s="2">
        <v>44077</v>
      </c>
      <c r="D601" s="1">
        <v>1441.152</v>
      </c>
      <c r="E601">
        <v>3</v>
      </c>
      <c r="F601">
        <v>485</v>
      </c>
      <c r="G601" s="1">
        <f>9-_xlfn.PERCENTRANK.EXC(RFM_raw_data__2[Days since Last Order],RFM_raw_data__2[[#This Row],[Days since Last Order]],1)*10</f>
        <v>0</v>
      </c>
      <c r="H601" s="1">
        <f>_xlfn.PERCENTRANK.EXC(RFM_raw_data__2[Number of Orders],RFM_raw_data__2[[#This Row],[Number of Orders]],1)*10</f>
        <v>0</v>
      </c>
      <c r="I601" s="1">
        <f>_xlfn.PERCENTRANK.EXC(RFM_raw_data__2[Total Sales],RFM_raw_data__2[[#This Row],[Total Sales]], 1)*10</f>
        <v>3</v>
      </c>
    </row>
    <row r="602" spans="1:9" x14ac:dyDescent="0.25">
      <c r="A602" s="1" t="s">
        <v>74</v>
      </c>
      <c r="B602" s="1" t="s">
        <v>803</v>
      </c>
      <c r="C602" s="2">
        <v>44551</v>
      </c>
      <c r="D602" s="1">
        <v>8646.9339999999993</v>
      </c>
      <c r="E602">
        <v>25</v>
      </c>
      <c r="F602">
        <v>11</v>
      </c>
      <c r="G602" s="1">
        <f>9-_xlfn.PERCENTRANK.EXC(RFM_raw_data__2[Days since Last Order],RFM_raw_data__2[[#This Row],[Days since Last Order]],1)*10</f>
        <v>9</v>
      </c>
      <c r="H602" s="1">
        <f>_xlfn.PERCENTRANK.EXC(RFM_raw_data__2[Number of Orders],RFM_raw_data__2[[#This Row],[Number of Orders]],1)*10</f>
        <v>9</v>
      </c>
      <c r="I602" s="1">
        <f>_xlfn.PERCENTRANK.EXC(RFM_raw_data__2[Total Sales],RFM_raw_data__2[[#This Row],[Total Sales]], 1)*10</f>
        <v>9</v>
      </c>
    </row>
    <row r="603" spans="1:9" x14ac:dyDescent="0.25">
      <c r="A603" s="1" t="s">
        <v>98</v>
      </c>
      <c r="B603" s="1" t="s">
        <v>958</v>
      </c>
      <c r="C603" s="2">
        <v>44545</v>
      </c>
      <c r="D603" s="1">
        <v>239.48100000000002</v>
      </c>
      <c r="E603">
        <v>8</v>
      </c>
      <c r="F603">
        <v>17</v>
      </c>
      <c r="G603" s="1">
        <f>9-_xlfn.PERCENTRANK.EXC(RFM_raw_data__2[Days since Last Order],RFM_raw_data__2[[#This Row],[Days since Last Order]],1)*10</f>
        <v>8</v>
      </c>
      <c r="H603" s="1">
        <f>_xlfn.PERCENTRANK.EXC(RFM_raw_data__2[Number of Orders],RFM_raw_data__2[[#This Row],[Number of Orders]],1)*10</f>
        <v>2</v>
      </c>
      <c r="I603" s="1">
        <f>_xlfn.PERCENTRANK.EXC(RFM_raw_data__2[Total Sales],RFM_raw_data__2[[#This Row],[Total Sales]], 1)*10</f>
        <v>0</v>
      </c>
    </row>
    <row r="604" spans="1:9" x14ac:dyDescent="0.25">
      <c r="A604" s="1" t="s">
        <v>706</v>
      </c>
      <c r="B604" s="1" t="s">
        <v>927</v>
      </c>
      <c r="C604" s="2">
        <v>44174</v>
      </c>
      <c r="D604" s="1">
        <v>1405.402</v>
      </c>
      <c r="E604">
        <v>4</v>
      </c>
      <c r="F604">
        <v>388</v>
      </c>
      <c r="G604" s="1">
        <f>9-_xlfn.PERCENTRANK.EXC(RFM_raw_data__2[Days since Last Order],RFM_raw_data__2[[#This Row],[Days since Last Order]],1)*10</f>
        <v>1</v>
      </c>
      <c r="H604" s="1">
        <f>_xlfn.PERCENTRANK.EXC(RFM_raw_data__2[Number of Orders],RFM_raw_data__2[[#This Row],[Number of Orders]],1)*10</f>
        <v>0</v>
      </c>
      <c r="I604" s="1">
        <f>_xlfn.PERCENTRANK.EXC(RFM_raw_data__2[Total Sales],RFM_raw_data__2[[#This Row],[Total Sales]], 1)*10</f>
        <v>3</v>
      </c>
    </row>
    <row r="605" spans="1:9" x14ac:dyDescent="0.25">
      <c r="A605" s="1" t="s">
        <v>319</v>
      </c>
      <c r="B605" s="1" t="s">
        <v>900</v>
      </c>
      <c r="C605" s="2">
        <v>44509</v>
      </c>
      <c r="D605" s="1">
        <v>4115.6620000000003</v>
      </c>
      <c r="E605">
        <v>7</v>
      </c>
      <c r="F605">
        <v>53</v>
      </c>
      <c r="G605" s="1">
        <f>9-_xlfn.PERCENTRANK.EXC(RFM_raw_data__2[Days since Last Order],RFM_raw_data__2[[#This Row],[Days since Last Order]],1)*10</f>
        <v>6</v>
      </c>
      <c r="H605" s="1">
        <f>_xlfn.PERCENTRANK.EXC(RFM_raw_data__2[Number of Orders],RFM_raw_data__2[[#This Row],[Number of Orders]],1)*10</f>
        <v>1</v>
      </c>
      <c r="I605" s="1">
        <f>_xlfn.PERCENTRANK.EXC(RFM_raw_data__2[Total Sales],RFM_raw_data__2[[#This Row],[Total Sales]], 1)*10</f>
        <v>7</v>
      </c>
    </row>
    <row r="606" spans="1:9" x14ac:dyDescent="0.25">
      <c r="A606" s="1" t="s">
        <v>203</v>
      </c>
      <c r="B606" s="1" t="s">
        <v>1345</v>
      </c>
      <c r="C606" s="2">
        <v>44530</v>
      </c>
      <c r="D606" s="1">
        <v>1467.152</v>
      </c>
      <c r="E606">
        <v>13</v>
      </c>
      <c r="F606">
        <v>32</v>
      </c>
      <c r="G606" s="1">
        <f>9-_xlfn.PERCENTRANK.EXC(RFM_raw_data__2[Days since Last Order],RFM_raw_data__2[[#This Row],[Days since Last Order]],1)*10</f>
        <v>7</v>
      </c>
      <c r="H606" s="1">
        <f>_xlfn.PERCENTRANK.EXC(RFM_raw_data__2[Number of Orders],RFM_raw_data__2[[#This Row],[Number of Orders]],1)*10</f>
        <v>5</v>
      </c>
      <c r="I606" s="1">
        <f>_xlfn.PERCENTRANK.EXC(RFM_raw_data__2[Total Sales],RFM_raw_data__2[[#This Row],[Total Sales]], 1)*10</f>
        <v>3</v>
      </c>
    </row>
    <row r="607" spans="1:9" x14ac:dyDescent="0.25">
      <c r="A607" s="1" t="s">
        <v>27</v>
      </c>
      <c r="B607" s="1" t="s">
        <v>912</v>
      </c>
      <c r="C607" s="2">
        <v>44556</v>
      </c>
      <c r="D607" s="1">
        <v>7473.8282000000008</v>
      </c>
      <c r="E607">
        <v>22</v>
      </c>
      <c r="F607">
        <v>6</v>
      </c>
      <c r="G607" s="1">
        <f>9-_xlfn.PERCENTRANK.EXC(RFM_raw_data__2[Days since Last Order],RFM_raw_data__2[[#This Row],[Days since Last Order]],1)*10</f>
        <v>9</v>
      </c>
      <c r="H607" s="1">
        <f>_xlfn.PERCENTRANK.EXC(RFM_raw_data__2[Number of Orders],RFM_raw_data__2[[#This Row],[Number of Orders]],1)*10</f>
        <v>9</v>
      </c>
      <c r="I607" s="1">
        <f>_xlfn.PERCENTRANK.EXC(RFM_raw_data__2[Total Sales],RFM_raw_data__2[[#This Row],[Total Sales]], 1)*10</f>
        <v>9</v>
      </c>
    </row>
    <row r="608" spans="1:9" x14ac:dyDescent="0.25">
      <c r="A608" s="1" t="s">
        <v>7</v>
      </c>
      <c r="B608" s="1" t="s">
        <v>810</v>
      </c>
      <c r="C608" s="2">
        <v>44560</v>
      </c>
      <c r="D608" s="1">
        <v>2493.2139999999999</v>
      </c>
      <c r="E608">
        <v>13</v>
      </c>
      <c r="F608">
        <v>2</v>
      </c>
      <c r="G608" s="1">
        <f>9-_xlfn.PERCENTRANK.EXC(RFM_raw_data__2[Days since Last Order],RFM_raw_data__2[[#This Row],[Days since Last Order]],1)*10</f>
        <v>9</v>
      </c>
      <c r="H608" s="1">
        <f>_xlfn.PERCENTRANK.EXC(RFM_raw_data__2[Number of Orders],RFM_raw_data__2[[#This Row],[Number of Orders]],1)*10</f>
        <v>5</v>
      </c>
      <c r="I608" s="1">
        <f>_xlfn.PERCENTRANK.EXC(RFM_raw_data__2[Total Sales],RFM_raw_data__2[[#This Row],[Total Sales]], 1)*10</f>
        <v>5</v>
      </c>
    </row>
    <row r="609" spans="1:9" x14ac:dyDescent="0.25">
      <c r="A609" s="1" t="s">
        <v>579</v>
      </c>
      <c r="B609" s="1" t="s">
        <v>856</v>
      </c>
      <c r="C609" s="2">
        <v>44400</v>
      </c>
      <c r="D609" s="1">
        <v>4893.0429999999997</v>
      </c>
      <c r="E609">
        <v>18</v>
      </c>
      <c r="F609">
        <v>162</v>
      </c>
      <c r="G609" s="1">
        <f>9-_xlfn.PERCENTRANK.EXC(RFM_raw_data__2[Days since Last Order],RFM_raw_data__2[[#This Row],[Days since Last Order]],1)*10</f>
        <v>2</v>
      </c>
      <c r="H609" s="1">
        <f>_xlfn.PERCENTRANK.EXC(RFM_raw_data__2[Number of Orders],RFM_raw_data__2[[#This Row],[Number of Orders]],1)*10</f>
        <v>7</v>
      </c>
      <c r="I609" s="1">
        <f>_xlfn.PERCENTRANK.EXC(RFM_raw_data__2[Total Sales],RFM_raw_data__2[[#This Row],[Total Sales]], 1)*10</f>
        <v>8</v>
      </c>
    </row>
    <row r="610" spans="1:9" x14ac:dyDescent="0.25">
      <c r="A610" s="1" t="s">
        <v>432</v>
      </c>
      <c r="B610" s="1" t="s">
        <v>888</v>
      </c>
      <c r="C610" s="2">
        <v>44474</v>
      </c>
      <c r="D610" s="1">
        <v>1056.8580000000002</v>
      </c>
      <c r="E610">
        <v>10</v>
      </c>
      <c r="F610">
        <v>88</v>
      </c>
      <c r="G610" s="1">
        <f>9-_xlfn.PERCENTRANK.EXC(RFM_raw_data__2[Days since Last Order],RFM_raw_data__2[[#This Row],[Days since Last Order]],1)*10</f>
        <v>4</v>
      </c>
      <c r="H610" s="1">
        <f>_xlfn.PERCENTRANK.EXC(RFM_raw_data__2[Number of Orders],RFM_raw_data__2[[#This Row],[Number of Orders]],1)*10</f>
        <v>3</v>
      </c>
      <c r="I610" s="1">
        <f>_xlfn.PERCENTRANK.EXC(RFM_raw_data__2[Total Sales],RFM_raw_data__2[[#This Row],[Total Sales]], 1)*10</f>
        <v>2</v>
      </c>
    </row>
    <row r="611" spans="1:9" x14ac:dyDescent="0.25">
      <c r="A611" s="1" t="s">
        <v>463</v>
      </c>
      <c r="B611" s="1" t="s">
        <v>1241</v>
      </c>
      <c r="C611" s="2">
        <v>44463</v>
      </c>
      <c r="D611" s="1">
        <v>7252.6079999999984</v>
      </c>
      <c r="E611">
        <v>34</v>
      </c>
      <c r="F611">
        <v>99</v>
      </c>
      <c r="G611" s="1">
        <f>9-_xlfn.PERCENTRANK.EXC(RFM_raw_data__2[Days since Last Order],RFM_raw_data__2[[#This Row],[Days since Last Order]],1)*10</f>
        <v>4</v>
      </c>
      <c r="H611" s="1">
        <f>_xlfn.PERCENTRANK.EXC(RFM_raw_data__2[Number of Orders],RFM_raw_data__2[[#This Row],[Number of Orders]],1)*10</f>
        <v>9</v>
      </c>
      <c r="I611" s="1">
        <f>_xlfn.PERCENTRANK.EXC(RFM_raw_data__2[Total Sales],RFM_raw_data__2[[#This Row],[Total Sales]], 1)*10</f>
        <v>9</v>
      </c>
    </row>
    <row r="612" spans="1:9" x14ac:dyDescent="0.25">
      <c r="A612" s="1" t="s">
        <v>233</v>
      </c>
      <c r="B612" s="1" t="s">
        <v>1301</v>
      </c>
      <c r="C612" s="2">
        <v>44524</v>
      </c>
      <c r="D612" s="1">
        <v>1840.1779999999999</v>
      </c>
      <c r="E612">
        <v>12</v>
      </c>
      <c r="F612">
        <v>38</v>
      </c>
      <c r="G612" s="1">
        <f>9-_xlfn.PERCENTRANK.EXC(RFM_raw_data__2[Days since Last Order],RFM_raw_data__2[[#This Row],[Days since Last Order]],1)*10</f>
        <v>7</v>
      </c>
      <c r="H612" s="1">
        <f>_xlfn.PERCENTRANK.EXC(RFM_raw_data__2[Number of Orders],RFM_raw_data__2[[#This Row],[Number of Orders]],1)*10</f>
        <v>4</v>
      </c>
      <c r="I612" s="1">
        <f>_xlfn.PERCENTRANK.EXC(RFM_raw_data__2[Total Sales],RFM_raw_data__2[[#This Row],[Total Sales]], 1)*10</f>
        <v>4</v>
      </c>
    </row>
    <row r="613" spans="1:9" x14ac:dyDescent="0.25">
      <c r="A613" s="1" t="s">
        <v>494</v>
      </c>
      <c r="B613" s="1" t="s">
        <v>1320</v>
      </c>
      <c r="C613" s="2">
        <v>44453</v>
      </c>
      <c r="D613" s="1">
        <v>2181.4790000000003</v>
      </c>
      <c r="E613">
        <v>21</v>
      </c>
      <c r="F613">
        <v>109</v>
      </c>
      <c r="G613" s="1">
        <f>9-_xlfn.PERCENTRANK.EXC(RFM_raw_data__2[Days since Last Order],RFM_raw_data__2[[#This Row],[Days since Last Order]],1)*10</f>
        <v>3</v>
      </c>
      <c r="H613" s="1">
        <f>_xlfn.PERCENTRANK.EXC(RFM_raw_data__2[Number of Orders],RFM_raw_data__2[[#This Row],[Number of Orders]],1)*10</f>
        <v>8</v>
      </c>
      <c r="I613" s="1">
        <f>_xlfn.PERCENTRANK.EXC(RFM_raw_data__2[Total Sales],RFM_raw_data__2[[#This Row],[Total Sales]], 1)*10</f>
        <v>4</v>
      </c>
    </row>
    <row r="614" spans="1:9" x14ac:dyDescent="0.25">
      <c r="A614" s="1" t="s">
        <v>383</v>
      </c>
      <c r="B614" s="1" t="s">
        <v>812</v>
      </c>
      <c r="C614" s="2">
        <v>44491</v>
      </c>
      <c r="D614" s="1">
        <v>1278.6390000000001</v>
      </c>
      <c r="E614">
        <v>13</v>
      </c>
      <c r="F614">
        <v>71</v>
      </c>
      <c r="G614" s="1">
        <f>9-_xlfn.PERCENTRANK.EXC(RFM_raw_data__2[Days since Last Order],RFM_raw_data__2[[#This Row],[Days since Last Order]],1)*10</f>
        <v>5</v>
      </c>
      <c r="H614" s="1">
        <f>_xlfn.PERCENTRANK.EXC(RFM_raw_data__2[Number of Orders],RFM_raw_data__2[[#This Row],[Number of Orders]],1)*10</f>
        <v>5</v>
      </c>
      <c r="I614" s="1">
        <f>_xlfn.PERCENTRANK.EXC(RFM_raw_data__2[Total Sales],RFM_raw_data__2[[#This Row],[Total Sales]], 1)*10</f>
        <v>2</v>
      </c>
    </row>
    <row r="615" spans="1:9" x14ac:dyDescent="0.25">
      <c r="A615" s="1" t="s">
        <v>647</v>
      </c>
      <c r="B615" s="1" t="s">
        <v>1164</v>
      </c>
      <c r="C615" s="2">
        <v>44324</v>
      </c>
      <c r="D615" s="1">
        <v>6843.634</v>
      </c>
      <c r="E615">
        <v>13</v>
      </c>
      <c r="F615">
        <v>238</v>
      </c>
      <c r="G615" s="1">
        <f>9-_xlfn.PERCENTRANK.EXC(RFM_raw_data__2[Days since Last Order],RFM_raw_data__2[[#This Row],[Days since Last Order]],1)*10</f>
        <v>1</v>
      </c>
      <c r="H615" s="1">
        <f>_xlfn.PERCENTRANK.EXC(RFM_raw_data__2[Number of Orders],RFM_raw_data__2[[#This Row],[Number of Orders]],1)*10</f>
        <v>5</v>
      </c>
      <c r="I615" s="1">
        <f>_xlfn.PERCENTRANK.EXC(RFM_raw_data__2[Total Sales],RFM_raw_data__2[[#This Row],[Total Sales]], 1)*10</f>
        <v>9</v>
      </c>
    </row>
    <row r="616" spans="1:9" x14ac:dyDescent="0.25">
      <c r="A616" s="1" t="s">
        <v>389</v>
      </c>
      <c r="B616" s="1" t="s">
        <v>1095</v>
      </c>
      <c r="C616" s="2">
        <v>44489</v>
      </c>
      <c r="D616" s="1">
        <v>160.572</v>
      </c>
      <c r="E616">
        <v>7</v>
      </c>
      <c r="F616">
        <v>73</v>
      </c>
      <c r="G616" s="1">
        <f>9-_xlfn.PERCENTRANK.EXC(RFM_raw_data__2[Days since Last Order],RFM_raw_data__2[[#This Row],[Days since Last Order]],1)*10</f>
        <v>5</v>
      </c>
      <c r="H616" s="1">
        <f>_xlfn.PERCENTRANK.EXC(RFM_raw_data__2[Number of Orders],RFM_raw_data__2[[#This Row],[Number of Orders]],1)*10</f>
        <v>1</v>
      </c>
      <c r="I616" s="1">
        <f>_xlfn.PERCENTRANK.EXC(RFM_raw_data__2[Total Sales],RFM_raw_data__2[[#This Row],[Total Sales]], 1)*10</f>
        <v>0</v>
      </c>
    </row>
    <row r="617" spans="1:9" x14ac:dyDescent="0.25">
      <c r="A617" s="1" t="s">
        <v>435</v>
      </c>
      <c r="B617" s="1" t="s">
        <v>1036</v>
      </c>
      <c r="C617" s="2">
        <v>44471</v>
      </c>
      <c r="D617" s="1">
        <v>2876.0460000000003</v>
      </c>
      <c r="E617">
        <v>13</v>
      </c>
      <c r="F617">
        <v>91</v>
      </c>
      <c r="G617" s="1">
        <f>9-_xlfn.PERCENTRANK.EXC(RFM_raw_data__2[Days since Last Order],RFM_raw_data__2[[#This Row],[Days since Last Order]],1)*10</f>
        <v>4</v>
      </c>
      <c r="H617" s="1">
        <f>_xlfn.PERCENTRANK.EXC(RFM_raw_data__2[Number of Orders],RFM_raw_data__2[[#This Row],[Number of Orders]],1)*10</f>
        <v>5</v>
      </c>
      <c r="I617" s="1">
        <f>_xlfn.PERCENTRANK.EXC(RFM_raw_data__2[Total Sales],RFM_raw_data__2[[#This Row],[Total Sales]], 1)*10</f>
        <v>6</v>
      </c>
    </row>
    <row r="618" spans="1:9" x14ac:dyDescent="0.25">
      <c r="A618" s="1" t="s">
        <v>292</v>
      </c>
      <c r="B618" s="1" t="s">
        <v>1407</v>
      </c>
      <c r="C618" s="2">
        <v>44514</v>
      </c>
      <c r="D618" s="1">
        <v>3454.9160000000002</v>
      </c>
      <c r="E618">
        <v>13</v>
      </c>
      <c r="F618">
        <v>48</v>
      </c>
      <c r="G618" s="1">
        <f>9-_xlfn.PERCENTRANK.EXC(RFM_raw_data__2[Days since Last Order],RFM_raw_data__2[[#This Row],[Days since Last Order]],1)*10</f>
        <v>6</v>
      </c>
      <c r="H618" s="1">
        <f>_xlfn.PERCENTRANK.EXC(RFM_raw_data__2[Number of Orders],RFM_raw_data__2[[#This Row],[Number of Orders]],1)*10</f>
        <v>5</v>
      </c>
      <c r="I618" s="1">
        <f>_xlfn.PERCENTRANK.EXC(RFM_raw_data__2[Total Sales],RFM_raw_data__2[[#This Row],[Total Sales]], 1)*10</f>
        <v>7</v>
      </c>
    </row>
    <row r="619" spans="1:9" x14ac:dyDescent="0.25">
      <c r="A619" s="1" t="s">
        <v>741</v>
      </c>
      <c r="B619" s="1" t="s">
        <v>1073</v>
      </c>
      <c r="C619" s="2">
        <v>44096</v>
      </c>
      <c r="D619" s="1">
        <v>3922.415</v>
      </c>
      <c r="E619">
        <v>12</v>
      </c>
      <c r="F619">
        <v>466</v>
      </c>
      <c r="G619" s="1">
        <f>9-_xlfn.PERCENTRANK.EXC(RFM_raw_data__2[Days since Last Order],RFM_raw_data__2[[#This Row],[Days since Last Order]],1)*10</f>
        <v>0</v>
      </c>
      <c r="H619" s="1">
        <f>_xlfn.PERCENTRANK.EXC(RFM_raw_data__2[Number of Orders],RFM_raw_data__2[[#This Row],[Number of Orders]],1)*10</f>
        <v>4</v>
      </c>
      <c r="I619" s="1">
        <f>_xlfn.PERCENTRANK.EXC(RFM_raw_data__2[Total Sales],RFM_raw_data__2[[#This Row],[Total Sales]], 1)*10</f>
        <v>7</v>
      </c>
    </row>
    <row r="620" spans="1:9" x14ac:dyDescent="0.25">
      <c r="A620" s="1" t="s">
        <v>154</v>
      </c>
      <c r="B620" s="1" t="s">
        <v>939</v>
      </c>
      <c r="C620" s="2">
        <v>44535</v>
      </c>
      <c r="D620" s="1">
        <v>6108.3379999999997</v>
      </c>
      <c r="E620">
        <v>13</v>
      </c>
      <c r="F620">
        <v>27</v>
      </c>
      <c r="G620" s="1">
        <f>9-_xlfn.PERCENTRANK.EXC(RFM_raw_data__2[Days since Last Order],RFM_raw_data__2[[#This Row],[Days since Last Order]],1)*10</f>
        <v>8</v>
      </c>
      <c r="H620" s="1">
        <f>_xlfn.PERCENTRANK.EXC(RFM_raw_data__2[Number of Orders],RFM_raw_data__2[[#This Row],[Number of Orders]],1)*10</f>
        <v>5</v>
      </c>
      <c r="I620" s="1">
        <f>_xlfn.PERCENTRANK.EXC(RFM_raw_data__2[Total Sales],RFM_raw_data__2[[#This Row],[Total Sales]], 1)*10</f>
        <v>9</v>
      </c>
    </row>
    <row r="621" spans="1:9" x14ac:dyDescent="0.25">
      <c r="A621" s="1" t="s">
        <v>38</v>
      </c>
      <c r="B621" s="1" t="s">
        <v>1058</v>
      </c>
      <c r="C621" s="2">
        <v>44555</v>
      </c>
      <c r="D621" s="1">
        <v>2617.9059999999999</v>
      </c>
      <c r="E621">
        <v>17</v>
      </c>
      <c r="F621">
        <v>7</v>
      </c>
      <c r="G621" s="1">
        <f>9-_xlfn.PERCENTRANK.EXC(RFM_raw_data__2[Days since Last Order],RFM_raw_data__2[[#This Row],[Days since Last Order]],1)*10</f>
        <v>9</v>
      </c>
      <c r="H621" s="1">
        <f>_xlfn.PERCENTRANK.EXC(RFM_raw_data__2[Number of Orders],RFM_raw_data__2[[#This Row],[Number of Orders]],1)*10</f>
        <v>7</v>
      </c>
      <c r="I621" s="1">
        <f>_xlfn.PERCENTRANK.EXC(RFM_raw_data__2[Total Sales],RFM_raw_data__2[[#This Row],[Total Sales]], 1)*10</f>
        <v>5</v>
      </c>
    </row>
    <row r="622" spans="1:9" x14ac:dyDescent="0.25">
      <c r="A622" s="1" t="s">
        <v>282</v>
      </c>
      <c r="B622" s="1" t="s">
        <v>1567</v>
      </c>
      <c r="C622" s="2">
        <v>44517</v>
      </c>
      <c r="D622" s="1">
        <v>3832.3139999999999</v>
      </c>
      <c r="E622">
        <v>15</v>
      </c>
      <c r="F622">
        <v>45</v>
      </c>
      <c r="G622" s="1">
        <f>9-_xlfn.PERCENTRANK.EXC(RFM_raw_data__2[Days since Last Order],RFM_raw_data__2[[#This Row],[Days since Last Order]],1)*10</f>
        <v>6</v>
      </c>
      <c r="H622" s="1">
        <f>_xlfn.PERCENTRANK.EXC(RFM_raw_data__2[Number of Orders],RFM_raw_data__2[[#This Row],[Number of Orders]],1)*10</f>
        <v>6</v>
      </c>
      <c r="I622" s="1">
        <f>_xlfn.PERCENTRANK.EXC(RFM_raw_data__2[Total Sales],RFM_raw_data__2[[#This Row],[Total Sales]], 1)*10</f>
        <v>7</v>
      </c>
    </row>
    <row r="623" spans="1:9" x14ac:dyDescent="0.25">
      <c r="A623" s="1" t="s">
        <v>79</v>
      </c>
      <c r="B623" s="1" t="s">
        <v>850</v>
      </c>
      <c r="C623" s="2">
        <v>44548</v>
      </c>
      <c r="D623" s="1">
        <v>4793.5429999999988</v>
      </c>
      <c r="E623">
        <v>22</v>
      </c>
      <c r="F623">
        <v>14</v>
      </c>
      <c r="G623" s="1">
        <f>9-_xlfn.PERCENTRANK.EXC(RFM_raw_data__2[Days since Last Order],RFM_raw_data__2[[#This Row],[Days since Last Order]],1)*10</f>
        <v>9</v>
      </c>
      <c r="H623" s="1">
        <f>_xlfn.PERCENTRANK.EXC(RFM_raw_data__2[Number of Orders],RFM_raw_data__2[[#This Row],[Number of Orders]],1)*10</f>
        <v>9</v>
      </c>
      <c r="I623" s="1">
        <f>_xlfn.PERCENTRANK.EXC(RFM_raw_data__2[Total Sales],RFM_raw_data__2[[#This Row],[Total Sales]], 1)*10</f>
        <v>8</v>
      </c>
    </row>
    <row r="624" spans="1:9" x14ac:dyDescent="0.25">
      <c r="A624" s="1" t="s">
        <v>365</v>
      </c>
      <c r="B624" s="1" t="s">
        <v>1127</v>
      </c>
      <c r="C624" s="2">
        <v>44499</v>
      </c>
      <c r="D624" s="1">
        <v>1686.9224999999999</v>
      </c>
      <c r="E624">
        <v>9</v>
      </c>
      <c r="F624">
        <v>63</v>
      </c>
      <c r="G624" s="1">
        <f>9-_xlfn.PERCENTRANK.EXC(RFM_raw_data__2[Days since Last Order],RFM_raw_data__2[[#This Row],[Days since Last Order]],1)*10</f>
        <v>5</v>
      </c>
      <c r="H624" s="1">
        <f>_xlfn.PERCENTRANK.EXC(RFM_raw_data__2[Number of Orders],RFM_raw_data__2[[#This Row],[Number of Orders]],1)*10</f>
        <v>2</v>
      </c>
      <c r="I624" s="1">
        <f>_xlfn.PERCENTRANK.EXC(RFM_raw_data__2[Total Sales],RFM_raw_data__2[[#This Row],[Total Sales]], 1)*10</f>
        <v>3</v>
      </c>
    </row>
    <row r="625" spans="1:9" x14ac:dyDescent="0.25">
      <c r="A625" s="1" t="s">
        <v>377</v>
      </c>
      <c r="B625" s="1" t="s">
        <v>1179</v>
      </c>
      <c r="C625" s="2">
        <v>44492</v>
      </c>
      <c r="D625" s="1">
        <v>1008.1959999999999</v>
      </c>
      <c r="E625">
        <v>6</v>
      </c>
      <c r="F625">
        <v>70</v>
      </c>
      <c r="G625" s="1">
        <f>9-_xlfn.PERCENTRANK.EXC(RFM_raw_data__2[Days since Last Order],RFM_raw_data__2[[#This Row],[Days since Last Order]],1)*10</f>
        <v>5</v>
      </c>
      <c r="H625" s="1">
        <f>_xlfn.PERCENTRANK.EXC(RFM_raw_data__2[Number of Orders],RFM_raw_data__2[[#This Row],[Number of Orders]],1)*10</f>
        <v>1</v>
      </c>
      <c r="I625" s="1">
        <f>_xlfn.PERCENTRANK.EXC(RFM_raw_data__2[Total Sales],RFM_raw_data__2[[#This Row],[Total Sales]], 1)*10</f>
        <v>2</v>
      </c>
    </row>
    <row r="626" spans="1:9" x14ac:dyDescent="0.25">
      <c r="A626" s="1" t="s">
        <v>454</v>
      </c>
      <c r="B626" s="1" t="s">
        <v>1071</v>
      </c>
      <c r="C626" s="2">
        <v>44464</v>
      </c>
      <c r="D626" s="1">
        <v>15117.339</v>
      </c>
      <c r="E626">
        <v>18</v>
      </c>
      <c r="F626">
        <v>98</v>
      </c>
      <c r="G626" s="1">
        <f>9-_xlfn.PERCENTRANK.EXC(RFM_raw_data__2[Days since Last Order],RFM_raw_data__2[[#This Row],[Days since Last Order]],1)*10</f>
        <v>4</v>
      </c>
      <c r="H626" s="1">
        <f>_xlfn.PERCENTRANK.EXC(RFM_raw_data__2[Number of Orders],RFM_raw_data__2[[#This Row],[Number of Orders]],1)*10</f>
        <v>7</v>
      </c>
      <c r="I626" s="1">
        <f>_xlfn.PERCENTRANK.EXC(RFM_raw_data__2[Total Sales],RFM_raw_data__2[[#This Row],[Total Sales]], 1)*10</f>
        <v>9</v>
      </c>
    </row>
    <row r="627" spans="1:9" x14ac:dyDescent="0.25">
      <c r="A627" s="1" t="s">
        <v>116</v>
      </c>
      <c r="B627" s="1" t="s">
        <v>1021</v>
      </c>
      <c r="C627" s="2">
        <v>44541</v>
      </c>
      <c r="D627" s="1">
        <v>2663.0860000000002</v>
      </c>
      <c r="E627">
        <v>16</v>
      </c>
      <c r="F627">
        <v>21</v>
      </c>
      <c r="G627" s="1">
        <f>9-_xlfn.PERCENTRANK.EXC(RFM_raw_data__2[Days since Last Order],RFM_raw_data__2[[#This Row],[Days since Last Order]],1)*10</f>
        <v>8</v>
      </c>
      <c r="H627" s="1">
        <f>_xlfn.PERCENTRANK.EXC(RFM_raw_data__2[Number of Orders],RFM_raw_data__2[[#This Row],[Number of Orders]],1)*10</f>
        <v>7</v>
      </c>
      <c r="I627" s="1">
        <f>_xlfn.PERCENTRANK.EXC(RFM_raw_data__2[Total Sales],RFM_raw_data__2[[#This Row],[Total Sales]], 1)*10</f>
        <v>5</v>
      </c>
    </row>
    <row r="628" spans="1:9" x14ac:dyDescent="0.25">
      <c r="A628" s="1" t="s">
        <v>69</v>
      </c>
      <c r="B628" s="1" t="s">
        <v>821</v>
      </c>
      <c r="C628" s="2">
        <v>44551</v>
      </c>
      <c r="D628" s="1">
        <v>4715.4659999999985</v>
      </c>
      <c r="E628">
        <v>23</v>
      </c>
      <c r="F628">
        <v>11</v>
      </c>
      <c r="G628" s="1">
        <f>9-_xlfn.PERCENTRANK.EXC(RFM_raw_data__2[Days since Last Order],RFM_raw_data__2[[#This Row],[Days since Last Order]],1)*10</f>
        <v>9</v>
      </c>
      <c r="H628" s="1">
        <f>_xlfn.PERCENTRANK.EXC(RFM_raw_data__2[Number of Orders],RFM_raw_data__2[[#This Row],[Number of Orders]],1)*10</f>
        <v>9</v>
      </c>
      <c r="I628" s="1">
        <f>_xlfn.PERCENTRANK.EXC(RFM_raw_data__2[Total Sales],RFM_raw_data__2[[#This Row],[Total Sales]], 1)*10</f>
        <v>8</v>
      </c>
    </row>
    <row r="629" spans="1:9" x14ac:dyDescent="0.25">
      <c r="A629" s="1" t="s">
        <v>153</v>
      </c>
      <c r="B629" s="1" t="s">
        <v>884</v>
      </c>
      <c r="C629" s="2">
        <v>44535</v>
      </c>
      <c r="D629" s="1">
        <v>528.54600000000005</v>
      </c>
      <c r="E629">
        <v>9</v>
      </c>
      <c r="F629">
        <v>27</v>
      </c>
      <c r="G629" s="1">
        <f>9-_xlfn.PERCENTRANK.EXC(RFM_raw_data__2[Days since Last Order],RFM_raw_data__2[[#This Row],[Days since Last Order]],1)*10</f>
        <v>8</v>
      </c>
      <c r="H629" s="1">
        <f>_xlfn.PERCENTRANK.EXC(RFM_raw_data__2[Number of Orders],RFM_raw_data__2[[#This Row],[Number of Orders]],1)*10</f>
        <v>2</v>
      </c>
      <c r="I629" s="1">
        <f>_xlfn.PERCENTRANK.EXC(RFM_raw_data__2[Total Sales],RFM_raw_data__2[[#This Row],[Total Sales]], 1)*10</f>
        <v>0</v>
      </c>
    </row>
    <row r="630" spans="1:9" x14ac:dyDescent="0.25">
      <c r="A630" s="1" t="s">
        <v>771</v>
      </c>
      <c r="B630" s="1" t="s">
        <v>1575</v>
      </c>
      <c r="C630" s="2">
        <v>43912</v>
      </c>
      <c r="D630" s="1">
        <v>221.084</v>
      </c>
      <c r="E630">
        <v>7</v>
      </c>
      <c r="F630">
        <v>650</v>
      </c>
      <c r="G630" s="1">
        <f>9-_xlfn.PERCENTRANK.EXC(RFM_raw_data__2[Days since Last Order],RFM_raw_data__2[[#This Row],[Days since Last Order]],1)*10</f>
        <v>0</v>
      </c>
      <c r="H630" s="1">
        <f>_xlfn.PERCENTRANK.EXC(RFM_raw_data__2[Number of Orders],RFM_raw_data__2[[#This Row],[Number of Orders]],1)*10</f>
        <v>1</v>
      </c>
      <c r="I630" s="1">
        <f>_xlfn.PERCENTRANK.EXC(RFM_raw_data__2[Total Sales],RFM_raw_data__2[[#This Row],[Total Sales]], 1)*10</f>
        <v>0</v>
      </c>
    </row>
    <row r="631" spans="1:9" x14ac:dyDescent="0.25">
      <c r="A631" s="1" t="s">
        <v>328</v>
      </c>
      <c r="B631" s="1" t="s">
        <v>1265</v>
      </c>
      <c r="C631" s="2">
        <v>44506</v>
      </c>
      <c r="D631" s="1">
        <v>2067.4499999999998</v>
      </c>
      <c r="E631">
        <v>7</v>
      </c>
      <c r="F631">
        <v>56</v>
      </c>
      <c r="G631" s="1">
        <f>9-_xlfn.PERCENTRANK.EXC(RFM_raw_data__2[Days since Last Order],RFM_raw_data__2[[#This Row],[Days since Last Order]],1)*10</f>
        <v>5</v>
      </c>
      <c r="H631" s="1">
        <f>_xlfn.PERCENTRANK.EXC(RFM_raw_data__2[Number of Orders],RFM_raw_data__2[[#This Row],[Number of Orders]],1)*10</f>
        <v>1</v>
      </c>
      <c r="I631" s="1">
        <f>_xlfn.PERCENTRANK.EXC(RFM_raw_data__2[Total Sales],RFM_raw_data__2[[#This Row],[Total Sales]], 1)*10</f>
        <v>4</v>
      </c>
    </row>
    <row r="632" spans="1:9" x14ac:dyDescent="0.25">
      <c r="A632" s="1" t="s">
        <v>210</v>
      </c>
      <c r="B632" s="1" t="s">
        <v>1296</v>
      </c>
      <c r="C632" s="2">
        <v>44528</v>
      </c>
      <c r="D632" s="1">
        <v>5633.3159999999989</v>
      </c>
      <c r="E632">
        <v>18</v>
      </c>
      <c r="F632">
        <v>34</v>
      </c>
      <c r="G632" s="1">
        <f>9-_xlfn.PERCENTRANK.EXC(RFM_raw_data__2[Days since Last Order],RFM_raw_data__2[[#This Row],[Days since Last Order]],1)*10</f>
        <v>7</v>
      </c>
      <c r="H632" s="1">
        <f>_xlfn.PERCENTRANK.EXC(RFM_raw_data__2[Number of Orders],RFM_raw_data__2[[#This Row],[Number of Orders]],1)*10</f>
        <v>7</v>
      </c>
      <c r="I632" s="1">
        <f>_xlfn.PERCENTRANK.EXC(RFM_raw_data__2[Total Sales],RFM_raw_data__2[[#This Row],[Total Sales]], 1)*10</f>
        <v>8</v>
      </c>
    </row>
    <row r="633" spans="1:9" x14ac:dyDescent="0.25">
      <c r="A633" s="1" t="s">
        <v>700</v>
      </c>
      <c r="B633" s="1" t="s">
        <v>844</v>
      </c>
      <c r="C633" s="2">
        <v>44191</v>
      </c>
      <c r="D633" s="1">
        <v>966.40899999999988</v>
      </c>
      <c r="E633">
        <v>10</v>
      </c>
      <c r="F633">
        <v>371</v>
      </c>
      <c r="G633" s="1">
        <f>9-_xlfn.PERCENTRANK.EXC(RFM_raw_data__2[Days since Last Order],RFM_raw_data__2[[#This Row],[Days since Last Order]],1)*10</f>
        <v>1</v>
      </c>
      <c r="H633" s="1">
        <f>_xlfn.PERCENTRANK.EXC(RFM_raw_data__2[Number of Orders],RFM_raw_data__2[[#This Row],[Number of Orders]],1)*10</f>
        <v>3</v>
      </c>
      <c r="I633" s="1">
        <f>_xlfn.PERCENTRANK.EXC(RFM_raw_data__2[Total Sales],RFM_raw_data__2[[#This Row],[Total Sales]], 1)*10</f>
        <v>2</v>
      </c>
    </row>
    <row r="634" spans="1:9" x14ac:dyDescent="0.25">
      <c r="A634" s="1" t="s">
        <v>499</v>
      </c>
      <c r="B634" s="1" t="s">
        <v>1430</v>
      </c>
      <c r="C634" s="2">
        <v>44450</v>
      </c>
      <c r="D634" s="1">
        <v>885.75200000000007</v>
      </c>
      <c r="E634">
        <v>11</v>
      </c>
      <c r="F634">
        <v>112</v>
      </c>
      <c r="G634" s="1">
        <f>9-_xlfn.PERCENTRANK.EXC(RFM_raw_data__2[Days since Last Order],RFM_raw_data__2[[#This Row],[Days since Last Order]],1)*10</f>
        <v>3</v>
      </c>
      <c r="H634" s="1">
        <f>_xlfn.PERCENTRANK.EXC(RFM_raw_data__2[Number of Orders],RFM_raw_data__2[[#This Row],[Number of Orders]],1)*10</f>
        <v>4</v>
      </c>
      <c r="I634" s="1">
        <f>_xlfn.PERCENTRANK.EXC(RFM_raw_data__2[Total Sales],RFM_raw_data__2[[#This Row],[Total Sales]], 1)*10</f>
        <v>1</v>
      </c>
    </row>
    <row r="635" spans="1:9" x14ac:dyDescent="0.25">
      <c r="A635" s="1" t="s">
        <v>393</v>
      </c>
      <c r="B635" s="1" t="s">
        <v>969</v>
      </c>
      <c r="C635" s="2">
        <v>44488</v>
      </c>
      <c r="D635" s="1">
        <v>4272.93</v>
      </c>
      <c r="E635">
        <v>15</v>
      </c>
      <c r="F635">
        <v>74</v>
      </c>
      <c r="G635" s="1">
        <f>9-_xlfn.PERCENTRANK.EXC(RFM_raw_data__2[Days since Last Order],RFM_raw_data__2[[#This Row],[Days since Last Order]],1)*10</f>
        <v>5</v>
      </c>
      <c r="H635" s="1">
        <f>_xlfn.PERCENTRANK.EXC(RFM_raw_data__2[Number of Orders],RFM_raw_data__2[[#This Row],[Number of Orders]],1)*10</f>
        <v>6</v>
      </c>
      <c r="I635" s="1">
        <f>_xlfn.PERCENTRANK.EXC(RFM_raw_data__2[Total Sales],RFM_raw_data__2[[#This Row],[Total Sales]], 1)*10</f>
        <v>7</v>
      </c>
    </row>
    <row r="636" spans="1:9" x14ac:dyDescent="0.25">
      <c r="A636" s="1" t="s">
        <v>598</v>
      </c>
      <c r="B636" s="1" t="s">
        <v>970</v>
      </c>
      <c r="C636" s="2">
        <v>44380</v>
      </c>
      <c r="D636" s="1">
        <v>2912.8939999999998</v>
      </c>
      <c r="E636">
        <v>19</v>
      </c>
      <c r="F636">
        <v>182</v>
      </c>
      <c r="G636" s="1">
        <f>9-_xlfn.PERCENTRANK.EXC(RFM_raw_data__2[Days since Last Order],RFM_raw_data__2[[#This Row],[Days since Last Order]],1)*10</f>
        <v>2</v>
      </c>
      <c r="H636" s="1">
        <f>_xlfn.PERCENTRANK.EXC(RFM_raw_data__2[Number of Orders],RFM_raw_data__2[[#This Row],[Number of Orders]],1)*10</f>
        <v>8</v>
      </c>
      <c r="I636" s="1">
        <f>_xlfn.PERCENTRANK.EXC(RFM_raw_data__2[Total Sales],RFM_raw_data__2[[#This Row],[Total Sales]], 1)*10</f>
        <v>6</v>
      </c>
    </row>
    <row r="637" spans="1:9" x14ac:dyDescent="0.25">
      <c r="A637" s="1" t="s">
        <v>509</v>
      </c>
      <c r="B637" s="1" t="s">
        <v>915</v>
      </c>
      <c r="C637" s="2">
        <v>44446</v>
      </c>
      <c r="D637" s="1">
        <v>2786.6319999999996</v>
      </c>
      <c r="E637">
        <v>5</v>
      </c>
      <c r="F637">
        <v>116</v>
      </c>
      <c r="G637" s="1">
        <f>9-_xlfn.PERCENTRANK.EXC(RFM_raw_data__2[Days since Last Order],RFM_raw_data__2[[#This Row],[Days since Last Order]],1)*10</f>
        <v>3</v>
      </c>
      <c r="H637" s="1">
        <f>_xlfn.PERCENTRANK.EXC(RFM_raw_data__2[Number of Orders],RFM_raw_data__2[[#This Row],[Number of Orders]],1)*10</f>
        <v>0</v>
      </c>
      <c r="I637" s="1">
        <f>_xlfn.PERCENTRANK.EXC(RFM_raw_data__2[Total Sales],RFM_raw_data__2[[#This Row],[Total Sales]], 1)*10</f>
        <v>6</v>
      </c>
    </row>
    <row r="638" spans="1:9" x14ac:dyDescent="0.25">
      <c r="A638" s="1" t="s">
        <v>135</v>
      </c>
      <c r="B638" s="1" t="s">
        <v>1268</v>
      </c>
      <c r="C638" s="2">
        <v>44539</v>
      </c>
      <c r="D638" s="1">
        <v>1419.7370000000003</v>
      </c>
      <c r="E638">
        <v>20</v>
      </c>
      <c r="F638">
        <v>23</v>
      </c>
      <c r="G638" s="1">
        <f>9-_xlfn.PERCENTRANK.EXC(RFM_raw_data__2[Days since Last Order],RFM_raw_data__2[[#This Row],[Days since Last Order]],1)*10</f>
        <v>8</v>
      </c>
      <c r="H638" s="1">
        <f>_xlfn.PERCENTRANK.EXC(RFM_raw_data__2[Number of Orders],RFM_raw_data__2[[#This Row],[Number of Orders]],1)*10</f>
        <v>8</v>
      </c>
      <c r="I638" s="1">
        <f>_xlfn.PERCENTRANK.EXC(RFM_raw_data__2[Total Sales],RFM_raw_data__2[[#This Row],[Total Sales]], 1)*10</f>
        <v>3</v>
      </c>
    </row>
    <row r="639" spans="1:9" x14ac:dyDescent="0.25">
      <c r="A639" s="1" t="s">
        <v>97</v>
      </c>
      <c r="B639" s="1" t="s">
        <v>1337</v>
      </c>
      <c r="C639" s="2">
        <v>44546</v>
      </c>
      <c r="D639" s="1">
        <v>1137.616</v>
      </c>
      <c r="E639">
        <v>16</v>
      </c>
      <c r="F639">
        <v>16</v>
      </c>
      <c r="G639" s="1">
        <f>9-_xlfn.PERCENTRANK.EXC(RFM_raw_data__2[Days since Last Order],RFM_raw_data__2[[#This Row],[Days since Last Order]],1)*10</f>
        <v>8</v>
      </c>
      <c r="H639" s="1">
        <f>_xlfn.PERCENTRANK.EXC(RFM_raw_data__2[Number of Orders],RFM_raw_data__2[[#This Row],[Number of Orders]],1)*10</f>
        <v>7</v>
      </c>
      <c r="I639" s="1">
        <f>_xlfn.PERCENTRANK.EXC(RFM_raw_data__2[Total Sales],RFM_raw_data__2[[#This Row],[Total Sales]], 1)*10</f>
        <v>2</v>
      </c>
    </row>
    <row r="640" spans="1:9" x14ac:dyDescent="0.25">
      <c r="A640" s="1" t="s">
        <v>511</v>
      </c>
      <c r="B640" s="1" t="s">
        <v>1272</v>
      </c>
      <c r="C640" s="2">
        <v>44446</v>
      </c>
      <c r="D640" s="1">
        <v>3133.9239999999995</v>
      </c>
      <c r="E640">
        <v>21</v>
      </c>
      <c r="F640">
        <v>116</v>
      </c>
      <c r="G640" s="1">
        <f>9-_xlfn.PERCENTRANK.EXC(RFM_raw_data__2[Days since Last Order],RFM_raw_data__2[[#This Row],[Days since Last Order]],1)*10</f>
        <v>3</v>
      </c>
      <c r="H640" s="1">
        <f>_xlfn.PERCENTRANK.EXC(RFM_raw_data__2[Number of Orders],RFM_raw_data__2[[#This Row],[Number of Orders]],1)*10</f>
        <v>8</v>
      </c>
      <c r="I640" s="1">
        <f>_xlfn.PERCENTRANK.EXC(RFM_raw_data__2[Total Sales],RFM_raw_data__2[[#This Row],[Total Sales]], 1)*10</f>
        <v>6</v>
      </c>
    </row>
    <row r="641" spans="1:9" x14ac:dyDescent="0.25">
      <c r="A641" s="1" t="s">
        <v>275</v>
      </c>
      <c r="B641" s="1" t="s">
        <v>1130</v>
      </c>
      <c r="C641" s="2">
        <v>44518</v>
      </c>
      <c r="D641" s="1">
        <v>970.94200000000001</v>
      </c>
      <c r="E641">
        <v>10</v>
      </c>
      <c r="F641">
        <v>44</v>
      </c>
      <c r="G641" s="1">
        <f>9-_xlfn.PERCENTRANK.EXC(RFM_raw_data__2[Days since Last Order],RFM_raw_data__2[[#This Row],[Days since Last Order]],1)*10</f>
        <v>6</v>
      </c>
      <c r="H641" s="1">
        <f>_xlfn.PERCENTRANK.EXC(RFM_raw_data__2[Number of Orders],RFM_raw_data__2[[#This Row],[Number of Orders]],1)*10</f>
        <v>3</v>
      </c>
      <c r="I641" s="1">
        <f>_xlfn.PERCENTRANK.EXC(RFM_raw_data__2[Total Sales],RFM_raw_data__2[[#This Row],[Total Sales]], 1)*10</f>
        <v>2</v>
      </c>
    </row>
    <row r="642" spans="1:9" x14ac:dyDescent="0.25">
      <c r="A642" s="1" t="s">
        <v>796</v>
      </c>
      <c r="B642" s="1" t="s">
        <v>1554</v>
      </c>
      <c r="C642" s="2">
        <v>43463</v>
      </c>
      <c r="D642" s="1">
        <v>48.36</v>
      </c>
      <c r="E642">
        <v>1</v>
      </c>
      <c r="F642">
        <v>1099</v>
      </c>
      <c r="G642" s="1">
        <f>9-_xlfn.PERCENTRANK.EXC(RFM_raw_data__2[Days since Last Order],RFM_raw_data__2[[#This Row],[Days since Last Order]],1)*10</f>
        <v>0</v>
      </c>
      <c r="H642" s="1">
        <f>_xlfn.PERCENTRANK.EXC(RFM_raw_data__2[Number of Orders],RFM_raw_data__2[[#This Row],[Number of Orders]],1)*10</f>
        <v>0</v>
      </c>
      <c r="I642" s="1">
        <f>_xlfn.PERCENTRANK.EXC(RFM_raw_data__2[Total Sales],RFM_raw_data__2[[#This Row],[Total Sales]], 1)*10</f>
        <v>0</v>
      </c>
    </row>
    <row r="643" spans="1:9" x14ac:dyDescent="0.25">
      <c r="A643" s="1" t="s">
        <v>681</v>
      </c>
      <c r="B643" s="1" t="s">
        <v>1086</v>
      </c>
      <c r="C643" s="2">
        <v>44258</v>
      </c>
      <c r="D643" s="1">
        <v>876.69600000000003</v>
      </c>
      <c r="E643">
        <v>9</v>
      </c>
      <c r="F643">
        <v>304</v>
      </c>
      <c r="G643" s="1">
        <f>9-_xlfn.PERCENTRANK.EXC(RFM_raw_data__2[Days since Last Order],RFM_raw_data__2[[#This Row],[Days since Last Order]],1)*10</f>
        <v>1</v>
      </c>
      <c r="H643" s="1">
        <f>_xlfn.PERCENTRANK.EXC(RFM_raw_data__2[Number of Orders],RFM_raw_data__2[[#This Row],[Number of Orders]],1)*10</f>
        <v>2</v>
      </c>
      <c r="I643" s="1">
        <f>_xlfn.PERCENTRANK.EXC(RFM_raw_data__2[Total Sales],RFM_raw_data__2[[#This Row],[Total Sales]], 1)*10</f>
        <v>1</v>
      </c>
    </row>
    <row r="644" spans="1:9" x14ac:dyDescent="0.25">
      <c r="A644" s="1" t="s">
        <v>708</v>
      </c>
      <c r="B644" s="1" t="s">
        <v>1315</v>
      </c>
      <c r="C644" s="2">
        <v>44170</v>
      </c>
      <c r="D644" s="1">
        <v>3309.15</v>
      </c>
      <c r="E644">
        <v>16</v>
      </c>
      <c r="F644">
        <v>392</v>
      </c>
      <c r="G644" s="1">
        <f>9-_xlfn.PERCENTRANK.EXC(RFM_raw_data__2[Days since Last Order],RFM_raw_data__2[[#This Row],[Days since Last Order]],1)*10</f>
        <v>1</v>
      </c>
      <c r="H644" s="1">
        <f>_xlfn.PERCENTRANK.EXC(RFM_raw_data__2[Number of Orders],RFM_raw_data__2[[#This Row],[Number of Orders]],1)*10</f>
        <v>7</v>
      </c>
      <c r="I644" s="1">
        <f>_xlfn.PERCENTRANK.EXC(RFM_raw_data__2[Total Sales],RFM_raw_data__2[[#This Row],[Total Sales]], 1)*10</f>
        <v>7</v>
      </c>
    </row>
    <row r="645" spans="1:9" x14ac:dyDescent="0.25">
      <c r="A645" s="1" t="s">
        <v>436</v>
      </c>
      <c r="B645" s="1" t="s">
        <v>891</v>
      </c>
      <c r="C645" s="2">
        <v>44471</v>
      </c>
      <c r="D645" s="1">
        <v>2341.2960000000003</v>
      </c>
      <c r="E645">
        <v>14</v>
      </c>
      <c r="F645">
        <v>91</v>
      </c>
      <c r="G645" s="1">
        <f>9-_xlfn.PERCENTRANK.EXC(RFM_raw_data__2[Days since Last Order],RFM_raw_data__2[[#This Row],[Days since Last Order]],1)*10</f>
        <v>4</v>
      </c>
      <c r="H645" s="1">
        <f>_xlfn.PERCENTRANK.EXC(RFM_raw_data__2[Number of Orders],RFM_raw_data__2[[#This Row],[Number of Orders]],1)*10</f>
        <v>6</v>
      </c>
      <c r="I645" s="1">
        <f>_xlfn.PERCENTRANK.EXC(RFM_raw_data__2[Total Sales],RFM_raw_data__2[[#This Row],[Total Sales]], 1)*10</f>
        <v>5</v>
      </c>
    </row>
    <row r="646" spans="1:9" x14ac:dyDescent="0.25">
      <c r="A646" s="1" t="s">
        <v>39</v>
      </c>
      <c r="B646" s="1" t="s">
        <v>995</v>
      </c>
      <c r="C646" s="2">
        <v>44554</v>
      </c>
      <c r="D646" s="1">
        <v>945.22199999999998</v>
      </c>
      <c r="E646">
        <v>11</v>
      </c>
      <c r="F646">
        <v>8</v>
      </c>
      <c r="G646" s="1">
        <f>9-_xlfn.PERCENTRANK.EXC(RFM_raw_data__2[Days since Last Order],RFM_raw_data__2[[#This Row],[Days since Last Order]],1)*10</f>
        <v>9</v>
      </c>
      <c r="H646" s="1">
        <f>_xlfn.PERCENTRANK.EXC(RFM_raw_data__2[Number of Orders],RFM_raw_data__2[[#This Row],[Number of Orders]],1)*10</f>
        <v>4</v>
      </c>
      <c r="I646" s="1">
        <f>_xlfn.PERCENTRANK.EXC(RFM_raw_data__2[Total Sales],RFM_raw_data__2[[#This Row],[Total Sales]], 1)*10</f>
        <v>1</v>
      </c>
    </row>
    <row r="647" spans="1:9" x14ac:dyDescent="0.25">
      <c r="A647" s="1" t="s">
        <v>212</v>
      </c>
      <c r="B647" s="1" t="s">
        <v>895</v>
      </c>
      <c r="C647" s="2">
        <v>44528</v>
      </c>
      <c r="D647" s="1">
        <v>3621.3759999999997</v>
      </c>
      <c r="E647">
        <v>8</v>
      </c>
      <c r="F647">
        <v>34</v>
      </c>
      <c r="G647" s="1">
        <f>9-_xlfn.PERCENTRANK.EXC(RFM_raw_data__2[Days since Last Order],RFM_raw_data__2[[#This Row],[Days since Last Order]],1)*10</f>
        <v>7</v>
      </c>
      <c r="H647" s="1">
        <f>_xlfn.PERCENTRANK.EXC(RFM_raw_data__2[Number of Orders],RFM_raw_data__2[[#This Row],[Number of Orders]],1)*10</f>
        <v>2</v>
      </c>
      <c r="I647" s="1">
        <f>_xlfn.PERCENTRANK.EXC(RFM_raw_data__2[Total Sales],RFM_raw_data__2[[#This Row],[Total Sales]], 1)*10</f>
        <v>7</v>
      </c>
    </row>
    <row r="648" spans="1:9" x14ac:dyDescent="0.25">
      <c r="A648" s="1" t="s">
        <v>742</v>
      </c>
      <c r="B648" s="1" t="s">
        <v>1151</v>
      </c>
      <c r="C648" s="2">
        <v>44093</v>
      </c>
      <c r="D648" s="1">
        <v>6979.18</v>
      </c>
      <c r="E648">
        <v>12</v>
      </c>
      <c r="F648">
        <v>469</v>
      </c>
      <c r="G648" s="1">
        <f>9-_xlfn.PERCENTRANK.EXC(RFM_raw_data__2[Days since Last Order],RFM_raw_data__2[[#This Row],[Days since Last Order]],1)*10</f>
        <v>0</v>
      </c>
      <c r="H648" s="1">
        <f>_xlfn.PERCENTRANK.EXC(RFM_raw_data__2[Number of Orders],RFM_raw_data__2[[#This Row],[Number of Orders]],1)*10</f>
        <v>4</v>
      </c>
      <c r="I648" s="1">
        <f>_xlfn.PERCENTRANK.EXC(RFM_raw_data__2[Total Sales],RFM_raw_data__2[[#This Row],[Total Sales]], 1)*10</f>
        <v>9</v>
      </c>
    </row>
    <row r="649" spans="1:9" x14ac:dyDescent="0.25">
      <c r="A649" s="1" t="s">
        <v>753</v>
      </c>
      <c r="B649" s="1" t="s">
        <v>1570</v>
      </c>
      <c r="C649" s="2">
        <v>44041</v>
      </c>
      <c r="D649" s="1">
        <v>740.38199999999995</v>
      </c>
      <c r="E649">
        <v>3</v>
      </c>
      <c r="F649">
        <v>521</v>
      </c>
      <c r="G649" s="1">
        <f>9-_xlfn.PERCENTRANK.EXC(RFM_raw_data__2[Days since Last Order],RFM_raw_data__2[[#This Row],[Days since Last Order]],1)*10</f>
        <v>0</v>
      </c>
      <c r="H649" s="1">
        <f>_xlfn.PERCENTRANK.EXC(RFM_raw_data__2[Number of Orders],RFM_raw_data__2[[#This Row],[Number of Orders]],1)*10</f>
        <v>0</v>
      </c>
      <c r="I649" s="1">
        <f>_xlfn.PERCENTRANK.EXC(RFM_raw_data__2[Total Sales],RFM_raw_data__2[[#This Row],[Total Sales]], 1)*10</f>
        <v>1</v>
      </c>
    </row>
    <row r="650" spans="1:9" x14ac:dyDescent="0.25">
      <c r="A650" s="1" t="s">
        <v>757</v>
      </c>
      <c r="B650" s="1" t="s">
        <v>1128</v>
      </c>
      <c r="C650" s="2">
        <v>44026</v>
      </c>
      <c r="D650" s="1">
        <v>2085.7400000000002</v>
      </c>
      <c r="E650">
        <v>11</v>
      </c>
      <c r="F650">
        <v>536</v>
      </c>
      <c r="G650" s="1">
        <f>9-_xlfn.PERCENTRANK.EXC(RFM_raw_data__2[Days since Last Order],RFM_raw_data__2[[#This Row],[Days since Last Order]],1)*10</f>
        <v>0</v>
      </c>
      <c r="H650" s="1">
        <f>_xlfn.PERCENTRANK.EXC(RFM_raw_data__2[Number of Orders],RFM_raw_data__2[[#This Row],[Number of Orders]],1)*10</f>
        <v>4</v>
      </c>
      <c r="I650" s="1">
        <f>_xlfn.PERCENTRANK.EXC(RFM_raw_data__2[Total Sales],RFM_raw_data__2[[#This Row],[Total Sales]], 1)*10</f>
        <v>4</v>
      </c>
    </row>
    <row r="651" spans="1:9" x14ac:dyDescent="0.25">
      <c r="A651" s="1" t="s">
        <v>532</v>
      </c>
      <c r="B651" s="1" t="s">
        <v>993</v>
      </c>
      <c r="C651" s="2">
        <v>44441</v>
      </c>
      <c r="D651" s="1">
        <v>1460.1920000000002</v>
      </c>
      <c r="E651">
        <v>8</v>
      </c>
      <c r="F651">
        <v>121</v>
      </c>
      <c r="G651" s="1">
        <f>9-_xlfn.PERCENTRANK.EXC(RFM_raw_data__2[Days since Last Order],RFM_raw_data__2[[#This Row],[Days since Last Order]],1)*10</f>
        <v>3</v>
      </c>
      <c r="H651" s="1">
        <f>_xlfn.PERCENTRANK.EXC(RFM_raw_data__2[Number of Orders],RFM_raw_data__2[[#This Row],[Number of Orders]],1)*10</f>
        <v>2</v>
      </c>
      <c r="I651" s="1">
        <f>_xlfn.PERCENTRANK.EXC(RFM_raw_data__2[Total Sales],RFM_raw_data__2[[#This Row],[Total Sales]], 1)*10</f>
        <v>3</v>
      </c>
    </row>
    <row r="652" spans="1:9" x14ac:dyDescent="0.25">
      <c r="A652" s="1" t="s">
        <v>538</v>
      </c>
      <c r="B652" s="1" t="s">
        <v>1208</v>
      </c>
      <c r="C652" s="2">
        <v>44439</v>
      </c>
      <c r="D652" s="1">
        <v>6234.91</v>
      </c>
      <c r="E652">
        <v>24</v>
      </c>
      <c r="F652">
        <v>123</v>
      </c>
      <c r="G652" s="1">
        <f>9-_xlfn.PERCENTRANK.EXC(RFM_raw_data__2[Days since Last Order],RFM_raw_data__2[[#This Row],[Days since Last Order]],1)*10</f>
        <v>3</v>
      </c>
      <c r="H652" s="1">
        <f>_xlfn.PERCENTRANK.EXC(RFM_raw_data__2[Number of Orders],RFM_raw_data__2[[#This Row],[Number of Orders]],1)*10</f>
        <v>9</v>
      </c>
      <c r="I652" s="1">
        <f>_xlfn.PERCENTRANK.EXC(RFM_raw_data__2[Total Sales],RFM_raw_data__2[[#This Row],[Total Sales]], 1)*10</f>
        <v>9</v>
      </c>
    </row>
    <row r="653" spans="1:9" x14ac:dyDescent="0.25">
      <c r="A653" s="1" t="s">
        <v>691</v>
      </c>
      <c r="B653" s="1" t="s">
        <v>979</v>
      </c>
      <c r="C653" s="2">
        <v>44215</v>
      </c>
      <c r="D653" s="1">
        <v>1453.4740000000002</v>
      </c>
      <c r="E653">
        <v>9</v>
      </c>
      <c r="F653">
        <v>347</v>
      </c>
      <c r="G653" s="1">
        <f>9-_xlfn.PERCENTRANK.EXC(RFM_raw_data__2[Days since Last Order],RFM_raw_data__2[[#This Row],[Days since Last Order]],1)*10</f>
        <v>1</v>
      </c>
      <c r="H653" s="1">
        <f>_xlfn.PERCENTRANK.EXC(RFM_raw_data__2[Number of Orders],RFM_raw_data__2[[#This Row],[Number of Orders]],1)*10</f>
        <v>2</v>
      </c>
      <c r="I653" s="1">
        <f>_xlfn.PERCENTRANK.EXC(RFM_raw_data__2[Total Sales],RFM_raw_data__2[[#This Row],[Total Sales]], 1)*10</f>
        <v>3</v>
      </c>
    </row>
    <row r="654" spans="1:9" x14ac:dyDescent="0.25">
      <c r="A654" s="1" t="s">
        <v>41</v>
      </c>
      <c r="B654" s="1" t="s">
        <v>1505</v>
      </c>
      <c r="C654" s="2">
        <v>44554</v>
      </c>
      <c r="D654" s="1">
        <v>5979.0960000000005</v>
      </c>
      <c r="E654">
        <v>11</v>
      </c>
      <c r="F654">
        <v>8</v>
      </c>
      <c r="G654" s="1">
        <f>9-_xlfn.PERCENTRANK.EXC(RFM_raw_data__2[Days since Last Order],RFM_raw_data__2[[#This Row],[Days since Last Order]],1)*10</f>
        <v>9</v>
      </c>
      <c r="H654" s="1">
        <f>_xlfn.PERCENTRANK.EXC(RFM_raw_data__2[Number of Orders],RFM_raw_data__2[[#This Row],[Number of Orders]],1)*10</f>
        <v>4</v>
      </c>
      <c r="I654" s="1">
        <f>_xlfn.PERCENTRANK.EXC(RFM_raw_data__2[Total Sales],RFM_raw_data__2[[#This Row],[Total Sales]], 1)*10</f>
        <v>8</v>
      </c>
    </row>
    <row r="655" spans="1:9" x14ac:dyDescent="0.25">
      <c r="A655" s="1" t="s">
        <v>677</v>
      </c>
      <c r="B655" s="1" t="s">
        <v>1500</v>
      </c>
      <c r="C655" s="2">
        <v>44261</v>
      </c>
      <c r="D655" s="1">
        <v>98.35</v>
      </c>
      <c r="E655">
        <v>2</v>
      </c>
      <c r="F655">
        <v>301</v>
      </c>
      <c r="G655" s="1">
        <f>9-_xlfn.PERCENTRANK.EXC(RFM_raw_data__2[Days since Last Order],RFM_raw_data__2[[#This Row],[Days since Last Order]],1)*10</f>
        <v>1</v>
      </c>
      <c r="H655" s="1">
        <f>_xlfn.PERCENTRANK.EXC(RFM_raw_data__2[Number of Orders],RFM_raw_data__2[[#This Row],[Number of Orders]],1)*10</f>
        <v>0</v>
      </c>
      <c r="I655" s="1">
        <f>_xlfn.PERCENTRANK.EXC(RFM_raw_data__2[Total Sales],RFM_raw_data__2[[#This Row],[Total Sales]], 1)*10</f>
        <v>0</v>
      </c>
    </row>
    <row r="656" spans="1:9" x14ac:dyDescent="0.25">
      <c r="A656" s="1" t="s">
        <v>227</v>
      </c>
      <c r="B656" s="1" t="s">
        <v>1395</v>
      </c>
      <c r="C656" s="2">
        <v>44525</v>
      </c>
      <c r="D656" s="1">
        <v>3815.4780000000001</v>
      </c>
      <c r="E656">
        <v>12</v>
      </c>
      <c r="F656">
        <v>37</v>
      </c>
      <c r="G656" s="1">
        <f>9-_xlfn.PERCENTRANK.EXC(RFM_raw_data__2[Days since Last Order],RFM_raw_data__2[[#This Row],[Days since Last Order]],1)*10</f>
        <v>7</v>
      </c>
      <c r="H656" s="1">
        <f>_xlfn.PERCENTRANK.EXC(RFM_raw_data__2[Number of Orders],RFM_raw_data__2[[#This Row],[Number of Orders]],1)*10</f>
        <v>4</v>
      </c>
      <c r="I656" s="1">
        <f>_xlfn.PERCENTRANK.EXC(RFM_raw_data__2[Total Sales],RFM_raw_data__2[[#This Row],[Total Sales]], 1)*10</f>
        <v>7</v>
      </c>
    </row>
    <row r="657" spans="1:9" x14ac:dyDescent="0.25">
      <c r="A657" s="1" t="s">
        <v>750</v>
      </c>
      <c r="B657" s="1" t="s">
        <v>1420</v>
      </c>
      <c r="C657" s="2">
        <v>44064</v>
      </c>
      <c r="D657" s="1">
        <v>954.64520000000005</v>
      </c>
      <c r="E657">
        <v>12</v>
      </c>
      <c r="F657">
        <v>498</v>
      </c>
      <c r="G657" s="1">
        <f>9-_xlfn.PERCENTRANK.EXC(RFM_raw_data__2[Days since Last Order],RFM_raw_data__2[[#This Row],[Days since Last Order]],1)*10</f>
        <v>0</v>
      </c>
      <c r="H657" s="1">
        <f>_xlfn.PERCENTRANK.EXC(RFM_raw_data__2[Number of Orders],RFM_raw_data__2[[#This Row],[Number of Orders]],1)*10</f>
        <v>4</v>
      </c>
      <c r="I657" s="1">
        <f>_xlfn.PERCENTRANK.EXC(RFM_raw_data__2[Total Sales],RFM_raw_data__2[[#This Row],[Total Sales]], 1)*10</f>
        <v>1</v>
      </c>
    </row>
    <row r="658" spans="1:9" x14ac:dyDescent="0.25">
      <c r="A658" s="1" t="s">
        <v>216</v>
      </c>
      <c r="B658" s="1" t="s">
        <v>922</v>
      </c>
      <c r="C658" s="2">
        <v>44527</v>
      </c>
      <c r="D658" s="1">
        <v>5153.0840000000007</v>
      </c>
      <c r="E658">
        <v>25</v>
      </c>
      <c r="F658">
        <v>35</v>
      </c>
      <c r="G658" s="1">
        <f>9-_xlfn.PERCENTRANK.EXC(RFM_raw_data__2[Days since Last Order],RFM_raw_data__2[[#This Row],[Days since Last Order]],1)*10</f>
        <v>7</v>
      </c>
      <c r="H658" s="1">
        <f>_xlfn.PERCENTRANK.EXC(RFM_raw_data__2[Number of Orders],RFM_raw_data__2[[#This Row],[Number of Orders]],1)*10</f>
        <v>9</v>
      </c>
      <c r="I658" s="1">
        <f>_xlfn.PERCENTRANK.EXC(RFM_raw_data__2[Total Sales],RFM_raw_data__2[[#This Row],[Total Sales]], 1)*10</f>
        <v>8</v>
      </c>
    </row>
    <row r="659" spans="1:9" x14ac:dyDescent="0.25">
      <c r="A659" s="1" t="s">
        <v>189</v>
      </c>
      <c r="B659" s="1" t="s">
        <v>983</v>
      </c>
      <c r="C659" s="2">
        <v>44532</v>
      </c>
      <c r="D659" s="1">
        <v>2170.7160000000003</v>
      </c>
      <c r="E659">
        <v>15</v>
      </c>
      <c r="F659">
        <v>30</v>
      </c>
      <c r="G659" s="1">
        <f>9-_xlfn.PERCENTRANK.EXC(RFM_raw_data__2[Days since Last Order],RFM_raw_data__2[[#This Row],[Days since Last Order]],1)*10</f>
        <v>7</v>
      </c>
      <c r="H659" s="1">
        <f>_xlfn.PERCENTRANK.EXC(RFM_raw_data__2[Number of Orders],RFM_raw_data__2[[#This Row],[Number of Orders]],1)*10</f>
        <v>6</v>
      </c>
      <c r="I659" s="1">
        <f>_xlfn.PERCENTRANK.EXC(RFM_raw_data__2[Total Sales],RFM_raw_data__2[[#This Row],[Total Sales]], 1)*10</f>
        <v>4</v>
      </c>
    </row>
    <row r="660" spans="1:9" x14ac:dyDescent="0.25">
      <c r="A660" s="1" t="s">
        <v>109</v>
      </c>
      <c r="B660" s="1" t="s">
        <v>1195</v>
      </c>
      <c r="C660" s="2">
        <v>44541</v>
      </c>
      <c r="D660" s="1">
        <v>615.93200000000002</v>
      </c>
      <c r="E660">
        <v>4</v>
      </c>
      <c r="F660">
        <v>21</v>
      </c>
      <c r="G660" s="1">
        <f>9-_xlfn.PERCENTRANK.EXC(RFM_raw_data__2[Days since Last Order],RFM_raw_data__2[[#This Row],[Days since Last Order]],1)*10</f>
        <v>8</v>
      </c>
      <c r="H660" s="1">
        <f>_xlfn.PERCENTRANK.EXC(RFM_raw_data__2[Number of Orders],RFM_raw_data__2[[#This Row],[Number of Orders]],1)*10</f>
        <v>0</v>
      </c>
      <c r="I660" s="1">
        <f>_xlfn.PERCENTRANK.EXC(RFM_raw_data__2[Total Sales],RFM_raw_data__2[[#This Row],[Total Sales]], 1)*10</f>
        <v>1</v>
      </c>
    </row>
    <row r="661" spans="1:9" x14ac:dyDescent="0.25">
      <c r="A661" s="1" t="s">
        <v>590</v>
      </c>
      <c r="B661" s="1" t="s">
        <v>1274</v>
      </c>
      <c r="C661" s="2">
        <v>44390</v>
      </c>
      <c r="D661" s="1">
        <v>3302.2620000000002</v>
      </c>
      <c r="E661">
        <v>10</v>
      </c>
      <c r="F661">
        <v>172</v>
      </c>
      <c r="G661" s="1">
        <f>9-_xlfn.PERCENTRANK.EXC(RFM_raw_data__2[Days since Last Order],RFM_raw_data__2[[#This Row],[Days since Last Order]],1)*10</f>
        <v>2</v>
      </c>
      <c r="H661" s="1">
        <f>_xlfn.PERCENTRANK.EXC(RFM_raw_data__2[Number of Orders],RFM_raw_data__2[[#This Row],[Number of Orders]],1)*10</f>
        <v>3</v>
      </c>
      <c r="I661" s="1">
        <f>_xlfn.PERCENTRANK.EXC(RFM_raw_data__2[Total Sales],RFM_raw_data__2[[#This Row],[Total Sales]], 1)*10</f>
        <v>7</v>
      </c>
    </row>
    <row r="662" spans="1:9" x14ac:dyDescent="0.25">
      <c r="A662" s="1" t="s">
        <v>404</v>
      </c>
      <c r="B662" s="1" t="s">
        <v>1504</v>
      </c>
      <c r="C662" s="2">
        <v>44484</v>
      </c>
      <c r="D662" s="1">
        <v>3221.29</v>
      </c>
      <c r="E662">
        <v>9</v>
      </c>
      <c r="F662">
        <v>78</v>
      </c>
      <c r="G662" s="1">
        <f>9-_xlfn.PERCENTRANK.EXC(RFM_raw_data__2[Days since Last Order],RFM_raw_data__2[[#This Row],[Days since Last Order]],1)*10</f>
        <v>4</v>
      </c>
      <c r="H662" s="1">
        <f>_xlfn.PERCENTRANK.EXC(RFM_raw_data__2[Number of Orders],RFM_raw_data__2[[#This Row],[Number of Orders]],1)*10</f>
        <v>2</v>
      </c>
      <c r="I662" s="1">
        <f>_xlfn.PERCENTRANK.EXC(RFM_raw_data__2[Total Sales],RFM_raw_data__2[[#This Row],[Total Sales]], 1)*10</f>
        <v>6</v>
      </c>
    </row>
    <row r="663" spans="1:9" x14ac:dyDescent="0.25">
      <c r="A663" s="1" t="s">
        <v>234</v>
      </c>
      <c r="B663" s="1" t="s">
        <v>1408</v>
      </c>
      <c r="C663" s="2">
        <v>44524</v>
      </c>
      <c r="D663" s="1">
        <v>4159.7699999999995</v>
      </c>
      <c r="E663">
        <v>14</v>
      </c>
      <c r="F663">
        <v>38</v>
      </c>
      <c r="G663" s="1">
        <f>9-_xlfn.PERCENTRANK.EXC(RFM_raw_data__2[Days since Last Order],RFM_raw_data__2[[#This Row],[Days since Last Order]],1)*10</f>
        <v>7</v>
      </c>
      <c r="H663" s="1">
        <f>_xlfn.PERCENTRANK.EXC(RFM_raw_data__2[Number of Orders],RFM_raw_data__2[[#This Row],[Number of Orders]],1)*10</f>
        <v>6</v>
      </c>
      <c r="I663" s="1">
        <f>_xlfn.PERCENTRANK.EXC(RFM_raw_data__2[Total Sales],RFM_raw_data__2[[#This Row],[Total Sales]], 1)*10</f>
        <v>7</v>
      </c>
    </row>
    <row r="664" spans="1:9" x14ac:dyDescent="0.25">
      <c r="A664" s="1" t="s">
        <v>114</v>
      </c>
      <c r="B664" s="1" t="s">
        <v>1405</v>
      </c>
      <c r="C664" s="2">
        <v>44541</v>
      </c>
      <c r="D664" s="1">
        <v>22.327999999999999</v>
      </c>
      <c r="E664">
        <v>3</v>
      </c>
      <c r="F664">
        <v>21</v>
      </c>
      <c r="G664" s="1">
        <f>9-_xlfn.PERCENTRANK.EXC(RFM_raw_data__2[Days since Last Order],RFM_raw_data__2[[#This Row],[Days since Last Order]],1)*10</f>
        <v>8</v>
      </c>
      <c r="H664" s="1">
        <f>_xlfn.PERCENTRANK.EXC(RFM_raw_data__2[Number of Orders],RFM_raw_data__2[[#This Row],[Number of Orders]],1)*10</f>
        <v>0</v>
      </c>
      <c r="I664" s="1">
        <f>_xlfn.PERCENTRANK.EXC(RFM_raw_data__2[Total Sales],RFM_raw_data__2[[#This Row],[Total Sales]], 1)*10</f>
        <v>0</v>
      </c>
    </row>
    <row r="665" spans="1:9" x14ac:dyDescent="0.25">
      <c r="A665" s="1" t="s">
        <v>534</v>
      </c>
      <c r="B665" s="1" t="s">
        <v>1153</v>
      </c>
      <c r="C665" s="2">
        <v>44440</v>
      </c>
      <c r="D665" s="1">
        <v>7397.4010000000017</v>
      </c>
      <c r="E665">
        <v>23</v>
      </c>
      <c r="F665">
        <v>122</v>
      </c>
      <c r="G665" s="1">
        <f>9-_xlfn.PERCENTRANK.EXC(RFM_raw_data__2[Days since Last Order],RFM_raw_data__2[[#This Row],[Days since Last Order]],1)*10</f>
        <v>3</v>
      </c>
      <c r="H665" s="1">
        <f>_xlfn.PERCENTRANK.EXC(RFM_raw_data__2[Number of Orders],RFM_raw_data__2[[#This Row],[Number of Orders]],1)*10</f>
        <v>9</v>
      </c>
      <c r="I665" s="1">
        <f>_xlfn.PERCENTRANK.EXC(RFM_raw_data__2[Total Sales],RFM_raw_data__2[[#This Row],[Total Sales]], 1)*10</f>
        <v>9</v>
      </c>
    </row>
    <row r="666" spans="1:9" x14ac:dyDescent="0.25">
      <c r="A666" s="1" t="s">
        <v>437</v>
      </c>
      <c r="B666" s="1" t="s">
        <v>908</v>
      </c>
      <c r="C666" s="2">
        <v>44471</v>
      </c>
      <c r="D666" s="1">
        <v>3279.7459999999996</v>
      </c>
      <c r="E666">
        <v>16</v>
      </c>
      <c r="F666">
        <v>91</v>
      </c>
      <c r="G666" s="1">
        <f>9-_xlfn.PERCENTRANK.EXC(RFM_raw_data__2[Days since Last Order],RFM_raw_data__2[[#This Row],[Days since Last Order]],1)*10</f>
        <v>4</v>
      </c>
      <c r="H666" s="1">
        <f>_xlfn.PERCENTRANK.EXC(RFM_raw_data__2[Number of Orders],RFM_raw_data__2[[#This Row],[Number of Orders]],1)*10</f>
        <v>7</v>
      </c>
      <c r="I666" s="1">
        <f>_xlfn.PERCENTRANK.EXC(RFM_raw_data__2[Total Sales],RFM_raw_data__2[[#This Row],[Total Sales]], 1)*10</f>
        <v>6</v>
      </c>
    </row>
    <row r="667" spans="1:9" x14ac:dyDescent="0.25">
      <c r="A667" s="1" t="s">
        <v>416</v>
      </c>
      <c r="B667" s="1" t="s">
        <v>1003</v>
      </c>
      <c r="C667" s="2">
        <v>44481</v>
      </c>
      <c r="D667" s="1">
        <v>3495.6460000000006</v>
      </c>
      <c r="E667">
        <v>15</v>
      </c>
      <c r="F667">
        <v>81</v>
      </c>
      <c r="G667" s="1">
        <f>9-_xlfn.PERCENTRANK.EXC(RFM_raw_data__2[Days since Last Order],RFM_raw_data__2[[#This Row],[Days since Last Order]],1)*10</f>
        <v>4</v>
      </c>
      <c r="H667" s="1">
        <f>_xlfn.PERCENTRANK.EXC(RFM_raw_data__2[Number of Orders],RFM_raw_data__2[[#This Row],[Number of Orders]],1)*10</f>
        <v>6</v>
      </c>
      <c r="I667" s="1">
        <f>_xlfn.PERCENTRANK.EXC(RFM_raw_data__2[Total Sales],RFM_raw_data__2[[#This Row],[Total Sales]], 1)*10</f>
        <v>7</v>
      </c>
    </row>
    <row r="668" spans="1:9" x14ac:dyDescent="0.25">
      <c r="A668" s="1" t="s">
        <v>370</v>
      </c>
      <c r="B668" s="1" t="s">
        <v>862</v>
      </c>
      <c r="C668" s="2">
        <v>44497</v>
      </c>
      <c r="D668" s="1">
        <v>4767.3414999999995</v>
      </c>
      <c r="E668">
        <v>21</v>
      </c>
      <c r="F668">
        <v>65</v>
      </c>
      <c r="G668" s="1">
        <f>9-_xlfn.PERCENTRANK.EXC(RFM_raw_data__2[Days since Last Order],RFM_raw_data__2[[#This Row],[Days since Last Order]],1)*10</f>
        <v>5</v>
      </c>
      <c r="H668" s="1">
        <f>_xlfn.PERCENTRANK.EXC(RFM_raw_data__2[Number of Orders],RFM_raw_data__2[[#This Row],[Number of Orders]],1)*10</f>
        <v>8</v>
      </c>
      <c r="I668" s="1">
        <f>_xlfn.PERCENTRANK.EXC(RFM_raw_data__2[Total Sales],RFM_raw_data__2[[#This Row],[Total Sales]], 1)*10</f>
        <v>8</v>
      </c>
    </row>
    <row r="669" spans="1:9" x14ac:dyDescent="0.25">
      <c r="A669" s="1" t="s">
        <v>621</v>
      </c>
      <c r="B669" s="1" t="s">
        <v>1292</v>
      </c>
      <c r="C669" s="2">
        <v>44359</v>
      </c>
      <c r="D669" s="1">
        <v>1348.02</v>
      </c>
      <c r="E669">
        <v>7</v>
      </c>
      <c r="F669">
        <v>203</v>
      </c>
      <c r="G669" s="1">
        <f>9-_xlfn.PERCENTRANK.EXC(RFM_raw_data__2[Days since Last Order],RFM_raw_data__2[[#This Row],[Days since Last Order]],1)*10</f>
        <v>2</v>
      </c>
      <c r="H669" s="1">
        <f>_xlfn.PERCENTRANK.EXC(RFM_raw_data__2[Number of Orders],RFM_raw_data__2[[#This Row],[Number of Orders]],1)*10</f>
        <v>1</v>
      </c>
      <c r="I669" s="1">
        <f>_xlfn.PERCENTRANK.EXC(RFM_raw_data__2[Total Sales],RFM_raw_data__2[[#This Row],[Total Sales]], 1)*10</f>
        <v>3</v>
      </c>
    </row>
    <row r="670" spans="1:9" x14ac:dyDescent="0.25">
      <c r="A670" s="1" t="s">
        <v>609</v>
      </c>
      <c r="B670" s="1" t="s">
        <v>1285</v>
      </c>
      <c r="C670" s="2">
        <v>44372</v>
      </c>
      <c r="D670" s="1">
        <v>6410.9959999999992</v>
      </c>
      <c r="E670">
        <v>12</v>
      </c>
      <c r="F670">
        <v>190</v>
      </c>
      <c r="G670" s="1">
        <f>9-_xlfn.PERCENTRANK.EXC(RFM_raw_data__2[Days since Last Order],RFM_raw_data__2[[#This Row],[Days since Last Order]],1)*10</f>
        <v>2</v>
      </c>
      <c r="H670" s="1">
        <f>_xlfn.PERCENTRANK.EXC(RFM_raw_data__2[Number of Orders],RFM_raw_data__2[[#This Row],[Number of Orders]],1)*10</f>
        <v>4</v>
      </c>
      <c r="I670" s="1">
        <f>_xlfn.PERCENTRANK.EXC(RFM_raw_data__2[Total Sales],RFM_raw_data__2[[#This Row],[Total Sales]], 1)*10</f>
        <v>9</v>
      </c>
    </row>
    <row r="671" spans="1:9" x14ac:dyDescent="0.25">
      <c r="A671" s="1" t="s">
        <v>295</v>
      </c>
      <c r="B671" s="1" t="s">
        <v>843</v>
      </c>
      <c r="C671" s="2">
        <v>44513</v>
      </c>
      <c r="D671" s="1">
        <v>8057.8909999999978</v>
      </c>
      <c r="E671">
        <v>17</v>
      </c>
      <c r="F671">
        <v>49</v>
      </c>
      <c r="G671" s="1">
        <f>9-_xlfn.PERCENTRANK.EXC(RFM_raw_data__2[Days since Last Order],RFM_raw_data__2[[#This Row],[Days since Last Order]],1)*10</f>
        <v>6</v>
      </c>
      <c r="H671" s="1">
        <f>_xlfn.PERCENTRANK.EXC(RFM_raw_data__2[Number of Orders],RFM_raw_data__2[[#This Row],[Number of Orders]],1)*10</f>
        <v>7</v>
      </c>
      <c r="I671" s="1">
        <f>_xlfn.PERCENTRANK.EXC(RFM_raw_data__2[Total Sales],RFM_raw_data__2[[#This Row],[Total Sales]], 1)*10</f>
        <v>9</v>
      </c>
    </row>
    <row r="672" spans="1:9" x14ac:dyDescent="0.25">
      <c r="A672" s="1" t="s">
        <v>788</v>
      </c>
      <c r="B672" s="1" t="s">
        <v>1131</v>
      </c>
      <c r="C672" s="2">
        <v>43779</v>
      </c>
      <c r="D672" s="1">
        <v>3362.9635999999996</v>
      </c>
      <c r="E672">
        <v>17</v>
      </c>
      <c r="F672">
        <v>783</v>
      </c>
      <c r="G672" s="1">
        <f>9-_xlfn.PERCENTRANK.EXC(RFM_raw_data__2[Days since Last Order],RFM_raw_data__2[[#This Row],[Days since Last Order]],1)*10</f>
        <v>0</v>
      </c>
      <c r="H672" s="1">
        <f>_xlfn.PERCENTRANK.EXC(RFM_raw_data__2[Number of Orders],RFM_raw_data__2[[#This Row],[Number of Orders]],1)*10</f>
        <v>7</v>
      </c>
      <c r="I672" s="1">
        <f>_xlfn.PERCENTRANK.EXC(RFM_raw_data__2[Total Sales],RFM_raw_data__2[[#This Row],[Total Sales]], 1)*10</f>
        <v>7</v>
      </c>
    </row>
    <row r="673" spans="1:9" x14ac:dyDescent="0.25">
      <c r="A673" s="1" t="s">
        <v>259</v>
      </c>
      <c r="B673" s="1" t="s">
        <v>1009</v>
      </c>
      <c r="C673" s="2">
        <v>44520</v>
      </c>
      <c r="D673" s="1">
        <v>4624.5720000000001</v>
      </c>
      <c r="E673">
        <v>15</v>
      </c>
      <c r="F673">
        <v>42</v>
      </c>
      <c r="G673" s="1">
        <f>9-_xlfn.PERCENTRANK.EXC(RFM_raw_data__2[Days since Last Order],RFM_raw_data__2[[#This Row],[Days since Last Order]],1)*10</f>
        <v>6</v>
      </c>
      <c r="H673" s="1">
        <f>_xlfn.PERCENTRANK.EXC(RFM_raw_data__2[Number of Orders],RFM_raw_data__2[[#This Row],[Number of Orders]],1)*10</f>
        <v>6</v>
      </c>
      <c r="I673" s="1">
        <f>_xlfn.PERCENTRANK.EXC(RFM_raw_data__2[Total Sales],RFM_raw_data__2[[#This Row],[Total Sales]], 1)*10</f>
        <v>8</v>
      </c>
    </row>
    <row r="674" spans="1:9" x14ac:dyDescent="0.25">
      <c r="A674" s="1" t="s">
        <v>693</v>
      </c>
      <c r="B674" s="1" t="s">
        <v>1174</v>
      </c>
      <c r="C674" s="2">
        <v>44211</v>
      </c>
      <c r="D674" s="1">
        <v>14142.334000000001</v>
      </c>
      <c r="E674">
        <v>22</v>
      </c>
      <c r="F674">
        <v>351</v>
      </c>
      <c r="G674" s="1">
        <f>9-_xlfn.PERCENTRANK.EXC(RFM_raw_data__2[Days since Last Order],RFM_raw_data__2[[#This Row],[Days since Last Order]],1)*10</f>
        <v>1</v>
      </c>
      <c r="H674" s="1">
        <f>_xlfn.PERCENTRANK.EXC(RFM_raw_data__2[Number of Orders],RFM_raw_data__2[[#This Row],[Number of Orders]],1)*10</f>
        <v>9</v>
      </c>
      <c r="I674" s="1">
        <f>_xlfn.PERCENTRANK.EXC(RFM_raw_data__2[Total Sales],RFM_raw_data__2[[#This Row],[Total Sales]], 1)*10</f>
        <v>9</v>
      </c>
    </row>
    <row r="675" spans="1:9" x14ac:dyDescent="0.25">
      <c r="A675" s="1" t="s">
        <v>561</v>
      </c>
      <c r="B675" s="1" t="s">
        <v>1001</v>
      </c>
      <c r="C675" s="2">
        <v>44411</v>
      </c>
      <c r="D675" s="1">
        <v>4371.9580000000005</v>
      </c>
      <c r="E675">
        <v>11</v>
      </c>
      <c r="F675">
        <v>151</v>
      </c>
      <c r="G675" s="1">
        <f>9-_xlfn.PERCENTRANK.EXC(RFM_raw_data__2[Days since Last Order],RFM_raw_data__2[[#This Row],[Days since Last Order]],1)*10</f>
        <v>2</v>
      </c>
      <c r="H675" s="1">
        <f>_xlfn.PERCENTRANK.EXC(RFM_raw_data__2[Number of Orders],RFM_raw_data__2[[#This Row],[Number of Orders]],1)*10</f>
        <v>4</v>
      </c>
      <c r="I675" s="1">
        <f>_xlfn.PERCENTRANK.EXC(RFM_raw_data__2[Total Sales],RFM_raw_data__2[[#This Row],[Total Sales]], 1)*10</f>
        <v>8</v>
      </c>
    </row>
    <row r="676" spans="1:9" x14ac:dyDescent="0.25">
      <c r="A676" s="1" t="s">
        <v>606</v>
      </c>
      <c r="B676" s="1" t="s">
        <v>1306</v>
      </c>
      <c r="C676" s="2">
        <v>44373</v>
      </c>
      <c r="D676" s="1">
        <v>3729.7930000000001</v>
      </c>
      <c r="E676">
        <v>18</v>
      </c>
      <c r="F676">
        <v>189</v>
      </c>
      <c r="G676" s="1">
        <f>9-_xlfn.PERCENTRANK.EXC(RFM_raw_data__2[Days since Last Order],RFM_raw_data__2[[#This Row],[Days since Last Order]],1)*10</f>
        <v>2</v>
      </c>
      <c r="H676" s="1">
        <f>_xlfn.PERCENTRANK.EXC(RFM_raw_data__2[Number of Orders],RFM_raw_data__2[[#This Row],[Number of Orders]],1)*10</f>
        <v>7</v>
      </c>
      <c r="I676" s="1">
        <f>_xlfn.PERCENTRANK.EXC(RFM_raw_data__2[Total Sales],RFM_raw_data__2[[#This Row],[Total Sales]], 1)*10</f>
        <v>7</v>
      </c>
    </row>
    <row r="677" spans="1:9" x14ac:dyDescent="0.25">
      <c r="A677" s="1" t="s">
        <v>197</v>
      </c>
      <c r="B677" s="1" t="s">
        <v>877</v>
      </c>
      <c r="C677" s="2">
        <v>44531</v>
      </c>
      <c r="D677" s="1">
        <v>3979.0650000000005</v>
      </c>
      <c r="E677">
        <v>12</v>
      </c>
      <c r="F677">
        <v>31</v>
      </c>
      <c r="G677" s="1">
        <f>9-_xlfn.PERCENTRANK.EXC(RFM_raw_data__2[Days since Last Order],RFM_raw_data__2[[#This Row],[Days since Last Order]],1)*10</f>
        <v>7</v>
      </c>
      <c r="H677" s="1">
        <f>_xlfn.PERCENTRANK.EXC(RFM_raw_data__2[Number of Orders],RFM_raw_data__2[[#This Row],[Number of Orders]],1)*10</f>
        <v>4</v>
      </c>
      <c r="I677" s="1">
        <f>_xlfn.PERCENTRANK.EXC(RFM_raw_data__2[Total Sales],RFM_raw_data__2[[#This Row],[Total Sales]], 1)*10</f>
        <v>7</v>
      </c>
    </row>
    <row r="678" spans="1:9" x14ac:dyDescent="0.25">
      <c r="A678" s="1" t="s">
        <v>201</v>
      </c>
      <c r="B678" s="1" t="s">
        <v>1359</v>
      </c>
      <c r="C678" s="2">
        <v>44530</v>
      </c>
      <c r="D678" s="1">
        <v>5992.5360000000001</v>
      </c>
      <c r="E678">
        <v>20</v>
      </c>
      <c r="F678">
        <v>32</v>
      </c>
      <c r="G678" s="1">
        <f>9-_xlfn.PERCENTRANK.EXC(RFM_raw_data__2[Days since Last Order],RFM_raw_data__2[[#This Row],[Days since Last Order]],1)*10</f>
        <v>7</v>
      </c>
      <c r="H678" s="1">
        <f>_xlfn.PERCENTRANK.EXC(RFM_raw_data__2[Number of Orders],RFM_raw_data__2[[#This Row],[Number of Orders]],1)*10</f>
        <v>8</v>
      </c>
      <c r="I678" s="1">
        <f>_xlfn.PERCENTRANK.EXC(RFM_raw_data__2[Total Sales],RFM_raw_data__2[[#This Row],[Total Sales]], 1)*10</f>
        <v>8</v>
      </c>
    </row>
    <row r="679" spans="1:9" x14ac:dyDescent="0.25">
      <c r="A679" s="1" t="s">
        <v>237</v>
      </c>
      <c r="B679" s="1" t="s">
        <v>1463</v>
      </c>
      <c r="C679" s="2">
        <v>44524</v>
      </c>
      <c r="D679" s="1">
        <v>1874.9979999999998</v>
      </c>
      <c r="E679">
        <v>10</v>
      </c>
      <c r="F679">
        <v>38</v>
      </c>
      <c r="G679" s="1">
        <f>9-_xlfn.PERCENTRANK.EXC(RFM_raw_data__2[Days since Last Order],RFM_raw_data__2[[#This Row],[Days since Last Order]],1)*10</f>
        <v>7</v>
      </c>
      <c r="H679" s="1">
        <f>_xlfn.PERCENTRANK.EXC(RFM_raw_data__2[Number of Orders],RFM_raw_data__2[[#This Row],[Number of Orders]],1)*10</f>
        <v>3</v>
      </c>
      <c r="I679" s="1">
        <f>_xlfn.PERCENTRANK.EXC(RFM_raw_data__2[Total Sales],RFM_raw_data__2[[#This Row],[Total Sales]], 1)*10</f>
        <v>4</v>
      </c>
    </row>
    <row r="680" spans="1:9" x14ac:dyDescent="0.25">
      <c r="A680" s="1" t="s">
        <v>448</v>
      </c>
      <c r="B680" s="1" t="s">
        <v>1042</v>
      </c>
      <c r="C680" s="2">
        <v>44468</v>
      </c>
      <c r="D680" s="1">
        <v>902.72800000000007</v>
      </c>
      <c r="E680">
        <v>7</v>
      </c>
      <c r="F680">
        <v>94</v>
      </c>
      <c r="G680" s="1">
        <f>9-_xlfn.PERCENTRANK.EXC(RFM_raw_data__2[Days since Last Order],RFM_raw_data__2[[#This Row],[Days since Last Order]],1)*10</f>
        <v>4</v>
      </c>
      <c r="H680" s="1">
        <f>_xlfn.PERCENTRANK.EXC(RFM_raw_data__2[Number of Orders],RFM_raw_data__2[[#This Row],[Number of Orders]],1)*10</f>
        <v>1</v>
      </c>
      <c r="I680" s="1">
        <f>_xlfn.PERCENTRANK.EXC(RFM_raw_data__2[Total Sales],RFM_raw_data__2[[#This Row],[Total Sales]], 1)*10</f>
        <v>1</v>
      </c>
    </row>
    <row r="681" spans="1:9" x14ac:dyDescent="0.25">
      <c r="A681" s="1" t="s">
        <v>545</v>
      </c>
      <c r="B681" s="1" t="s">
        <v>1173</v>
      </c>
      <c r="C681" s="2">
        <v>44434</v>
      </c>
      <c r="D681" s="1">
        <v>1254.6399999999999</v>
      </c>
      <c r="E681">
        <v>8</v>
      </c>
      <c r="F681">
        <v>128</v>
      </c>
      <c r="G681" s="1">
        <f>9-_xlfn.PERCENTRANK.EXC(RFM_raw_data__2[Days since Last Order],RFM_raw_data__2[[#This Row],[Days since Last Order]],1)*10</f>
        <v>3</v>
      </c>
      <c r="H681" s="1">
        <f>_xlfn.PERCENTRANK.EXC(RFM_raw_data__2[Number of Orders],RFM_raw_data__2[[#This Row],[Number of Orders]],1)*10</f>
        <v>2</v>
      </c>
      <c r="I681" s="1">
        <f>_xlfn.PERCENTRANK.EXC(RFM_raw_data__2[Total Sales],RFM_raw_data__2[[#This Row],[Total Sales]], 1)*10</f>
        <v>2</v>
      </c>
    </row>
    <row r="682" spans="1:9" x14ac:dyDescent="0.25">
      <c r="A682" s="1" t="s">
        <v>438</v>
      </c>
      <c r="B682" s="1" t="s">
        <v>1225</v>
      </c>
      <c r="C682" s="2">
        <v>44471</v>
      </c>
      <c r="D682" s="1">
        <v>2576.4079999999999</v>
      </c>
      <c r="E682">
        <v>14</v>
      </c>
      <c r="F682">
        <v>91</v>
      </c>
      <c r="G682" s="1">
        <f>9-_xlfn.PERCENTRANK.EXC(RFM_raw_data__2[Days since Last Order],RFM_raw_data__2[[#This Row],[Days since Last Order]],1)*10</f>
        <v>4</v>
      </c>
      <c r="H682" s="1">
        <f>_xlfn.PERCENTRANK.EXC(RFM_raw_data__2[Number of Orders],RFM_raw_data__2[[#This Row],[Number of Orders]],1)*10</f>
        <v>6</v>
      </c>
      <c r="I682" s="1">
        <f>_xlfn.PERCENTRANK.EXC(RFM_raw_data__2[Total Sales],RFM_raw_data__2[[#This Row],[Total Sales]], 1)*10</f>
        <v>5</v>
      </c>
    </row>
    <row r="683" spans="1:9" x14ac:dyDescent="0.25">
      <c r="A683" s="1" t="s">
        <v>607</v>
      </c>
      <c r="B683" s="1" t="s">
        <v>845</v>
      </c>
      <c r="C683" s="2">
        <v>44373</v>
      </c>
      <c r="D683" s="1">
        <v>5226.2099999999982</v>
      </c>
      <c r="E683">
        <v>26</v>
      </c>
      <c r="F683">
        <v>189</v>
      </c>
      <c r="G683" s="1">
        <f>9-_xlfn.PERCENTRANK.EXC(RFM_raw_data__2[Days since Last Order],RFM_raw_data__2[[#This Row],[Days since Last Order]],1)*10</f>
        <v>2</v>
      </c>
      <c r="H683" s="1">
        <f>_xlfn.PERCENTRANK.EXC(RFM_raw_data__2[Number of Orders],RFM_raw_data__2[[#This Row],[Number of Orders]],1)*10</f>
        <v>9</v>
      </c>
      <c r="I683" s="1">
        <f>_xlfn.PERCENTRANK.EXC(RFM_raw_data__2[Total Sales],RFM_raw_data__2[[#This Row],[Total Sales]], 1)*10</f>
        <v>8</v>
      </c>
    </row>
    <row r="684" spans="1:9" x14ac:dyDescent="0.25">
      <c r="A684" s="1" t="s">
        <v>261</v>
      </c>
      <c r="B684" s="1" t="s">
        <v>980</v>
      </c>
      <c r="C684" s="2">
        <v>44519</v>
      </c>
      <c r="D684" s="1">
        <v>4492.6569999999992</v>
      </c>
      <c r="E684">
        <v>21</v>
      </c>
      <c r="F684">
        <v>43</v>
      </c>
      <c r="G684" s="1">
        <f>9-_xlfn.PERCENTRANK.EXC(RFM_raw_data__2[Days since Last Order],RFM_raw_data__2[[#This Row],[Days since Last Order]],1)*10</f>
        <v>6</v>
      </c>
      <c r="H684" s="1">
        <f>_xlfn.PERCENTRANK.EXC(RFM_raw_data__2[Number of Orders],RFM_raw_data__2[[#This Row],[Number of Orders]],1)*10</f>
        <v>8</v>
      </c>
      <c r="I684" s="1">
        <f>_xlfn.PERCENTRANK.EXC(RFM_raw_data__2[Total Sales],RFM_raw_data__2[[#This Row],[Total Sales]], 1)*10</f>
        <v>8</v>
      </c>
    </row>
    <row r="685" spans="1:9" x14ac:dyDescent="0.25">
      <c r="A685" s="1" t="s">
        <v>202</v>
      </c>
      <c r="B685" s="1" t="s">
        <v>1011</v>
      </c>
      <c r="C685" s="2">
        <v>44530</v>
      </c>
      <c r="D685" s="1">
        <v>279.25599999999997</v>
      </c>
      <c r="E685">
        <v>5</v>
      </c>
      <c r="F685">
        <v>32</v>
      </c>
      <c r="G685" s="1">
        <f>9-_xlfn.PERCENTRANK.EXC(RFM_raw_data__2[Days since Last Order],RFM_raw_data__2[[#This Row],[Days since Last Order]],1)*10</f>
        <v>7</v>
      </c>
      <c r="H685" s="1">
        <f>_xlfn.PERCENTRANK.EXC(RFM_raw_data__2[Number of Orders],RFM_raw_data__2[[#This Row],[Number of Orders]],1)*10</f>
        <v>0</v>
      </c>
      <c r="I685" s="1">
        <f>_xlfn.PERCENTRANK.EXC(RFM_raw_data__2[Total Sales],RFM_raw_data__2[[#This Row],[Total Sales]], 1)*10</f>
        <v>0</v>
      </c>
    </row>
    <row r="686" spans="1:9" x14ac:dyDescent="0.25">
      <c r="A686" s="1" t="s">
        <v>548</v>
      </c>
      <c r="B686" s="1" t="s">
        <v>1412</v>
      </c>
      <c r="C686" s="2">
        <v>44429</v>
      </c>
      <c r="D686" s="1">
        <v>280.63200000000001</v>
      </c>
      <c r="E686">
        <v>4</v>
      </c>
      <c r="F686">
        <v>133</v>
      </c>
      <c r="G686" s="1">
        <f>9-_xlfn.PERCENTRANK.EXC(RFM_raw_data__2[Days since Last Order],RFM_raw_data__2[[#This Row],[Days since Last Order]],1)*10</f>
        <v>3</v>
      </c>
      <c r="H686" s="1">
        <f>_xlfn.PERCENTRANK.EXC(RFM_raw_data__2[Number of Orders],RFM_raw_data__2[[#This Row],[Number of Orders]],1)*10</f>
        <v>0</v>
      </c>
      <c r="I686" s="1">
        <f>_xlfn.PERCENTRANK.EXC(RFM_raw_data__2[Total Sales],RFM_raw_data__2[[#This Row],[Total Sales]], 1)*10</f>
        <v>0</v>
      </c>
    </row>
    <row r="687" spans="1:9" x14ac:dyDescent="0.25">
      <c r="A687" s="1" t="s">
        <v>620</v>
      </c>
      <c r="B687" s="1" t="s">
        <v>951</v>
      </c>
      <c r="C687" s="2">
        <v>44360</v>
      </c>
      <c r="D687" s="1">
        <v>6121.1139999999996</v>
      </c>
      <c r="E687">
        <v>21</v>
      </c>
      <c r="F687">
        <v>202</v>
      </c>
      <c r="G687" s="1">
        <f>9-_xlfn.PERCENTRANK.EXC(RFM_raw_data__2[Days since Last Order],RFM_raw_data__2[[#This Row],[Days since Last Order]],1)*10</f>
        <v>2</v>
      </c>
      <c r="H687" s="1">
        <f>_xlfn.PERCENTRANK.EXC(RFM_raw_data__2[Number of Orders],RFM_raw_data__2[[#This Row],[Number of Orders]],1)*10</f>
        <v>8</v>
      </c>
      <c r="I687" s="1">
        <f>_xlfn.PERCENTRANK.EXC(RFM_raw_data__2[Total Sales],RFM_raw_data__2[[#This Row],[Total Sales]], 1)*10</f>
        <v>9</v>
      </c>
    </row>
    <row r="688" spans="1:9" x14ac:dyDescent="0.25">
      <c r="A688" s="1" t="s">
        <v>70</v>
      </c>
      <c r="B688" s="1" t="s">
        <v>1050</v>
      </c>
      <c r="C688" s="2">
        <v>44551</v>
      </c>
      <c r="D688" s="1">
        <v>12209.438000000004</v>
      </c>
      <c r="E688">
        <v>19</v>
      </c>
      <c r="F688">
        <v>11</v>
      </c>
      <c r="G688" s="1">
        <f>9-_xlfn.PERCENTRANK.EXC(RFM_raw_data__2[Days since Last Order],RFM_raw_data__2[[#This Row],[Days since Last Order]],1)*10</f>
        <v>9</v>
      </c>
      <c r="H688" s="1">
        <f>_xlfn.PERCENTRANK.EXC(RFM_raw_data__2[Number of Orders],RFM_raw_data__2[[#This Row],[Number of Orders]],1)*10</f>
        <v>8</v>
      </c>
      <c r="I688" s="1">
        <f>_xlfn.PERCENTRANK.EXC(RFM_raw_data__2[Total Sales],RFM_raw_data__2[[#This Row],[Total Sales]], 1)*10</f>
        <v>9</v>
      </c>
    </row>
    <row r="689" spans="1:9" x14ac:dyDescent="0.25">
      <c r="A689" s="1" t="s">
        <v>362</v>
      </c>
      <c r="B689" s="1" t="s">
        <v>1372</v>
      </c>
      <c r="C689" s="2">
        <v>44501</v>
      </c>
      <c r="D689" s="1">
        <v>763.54599999999994</v>
      </c>
      <c r="E689">
        <v>9</v>
      </c>
      <c r="F689">
        <v>61</v>
      </c>
      <c r="G689" s="1">
        <f>9-_xlfn.PERCENTRANK.EXC(RFM_raw_data__2[Days since Last Order],RFM_raw_data__2[[#This Row],[Days since Last Order]],1)*10</f>
        <v>5</v>
      </c>
      <c r="H689" s="1">
        <f>_xlfn.PERCENTRANK.EXC(RFM_raw_data__2[Number of Orders],RFM_raw_data__2[[#This Row],[Number of Orders]],1)*10</f>
        <v>2</v>
      </c>
      <c r="I689" s="1">
        <f>_xlfn.PERCENTRANK.EXC(RFM_raw_data__2[Total Sales],RFM_raw_data__2[[#This Row],[Total Sales]], 1)*10</f>
        <v>1</v>
      </c>
    </row>
    <row r="690" spans="1:9" x14ac:dyDescent="0.25">
      <c r="A690" s="1" t="s">
        <v>361</v>
      </c>
      <c r="B690" s="1" t="s">
        <v>1031</v>
      </c>
      <c r="C690" s="2">
        <v>44501</v>
      </c>
      <c r="D690" s="1">
        <v>3422.7859999999996</v>
      </c>
      <c r="E690">
        <v>15</v>
      </c>
      <c r="F690">
        <v>61</v>
      </c>
      <c r="G690" s="1">
        <f>9-_xlfn.PERCENTRANK.EXC(RFM_raw_data__2[Days since Last Order],RFM_raw_data__2[[#This Row],[Days since Last Order]],1)*10</f>
        <v>5</v>
      </c>
      <c r="H690" s="1">
        <f>_xlfn.PERCENTRANK.EXC(RFM_raw_data__2[Number of Orders],RFM_raw_data__2[[#This Row],[Number of Orders]],1)*10</f>
        <v>6</v>
      </c>
      <c r="I690" s="1">
        <f>_xlfn.PERCENTRANK.EXC(RFM_raw_data__2[Total Sales],RFM_raw_data__2[[#This Row],[Total Sales]], 1)*10</f>
        <v>7</v>
      </c>
    </row>
    <row r="691" spans="1:9" x14ac:dyDescent="0.25">
      <c r="A691" s="1" t="s">
        <v>300</v>
      </c>
      <c r="B691" s="1" t="s">
        <v>875</v>
      </c>
      <c r="C691" s="2">
        <v>44512</v>
      </c>
      <c r="D691" s="1">
        <v>3336.5349999999999</v>
      </c>
      <c r="E691">
        <v>17</v>
      </c>
      <c r="F691">
        <v>50</v>
      </c>
      <c r="G691" s="1">
        <f>9-_xlfn.PERCENTRANK.EXC(RFM_raw_data__2[Days since Last Order],RFM_raw_data__2[[#This Row],[Days since Last Order]],1)*10</f>
        <v>6</v>
      </c>
      <c r="H691" s="1">
        <f>_xlfn.PERCENTRANK.EXC(RFM_raw_data__2[Number of Orders],RFM_raw_data__2[[#This Row],[Number of Orders]],1)*10</f>
        <v>7</v>
      </c>
      <c r="I691" s="1">
        <f>_xlfn.PERCENTRANK.EXC(RFM_raw_data__2[Total Sales],RFM_raw_data__2[[#This Row],[Total Sales]], 1)*10</f>
        <v>7</v>
      </c>
    </row>
    <row r="692" spans="1:9" x14ac:dyDescent="0.25">
      <c r="A692" s="1" t="s">
        <v>58</v>
      </c>
      <c r="B692" s="1" t="s">
        <v>827</v>
      </c>
      <c r="C692" s="2">
        <v>44552</v>
      </c>
      <c r="D692" s="1">
        <v>3406.5810000000001</v>
      </c>
      <c r="E692">
        <v>11</v>
      </c>
      <c r="F692">
        <v>10</v>
      </c>
      <c r="G692" s="1">
        <f>9-_xlfn.PERCENTRANK.EXC(RFM_raw_data__2[Days since Last Order],RFM_raw_data__2[[#This Row],[Days since Last Order]],1)*10</f>
        <v>9</v>
      </c>
      <c r="H692" s="1">
        <f>_xlfn.PERCENTRANK.EXC(RFM_raw_data__2[Number of Orders],RFM_raw_data__2[[#This Row],[Number of Orders]],1)*10</f>
        <v>4</v>
      </c>
      <c r="I692" s="1">
        <f>_xlfn.PERCENTRANK.EXC(RFM_raw_data__2[Total Sales],RFM_raw_data__2[[#This Row],[Total Sales]], 1)*10</f>
        <v>7</v>
      </c>
    </row>
    <row r="693" spans="1:9" x14ac:dyDescent="0.25">
      <c r="A693" s="1" t="s">
        <v>601</v>
      </c>
      <c r="B693" s="1" t="s">
        <v>1468</v>
      </c>
      <c r="C693" s="2">
        <v>44377</v>
      </c>
      <c r="D693" s="1">
        <v>1884.7980000000005</v>
      </c>
      <c r="E693">
        <v>14</v>
      </c>
      <c r="F693">
        <v>185</v>
      </c>
      <c r="G693" s="1">
        <f>9-_xlfn.PERCENTRANK.EXC(RFM_raw_data__2[Days since Last Order],RFM_raw_data__2[[#This Row],[Days since Last Order]],1)*10</f>
        <v>2</v>
      </c>
      <c r="H693" s="1">
        <f>_xlfn.PERCENTRANK.EXC(RFM_raw_data__2[Number of Orders],RFM_raw_data__2[[#This Row],[Number of Orders]],1)*10</f>
        <v>6</v>
      </c>
      <c r="I693" s="1">
        <f>_xlfn.PERCENTRANK.EXC(RFM_raw_data__2[Total Sales],RFM_raw_data__2[[#This Row],[Total Sales]], 1)*10</f>
        <v>4</v>
      </c>
    </row>
    <row r="694" spans="1:9" x14ac:dyDescent="0.25">
      <c r="A694" s="1" t="s">
        <v>496</v>
      </c>
      <c r="B694" s="1" t="s">
        <v>1418</v>
      </c>
      <c r="C694" s="2">
        <v>44452</v>
      </c>
      <c r="D694" s="1">
        <v>3124.8320000000003</v>
      </c>
      <c r="E694">
        <v>13</v>
      </c>
      <c r="F694">
        <v>110</v>
      </c>
      <c r="G694" s="1">
        <f>9-_xlfn.PERCENTRANK.EXC(RFM_raw_data__2[Days since Last Order],RFM_raw_data__2[[#This Row],[Days since Last Order]],1)*10</f>
        <v>3</v>
      </c>
      <c r="H694" s="1">
        <f>_xlfn.PERCENTRANK.EXC(RFM_raw_data__2[Number of Orders],RFM_raw_data__2[[#This Row],[Number of Orders]],1)*10</f>
        <v>5</v>
      </c>
      <c r="I694" s="1">
        <f>_xlfn.PERCENTRANK.EXC(RFM_raw_data__2[Total Sales],RFM_raw_data__2[[#This Row],[Total Sales]], 1)*10</f>
        <v>6</v>
      </c>
    </row>
    <row r="695" spans="1:9" x14ac:dyDescent="0.25">
      <c r="A695" s="1" t="s">
        <v>642</v>
      </c>
      <c r="B695" s="1" t="s">
        <v>1181</v>
      </c>
      <c r="C695" s="2">
        <v>44334</v>
      </c>
      <c r="D695" s="1">
        <v>47.945999999999998</v>
      </c>
      <c r="E695">
        <v>5</v>
      </c>
      <c r="F695">
        <v>228</v>
      </c>
      <c r="G695" s="1">
        <f>9-_xlfn.PERCENTRANK.EXC(RFM_raw_data__2[Days since Last Order],RFM_raw_data__2[[#This Row],[Days since Last Order]],1)*10</f>
        <v>1</v>
      </c>
      <c r="H695" s="1">
        <f>_xlfn.PERCENTRANK.EXC(RFM_raw_data__2[Number of Orders],RFM_raw_data__2[[#This Row],[Number of Orders]],1)*10</f>
        <v>0</v>
      </c>
      <c r="I695" s="1">
        <f>_xlfn.PERCENTRANK.EXC(RFM_raw_data__2[Total Sales],RFM_raw_data__2[[#This Row],[Total Sales]], 1)*10</f>
        <v>0</v>
      </c>
    </row>
    <row r="696" spans="1:9" x14ac:dyDescent="0.25">
      <c r="A696" s="1" t="s">
        <v>196</v>
      </c>
      <c r="B696" s="1" t="s">
        <v>1101</v>
      </c>
      <c r="C696" s="2">
        <v>44531</v>
      </c>
      <c r="D696" s="1">
        <v>3406.8395</v>
      </c>
      <c r="E696">
        <v>29</v>
      </c>
      <c r="F696">
        <v>31</v>
      </c>
      <c r="G696" s="1">
        <f>9-_xlfn.PERCENTRANK.EXC(RFM_raw_data__2[Days since Last Order],RFM_raw_data__2[[#This Row],[Days since Last Order]],1)*10</f>
        <v>7</v>
      </c>
      <c r="H696" s="1">
        <f>_xlfn.PERCENTRANK.EXC(RFM_raw_data__2[Number of Orders],RFM_raw_data__2[[#This Row],[Number of Orders]],1)*10</f>
        <v>9</v>
      </c>
      <c r="I696" s="1">
        <f>_xlfn.PERCENTRANK.EXC(RFM_raw_data__2[Total Sales],RFM_raw_data__2[[#This Row],[Total Sales]], 1)*10</f>
        <v>7</v>
      </c>
    </row>
    <row r="697" spans="1:9" x14ac:dyDescent="0.25">
      <c r="A697" s="1" t="s">
        <v>150</v>
      </c>
      <c r="B697" s="1" t="s">
        <v>1489</v>
      </c>
      <c r="C697" s="2">
        <v>44537</v>
      </c>
      <c r="D697" s="1">
        <v>2180.7179999999998</v>
      </c>
      <c r="E697">
        <v>15</v>
      </c>
      <c r="F697">
        <v>25</v>
      </c>
      <c r="G697" s="1">
        <f>9-_xlfn.PERCENTRANK.EXC(RFM_raw_data__2[Days since Last Order],RFM_raw_data__2[[#This Row],[Days since Last Order]],1)*10</f>
        <v>8</v>
      </c>
      <c r="H697" s="1">
        <f>_xlfn.PERCENTRANK.EXC(RFM_raw_data__2[Number of Orders],RFM_raw_data__2[[#This Row],[Number of Orders]],1)*10</f>
        <v>6</v>
      </c>
      <c r="I697" s="1">
        <f>_xlfn.PERCENTRANK.EXC(RFM_raw_data__2[Total Sales],RFM_raw_data__2[[#This Row],[Total Sales]], 1)*10</f>
        <v>4</v>
      </c>
    </row>
    <row r="698" spans="1:9" x14ac:dyDescent="0.25">
      <c r="A698" s="1" t="s">
        <v>783</v>
      </c>
      <c r="B698" s="1" t="s">
        <v>1574</v>
      </c>
      <c r="C698" s="2">
        <v>43795</v>
      </c>
      <c r="D698" s="1">
        <v>2096.3919999999998</v>
      </c>
      <c r="E698">
        <v>2</v>
      </c>
      <c r="F698">
        <v>767</v>
      </c>
      <c r="G698" s="1">
        <f>9-_xlfn.PERCENTRANK.EXC(RFM_raw_data__2[Days since Last Order],RFM_raw_data__2[[#This Row],[Days since Last Order]],1)*10</f>
        <v>0</v>
      </c>
      <c r="H698" s="1">
        <f>_xlfn.PERCENTRANK.EXC(RFM_raw_data__2[Number of Orders],RFM_raw_data__2[[#This Row],[Number of Orders]],1)*10</f>
        <v>0</v>
      </c>
      <c r="I698" s="1">
        <f>_xlfn.PERCENTRANK.EXC(RFM_raw_data__2[Total Sales],RFM_raw_data__2[[#This Row],[Total Sales]], 1)*10</f>
        <v>4</v>
      </c>
    </row>
    <row r="699" spans="1:9" x14ac:dyDescent="0.25">
      <c r="A699" s="1" t="s">
        <v>453</v>
      </c>
      <c r="B699" s="1" t="s">
        <v>1030</v>
      </c>
      <c r="C699" s="2">
        <v>44465</v>
      </c>
      <c r="D699" s="1">
        <v>3949.6559999999999</v>
      </c>
      <c r="E699">
        <v>24</v>
      </c>
      <c r="F699">
        <v>97</v>
      </c>
      <c r="G699" s="1">
        <f>9-_xlfn.PERCENTRANK.EXC(RFM_raw_data__2[Days since Last Order],RFM_raw_data__2[[#This Row],[Days since Last Order]],1)*10</f>
        <v>4</v>
      </c>
      <c r="H699" s="1">
        <f>_xlfn.PERCENTRANK.EXC(RFM_raw_data__2[Number of Orders],RFM_raw_data__2[[#This Row],[Number of Orders]],1)*10</f>
        <v>9</v>
      </c>
      <c r="I699" s="1">
        <f>_xlfn.PERCENTRANK.EXC(RFM_raw_data__2[Total Sales],RFM_raw_data__2[[#This Row],[Total Sales]], 1)*10</f>
        <v>7</v>
      </c>
    </row>
    <row r="700" spans="1:9" x14ac:dyDescent="0.25">
      <c r="A700" s="1" t="s">
        <v>198</v>
      </c>
      <c r="B700" s="1" t="s">
        <v>1105</v>
      </c>
      <c r="C700" s="2">
        <v>44531</v>
      </c>
      <c r="D700" s="1">
        <v>1341.0360000000001</v>
      </c>
      <c r="E700">
        <v>10</v>
      </c>
      <c r="F700">
        <v>31</v>
      </c>
      <c r="G700" s="1">
        <f>9-_xlfn.PERCENTRANK.EXC(RFM_raw_data__2[Days since Last Order],RFM_raw_data__2[[#This Row],[Days since Last Order]],1)*10</f>
        <v>7</v>
      </c>
      <c r="H700" s="1">
        <f>_xlfn.PERCENTRANK.EXC(RFM_raw_data__2[Number of Orders],RFM_raw_data__2[[#This Row],[Number of Orders]],1)*10</f>
        <v>3</v>
      </c>
      <c r="I700" s="1">
        <f>_xlfn.PERCENTRANK.EXC(RFM_raw_data__2[Total Sales],RFM_raw_data__2[[#This Row],[Total Sales]], 1)*10</f>
        <v>3</v>
      </c>
    </row>
    <row r="701" spans="1:9" x14ac:dyDescent="0.25">
      <c r="A701" s="1" t="s">
        <v>656</v>
      </c>
      <c r="B701" s="1" t="s">
        <v>832</v>
      </c>
      <c r="C701" s="2">
        <v>44307</v>
      </c>
      <c r="D701" s="1">
        <v>1318.7759999999998</v>
      </c>
      <c r="E701">
        <v>7</v>
      </c>
      <c r="F701">
        <v>255</v>
      </c>
      <c r="G701" s="1">
        <f>9-_xlfn.PERCENTRANK.EXC(RFM_raw_data__2[Days since Last Order],RFM_raw_data__2[[#This Row],[Days since Last Order]],1)*10</f>
        <v>1</v>
      </c>
      <c r="H701" s="1">
        <f>_xlfn.PERCENTRANK.EXC(RFM_raw_data__2[Number of Orders],RFM_raw_data__2[[#This Row],[Number of Orders]],1)*10</f>
        <v>1</v>
      </c>
      <c r="I701" s="1">
        <f>_xlfn.PERCENTRANK.EXC(RFM_raw_data__2[Total Sales],RFM_raw_data__2[[#This Row],[Total Sales]], 1)*10</f>
        <v>2</v>
      </c>
    </row>
    <row r="702" spans="1:9" x14ac:dyDescent="0.25">
      <c r="A702" s="1" t="s">
        <v>60</v>
      </c>
      <c r="B702" s="1" t="s">
        <v>1437</v>
      </c>
      <c r="C702" s="2">
        <v>44552</v>
      </c>
      <c r="D702" s="1">
        <v>883.40899999999999</v>
      </c>
      <c r="E702">
        <v>5</v>
      </c>
      <c r="F702">
        <v>10</v>
      </c>
      <c r="G702" s="1">
        <f>9-_xlfn.PERCENTRANK.EXC(RFM_raw_data__2[Days since Last Order],RFM_raw_data__2[[#This Row],[Days since Last Order]],1)*10</f>
        <v>9</v>
      </c>
      <c r="H702" s="1">
        <f>_xlfn.PERCENTRANK.EXC(RFM_raw_data__2[Number of Orders],RFM_raw_data__2[[#This Row],[Number of Orders]],1)*10</f>
        <v>0</v>
      </c>
      <c r="I702" s="1">
        <f>_xlfn.PERCENTRANK.EXC(RFM_raw_data__2[Total Sales],RFM_raw_data__2[[#This Row],[Total Sales]], 1)*10</f>
        <v>1</v>
      </c>
    </row>
    <row r="703" spans="1:9" x14ac:dyDescent="0.25">
      <c r="A703" s="1" t="s">
        <v>387</v>
      </c>
      <c r="B703" s="1" t="s">
        <v>978</v>
      </c>
      <c r="C703" s="2">
        <v>44490</v>
      </c>
      <c r="D703" s="1">
        <v>3053.0120000000006</v>
      </c>
      <c r="E703">
        <v>9</v>
      </c>
      <c r="F703">
        <v>72</v>
      </c>
      <c r="G703" s="1">
        <f>9-_xlfn.PERCENTRANK.EXC(RFM_raw_data__2[Days since Last Order],RFM_raw_data__2[[#This Row],[Days since Last Order]],1)*10</f>
        <v>5</v>
      </c>
      <c r="H703" s="1">
        <f>_xlfn.PERCENTRANK.EXC(RFM_raw_data__2[Number of Orders],RFM_raw_data__2[[#This Row],[Number of Orders]],1)*10</f>
        <v>2</v>
      </c>
      <c r="I703" s="1">
        <f>_xlfn.PERCENTRANK.EXC(RFM_raw_data__2[Total Sales],RFM_raw_data__2[[#This Row],[Total Sales]], 1)*10</f>
        <v>6</v>
      </c>
    </row>
    <row r="704" spans="1:9" x14ac:dyDescent="0.25">
      <c r="A704" s="1" t="s">
        <v>729</v>
      </c>
      <c r="B704" s="1" t="s">
        <v>1409</v>
      </c>
      <c r="C704" s="2">
        <v>44139</v>
      </c>
      <c r="D704" s="1">
        <v>244.494</v>
      </c>
      <c r="E704">
        <v>6</v>
      </c>
      <c r="F704">
        <v>423</v>
      </c>
      <c r="G704" s="1">
        <f>9-_xlfn.PERCENTRANK.EXC(RFM_raw_data__2[Days since Last Order],RFM_raw_data__2[[#This Row],[Days since Last Order]],1)*10</f>
        <v>0</v>
      </c>
      <c r="H704" s="1">
        <f>_xlfn.PERCENTRANK.EXC(RFM_raw_data__2[Number of Orders],RFM_raw_data__2[[#This Row],[Number of Orders]],1)*10</f>
        <v>1</v>
      </c>
      <c r="I704" s="1">
        <f>_xlfn.PERCENTRANK.EXC(RFM_raw_data__2[Total Sales],RFM_raw_data__2[[#This Row],[Total Sales]], 1)*10</f>
        <v>0</v>
      </c>
    </row>
    <row r="705" spans="1:9" x14ac:dyDescent="0.25">
      <c r="A705" s="1" t="s">
        <v>414</v>
      </c>
      <c r="B705" s="1" t="s">
        <v>1048</v>
      </c>
      <c r="C705" s="2">
        <v>44481</v>
      </c>
      <c r="D705" s="1">
        <v>25043.05</v>
      </c>
      <c r="E705">
        <v>15</v>
      </c>
      <c r="F705">
        <v>81</v>
      </c>
      <c r="G705" s="1">
        <f>9-_xlfn.PERCENTRANK.EXC(RFM_raw_data__2[Days since Last Order],RFM_raw_data__2[[#This Row],[Days since Last Order]],1)*10</f>
        <v>4</v>
      </c>
      <c r="H705" s="1">
        <f>_xlfn.PERCENTRANK.EXC(RFM_raw_data__2[Number of Orders],RFM_raw_data__2[[#This Row],[Number of Orders]],1)*10</f>
        <v>6</v>
      </c>
      <c r="I705" s="1">
        <f>_xlfn.PERCENTRANK.EXC(RFM_raw_data__2[Total Sales],RFM_raw_data__2[[#This Row],[Total Sales]], 1)*10</f>
        <v>9</v>
      </c>
    </row>
    <row r="706" spans="1:9" x14ac:dyDescent="0.25">
      <c r="A706" s="1" t="s">
        <v>768</v>
      </c>
      <c r="B706" s="1" t="s">
        <v>1556</v>
      </c>
      <c r="C706" s="2">
        <v>43954</v>
      </c>
      <c r="D706" s="1">
        <v>1043.0410000000002</v>
      </c>
      <c r="E706">
        <v>6</v>
      </c>
      <c r="F706">
        <v>608</v>
      </c>
      <c r="G706" s="1">
        <f>9-_xlfn.PERCENTRANK.EXC(RFM_raw_data__2[Days since Last Order],RFM_raw_data__2[[#This Row],[Days since Last Order]],1)*10</f>
        <v>0</v>
      </c>
      <c r="H706" s="1">
        <f>_xlfn.PERCENTRANK.EXC(RFM_raw_data__2[Number of Orders],RFM_raw_data__2[[#This Row],[Number of Orders]],1)*10</f>
        <v>1</v>
      </c>
      <c r="I706" s="1">
        <f>_xlfn.PERCENTRANK.EXC(RFM_raw_data__2[Total Sales],RFM_raw_data__2[[#This Row],[Total Sales]], 1)*10</f>
        <v>2</v>
      </c>
    </row>
    <row r="707" spans="1:9" x14ac:dyDescent="0.25">
      <c r="A707" s="1" t="s">
        <v>157</v>
      </c>
      <c r="B707" s="1" t="s">
        <v>1094</v>
      </c>
      <c r="C707" s="2">
        <v>44535</v>
      </c>
      <c r="D707" s="1">
        <v>5563.3920000000007</v>
      </c>
      <c r="E707">
        <v>22</v>
      </c>
      <c r="F707">
        <v>27</v>
      </c>
      <c r="G707" s="1">
        <f>9-_xlfn.PERCENTRANK.EXC(RFM_raw_data__2[Days since Last Order],RFM_raw_data__2[[#This Row],[Days since Last Order]],1)*10</f>
        <v>8</v>
      </c>
      <c r="H707" s="1">
        <f>_xlfn.PERCENTRANK.EXC(RFM_raw_data__2[Number of Orders],RFM_raw_data__2[[#This Row],[Number of Orders]],1)*10</f>
        <v>9</v>
      </c>
      <c r="I707" s="1">
        <f>_xlfn.PERCENTRANK.EXC(RFM_raw_data__2[Total Sales],RFM_raw_data__2[[#This Row],[Total Sales]], 1)*10</f>
        <v>8</v>
      </c>
    </row>
    <row r="708" spans="1:9" x14ac:dyDescent="0.25">
      <c r="A708" s="1" t="s">
        <v>500</v>
      </c>
      <c r="B708" s="1" t="s">
        <v>1069</v>
      </c>
      <c r="C708" s="2">
        <v>44449</v>
      </c>
      <c r="D708" s="1">
        <v>1860.4180000000001</v>
      </c>
      <c r="E708">
        <v>15</v>
      </c>
      <c r="F708">
        <v>113</v>
      </c>
      <c r="G708" s="1">
        <f>9-_xlfn.PERCENTRANK.EXC(RFM_raw_data__2[Days since Last Order],RFM_raw_data__2[[#This Row],[Days since Last Order]],1)*10</f>
        <v>3</v>
      </c>
      <c r="H708" s="1">
        <f>_xlfn.PERCENTRANK.EXC(RFM_raw_data__2[Number of Orders],RFM_raw_data__2[[#This Row],[Number of Orders]],1)*10</f>
        <v>6</v>
      </c>
      <c r="I708" s="1">
        <f>_xlfn.PERCENTRANK.EXC(RFM_raw_data__2[Total Sales],RFM_raw_data__2[[#This Row],[Total Sales]], 1)*10</f>
        <v>4</v>
      </c>
    </row>
    <row r="709" spans="1:9" x14ac:dyDescent="0.25">
      <c r="A709" s="1" t="s">
        <v>417</v>
      </c>
      <c r="B709" s="1" t="s">
        <v>807</v>
      </c>
      <c r="C709" s="2">
        <v>44481</v>
      </c>
      <c r="D709" s="1">
        <v>3127.9592000000002</v>
      </c>
      <c r="E709">
        <v>19</v>
      </c>
      <c r="F709">
        <v>81</v>
      </c>
      <c r="G709" s="1">
        <f>9-_xlfn.PERCENTRANK.EXC(RFM_raw_data__2[Days since Last Order],RFM_raw_data__2[[#This Row],[Days since Last Order]],1)*10</f>
        <v>4</v>
      </c>
      <c r="H709" s="1">
        <f>_xlfn.PERCENTRANK.EXC(RFM_raw_data__2[Number of Orders],RFM_raw_data__2[[#This Row],[Number of Orders]],1)*10</f>
        <v>8</v>
      </c>
      <c r="I709" s="1">
        <f>_xlfn.PERCENTRANK.EXC(RFM_raw_data__2[Total Sales],RFM_raw_data__2[[#This Row],[Total Sales]], 1)*10</f>
        <v>6</v>
      </c>
    </row>
    <row r="710" spans="1:9" x14ac:dyDescent="0.25">
      <c r="A710" s="1" t="s">
        <v>195</v>
      </c>
      <c r="B710" s="1" t="s">
        <v>1497</v>
      </c>
      <c r="C710" s="2">
        <v>44531</v>
      </c>
      <c r="D710" s="1">
        <v>2602.5755000000008</v>
      </c>
      <c r="E710">
        <v>15</v>
      </c>
      <c r="F710">
        <v>31</v>
      </c>
      <c r="G710" s="1">
        <f>9-_xlfn.PERCENTRANK.EXC(RFM_raw_data__2[Days since Last Order],RFM_raw_data__2[[#This Row],[Days since Last Order]],1)*10</f>
        <v>7</v>
      </c>
      <c r="H710" s="1">
        <f>_xlfn.PERCENTRANK.EXC(RFM_raw_data__2[Number of Orders],RFM_raw_data__2[[#This Row],[Number of Orders]],1)*10</f>
        <v>6</v>
      </c>
      <c r="I710" s="1">
        <f>_xlfn.PERCENTRANK.EXC(RFM_raw_data__2[Total Sales],RFM_raw_data__2[[#This Row],[Total Sales]], 1)*10</f>
        <v>5</v>
      </c>
    </row>
    <row r="711" spans="1:9" x14ac:dyDescent="0.25">
      <c r="A711" s="1" t="s">
        <v>684</v>
      </c>
      <c r="B711" s="1" t="s">
        <v>934</v>
      </c>
      <c r="C711" s="2">
        <v>44233</v>
      </c>
      <c r="D711" s="1">
        <v>1306.086</v>
      </c>
      <c r="E711">
        <v>10</v>
      </c>
      <c r="F711">
        <v>329</v>
      </c>
      <c r="G711" s="1">
        <f>9-_xlfn.PERCENTRANK.EXC(RFM_raw_data__2[Days since Last Order],RFM_raw_data__2[[#This Row],[Days since Last Order]],1)*10</f>
        <v>1</v>
      </c>
      <c r="H711" s="1">
        <f>_xlfn.PERCENTRANK.EXC(RFM_raw_data__2[Number of Orders],RFM_raw_data__2[[#This Row],[Number of Orders]],1)*10</f>
        <v>3</v>
      </c>
      <c r="I711" s="1">
        <f>_xlfn.PERCENTRANK.EXC(RFM_raw_data__2[Total Sales],RFM_raw_data__2[[#This Row],[Total Sales]], 1)*10</f>
        <v>2</v>
      </c>
    </row>
    <row r="712" spans="1:9" x14ac:dyDescent="0.25">
      <c r="A712" s="1" t="s">
        <v>296</v>
      </c>
      <c r="B712" s="1" t="s">
        <v>1113</v>
      </c>
      <c r="C712" s="2">
        <v>44513</v>
      </c>
      <c r="D712" s="1">
        <v>5440.3190000000004</v>
      </c>
      <c r="E712">
        <v>24</v>
      </c>
      <c r="F712">
        <v>49</v>
      </c>
      <c r="G712" s="1">
        <f>9-_xlfn.PERCENTRANK.EXC(RFM_raw_data__2[Days since Last Order],RFM_raw_data__2[[#This Row],[Days since Last Order]],1)*10</f>
        <v>6</v>
      </c>
      <c r="H712" s="1">
        <f>_xlfn.PERCENTRANK.EXC(RFM_raw_data__2[Number of Orders],RFM_raw_data__2[[#This Row],[Number of Orders]],1)*10</f>
        <v>9</v>
      </c>
      <c r="I712" s="1">
        <f>_xlfn.PERCENTRANK.EXC(RFM_raw_data__2[Total Sales],RFM_raw_data__2[[#This Row],[Total Sales]], 1)*10</f>
        <v>8</v>
      </c>
    </row>
    <row r="713" spans="1:9" x14ac:dyDescent="0.25">
      <c r="A713" s="1" t="s">
        <v>705</v>
      </c>
      <c r="B713" s="1" t="s">
        <v>1333</v>
      </c>
      <c r="C713" s="2">
        <v>44174</v>
      </c>
      <c r="D713" s="1">
        <v>1872.4360000000001</v>
      </c>
      <c r="E713">
        <v>15</v>
      </c>
      <c r="F713">
        <v>388</v>
      </c>
      <c r="G713" s="1">
        <f>9-_xlfn.PERCENTRANK.EXC(RFM_raw_data__2[Days since Last Order],RFM_raw_data__2[[#This Row],[Days since Last Order]],1)*10</f>
        <v>1</v>
      </c>
      <c r="H713" s="1">
        <f>_xlfn.PERCENTRANK.EXC(RFM_raw_data__2[Number of Orders],RFM_raw_data__2[[#This Row],[Number of Orders]],1)*10</f>
        <v>6</v>
      </c>
      <c r="I713" s="1">
        <f>_xlfn.PERCENTRANK.EXC(RFM_raw_data__2[Total Sales],RFM_raw_data__2[[#This Row],[Total Sales]], 1)*10</f>
        <v>4</v>
      </c>
    </row>
    <row r="714" spans="1:9" x14ac:dyDescent="0.25">
      <c r="A714" s="1" t="s">
        <v>413</v>
      </c>
      <c r="B714" s="1" t="s">
        <v>1244</v>
      </c>
      <c r="C714" s="2">
        <v>44481</v>
      </c>
      <c r="D714" s="1">
        <v>4282.9399999999996</v>
      </c>
      <c r="E714">
        <v>24</v>
      </c>
      <c r="F714">
        <v>81</v>
      </c>
      <c r="G714" s="1">
        <f>9-_xlfn.PERCENTRANK.EXC(RFM_raw_data__2[Days since Last Order],RFM_raw_data__2[[#This Row],[Days since Last Order]],1)*10</f>
        <v>4</v>
      </c>
      <c r="H714" s="1">
        <f>_xlfn.PERCENTRANK.EXC(RFM_raw_data__2[Number of Orders],RFM_raw_data__2[[#This Row],[Number of Orders]],1)*10</f>
        <v>9</v>
      </c>
      <c r="I714" s="1">
        <f>_xlfn.PERCENTRANK.EXC(RFM_raw_data__2[Total Sales],RFM_raw_data__2[[#This Row],[Total Sales]], 1)*10</f>
        <v>7</v>
      </c>
    </row>
    <row r="715" spans="1:9" x14ac:dyDescent="0.25">
      <c r="A715" s="1" t="s">
        <v>386</v>
      </c>
      <c r="B715" s="1" t="s">
        <v>1169</v>
      </c>
      <c r="C715" s="2">
        <v>44490</v>
      </c>
      <c r="D715" s="1">
        <v>3990.6890000000003</v>
      </c>
      <c r="E715">
        <v>14</v>
      </c>
      <c r="F715">
        <v>72</v>
      </c>
      <c r="G715" s="1">
        <f>9-_xlfn.PERCENTRANK.EXC(RFM_raw_data__2[Days since Last Order],RFM_raw_data__2[[#This Row],[Days since Last Order]],1)*10</f>
        <v>5</v>
      </c>
      <c r="H715" s="1">
        <f>_xlfn.PERCENTRANK.EXC(RFM_raw_data__2[Number of Orders],RFM_raw_data__2[[#This Row],[Number of Orders]],1)*10</f>
        <v>6</v>
      </c>
      <c r="I715" s="1">
        <f>_xlfn.PERCENTRANK.EXC(RFM_raw_data__2[Total Sales],RFM_raw_data__2[[#This Row],[Total Sales]], 1)*10</f>
        <v>7</v>
      </c>
    </row>
    <row r="716" spans="1:9" x14ac:dyDescent="0.25">
      <c r="A716" s="1" t="s">
        <v>66</v>
      </c>
      <c r="B716" s="1" t="s">
        <v>1240</v>
      </c>
      <c r="C716" s="2">
        <v>44552</v>
      </c>
      <c r="D716" s="1">
        <v>3233.4809999999998</v>
      </c>
      <c r="E716">
        <v>9</v>
      </c>
      <c r="F716">
        <v>10</v>
      </c>
      <c r="G716" s="1">
        <f>9-_xlfn.PERCENTRANK.EXC(RFM_raw_data__2[Days since Last Order],RFM_raw_data__2[[#This Row],[Days since Last Order]],1)*10</f>
        <v>9</v>
      </c>
      <c r="H716" s="1">
        <f>_xlfn.PERCENTRANK.EXC(RFM_raw_data__2[Number of Orders],RFM_raw_data__2[[#This Row],[Number of Orders]],1)*10</f>
        <v>2</v>
      </c>
      <c r="I716" s="1">
        <f>_xlfn.PERCENTRANK.EXC(RFM_raw_data__2[Total Sales],RFM_raw_data__2[[#This Row],[Total Sales]], 1)*10</f>
        <v>6</v>
      </c>
    </row>
    <row r="717" spans="1:9" x14ac:dyDescent="0.25">
      <c r="A717" s="1" t="s">
        <v>617</v>
      </c>
      <c r="B717" s="1" t="s">
        <v>1202</v>
      </c>
      <c r="C717" s="2">
        <v>44364</v>
      </c>
      <c r="D717" s="1">
        <v>4345.8859999999995</v>
      </c>
      <c r="E717">
        <v>12</v>
      </c>
      <c r="F717">
        <v>198</v>
      </c>
      <c r="G717" s="1">
        <f>9-_xlfn.PERCENTRANK.EXC(RFM_raw_data__2[Days since Last Order],RFM_raw_data__2[[#This Row],[Days since Last Order]],1)*10</f>
        <v>2</v>
      </c>
      <c r="H717" s="1">
        <f>_xlfn.PERCENTRANK.EXC(RFM_raw_data__2[Number of Orders],RFM_raw_data__2[[#This Row],[Number of Orders]],1)*10</f>
        <v>4</v>
      </c>
      <c r="I717" s="1">
        <f>_xlfn.PERCENTRANK.EXC(RFM_raw_data__2[Total Sales],RFM_raw_data__2[[#This Row],[Total Sales]], 1)*10</f>
        <v>8</v>
      </c>
    </row>
    <row r="718" spans="1:9" x14ac:dyDescent="0.25">
      <c r="A718" s="1" t="s">
        <v>99</v>
      </c>
      <c r="B718" s="1" t="s">
        <v>1144</v>
      </c>
      <c r="C718" s="2">
        <v>44545</v>
      </c>
      <c r="D718" s="1">
        <v>1324.0280000000002</v>
      </c>
      <c r="E718">
        <v>21</v>
      </c>
      <c r="F718">
        <v>17</v>
      </c>
      <c r="G718" s="1">
        <f>9-_xlfn.PERCENTRANK.EXC(RFM_raw_data__2[Days since Last Order],RFM_raw_data__2[[#This Row],[Days since Last Order]],1)*10</f>
        <v>8</v>
      </c>
      <c r="H718" s="1">
        <f>_xlfn.PERCENTRANK.EXC(RFM_raw_data__2[Number of Orders],RFM_raw_data__2[[#This Row],[Number of Orders]],1)*10</f>
        <v>8</v>
      </c>
      <c r="I718" s="1">
        <f>_xlfn.PERCENTRANK.EXC(RFM_raw_data__2[Total Sales],RFM_raw_data__2[[#This Row],[Total Sales]], 1)*10</f>
        <v>3</v>
      </c>
    </row>
    <row r="719" spans="1:9" x14ac:dyDescent="0.25">
      <c r="A719" s="1" t="s">
        <v>498</v>
      </c>
      <c r="B719" s="1" t="s">
        <v>1270</v>
      </c>
      <c r="C719" s="2">
        <v>44450</v>
      </c>
      <c r="D719" s="1">
        <v>3056.8069999999998</v>
      </c>
      <c r="E719">
        <v>12</v>
      </c>
      <c r="F719">
        <v>112</v>
      </c>
      <c r="G719" s="1">
        <f>9-_xlfn.PERCENTRANK.EXC(RFM_raw_data__2[Days since Last Order],RFM_raw_data__2[[#This Row],[Days since Last Order]],1)*10</f>
        <v>3</v>
      </c>
      <c r="H719" s="1">
        <f>_xlfn.PERCENTRANK.EXC(RFM_raw_data__2[Number of Orders],RFM_raw_data__2[[#This Row],[Number of Orders]],1)*10</f>
        <v>4</v>
      </c>
      <c r="I719" s="1">
        <f>_xlfn.PERCENTRANK.EXC(RFM_raw_data__2[Total Sales],RFM_raw_data__2[[#This Row],[Total Sales]], 1)*10</f>
        <v>6</v>
      </c>
    </row>
    <row r="720" spans="1:9" x14ac:dyDescent="0.25">
      <c r="A720" s="1" t="s">
        <v>749</v>
      </c>
      <c r="B720" s="1" t="s">
        <v>1309</v>
      </c>
      <c r="C720" s="2">
        <v>44069</v>
      </c>
      <c r="D720" s="1">
        <v>613.40000000000009</v>
      </c>
      <c r="E720">
        <v>6</v>
      </c>
      <c r="F720">
        <v>493</v>
      </c>
      <c r="G720" s="1">
        <f>9-_xlfn.PERCENTRANK.EXC(RFM_raw_data__2[Days since Last Order],RFM_raw_data__2[[#This Row],[Days since Last Order]],1)*10</f>
        <v>0</v>
      </c>
      <c r="H720" s="1">
        <f>_xlfn.PERCENTRANK.EXC(RFM_raw_data__2[Number of Orders],RFM_raw_data__2[[#This Row],[Number of Orders]],1)*10</f>
        <v>1</v>
      </c>
      <c r="I720" s="1">
        <f>_xlfn.PERCENTRANK.EXC(RFM_raw_data__2[Total Sales],RFM_raw_data__2[[#This Row],[Total Sales]], 1)*10</f>
        <v>1</v>
      </c>
    </row>
    <row r="721" spans="1:9" x14ac:dyDescent="0.25">
      <c r="A721" s="1" t="s">
        <v>733</v>
      </c>
      <c r="B721" s="1" t="s">
        <v>1125</v>
      </c>
      <c r="C721" s="2">
        <v>44128</v>
      </c>
      <c r="D721" s="1">
        <v>418.49</v>
      </c>
      <c r="E721">
        <v>9</v>
      </c>
      <c r="F721">
        <v>434</v>
      </c>
      <c r="G721" s="1">
        <f>9-_xlfn.PERCENTRANK.EXC(RFM_raw_data__2[Days since Last Order],RFM_raw_data__2[[#This Row],[Days since Last Order]],1)*10</f>
        <v>0</v>
      </c>
      <c r="H721" s="1">
        <f>_xlfn.PERCENTRANK.EXC(RFM_raw_data__2[Number of Orders],RFM_raw_data__2[[#This Row],[Number of Orders]],1)*10</f>
        <v>2</v>
      </c>
      <c r="I721" s="1">
        <f>_xlfn.PERCENTRANK.EXC(RFM_raw_data__2[Total Sales],RFM_raw_data__2[[#This Row],[Total Sales]], 1)*10</f>
        <v>0</v>
      </c>
    </row>
    <row r="722" spans="1:9" x14ac:dyDescent="0.25">
      <c r="A722" s="1" t="s">
        <v>535</v>
      </c>
      <c r="B722" s="1" t="s">
        <v>889</v>
      </c>
      <c r="C722" s="2">
        <v>44440</v>
      </c>
      <c r="D722" s="1">
        <v>964.63599999999997</v>
      </c>
      <c r="E722">
        <v>15</v>
      </c>
      <c r="F722">
        <v>122</v>
      </c>
      <c r="G722" s="1">
        <f>9-_xlfn.PERCENTRANK.EXC(RFM_raw_data__2[Days since Last Order],RFM_raw_data__2[[#This Row],[Days since Last Order]],1)*10</f>
        <v>3</v>
      </c>
      <c r="H722" s="1">
        <f>_xlfn.PERCENTRANK.EXC(RFM_raw_data__2[Number of Orders],RFM_raw_data__2[[#This Row],[Number of Orders]],1)*10</f>
        <v>6</v>
      </c>
      <c r="I722" s="1">
        <f>_xlfn.PERCENTRANK.EXC(RFM_raw_data__2[Total Sales],RFM_raw_data__2[[#This Row],[Total Sales]], 1)*10</f>
        <v>2</v>
      </c>
    </row>
    <row r="723" spans="1:9" x14ac:dyDescent="0.25">
      <c r="A723" s="1" t="s">
        <v>543</v>
      </c>
      <c r="B723" s="1" t="s">
        <v>1257</v>
      </c>
      <c r="C723" s="2">
        <v>44435</v>
      </c>
      <c r="D723" s="1">
        <v>433.34</v>
      </c>
      <c r="E723">
        <v>12</v>
      </c>
      <c r="F723">
        <v>127</v>
      </c>
      <c r="G723" s="1">
        <f>9-_xlfn.PERCENTRANK.EXC(RFM_raw_data__2[Days since Last Order],RFM_raw_data__2[[#This Row],[Days since Last Order]],1)*10</f>
        <v>3</v>
      </c>
      <c r="H723" s="1">
        <f>_xlfn.PERCENTRANK.EXC(RFM_raw_data__2[Number of Orders],RFM_raw_data__2[[#This Row],[Number of Orders]],1)*10</f>
        <v>4</v>
      </c>
      <c r="I723" s="1">
        <f>_xlfn.PERCENTRANK.EXC(RFM_raw_data__2[Total Sales],RFM_raw_data__2[[#This Row],[Total Sales]], 1)*10</f>
        <v>0</v>
      </c>
    </row>
    <row r="724" spans="1:9" x14ac:dyDescent="0.25">
      <c r="A724" s="1" t="s">
        <v>123</v>
      </c>
      <c r="B724" s="1" t="s">
        <v>1263</v>
      </c>
      <c r="C724" s="2">
        <v>44540</v>
      </c>
      <c r="D724" s="1">
        <v>2595.3639999999996</v>
      </c>
      <c r="E724">
        <v>18</v>
      </c>
      <c r="F724">
        <v>22</v>
      </c>
      <c r="G724" s="1">
        <f>9-_xlfn.PERCENTRANK.EXC(RFM_raw_data__2[Days since Last Order],RFM_raw_data__2[[#This Row],[Days since Last Order]],1)*10</f>
        <v>8</v>
      </c>
      <c r="H724" s="1">
        <f>_xlfn.PERCENTRANK.EXC(RFM_raw_data__2[Number of Orders],RFM_raw_data__2[[#This Row],[Number of Orders]],1)*10</f>
        <v>7</v>
      </c>
      <c r="I724" s="1">
        <f>_xlfn.PERCENTRANK.EXC(RFM_raw_data__2[Total Sales],RFM_raw_data__2[[#This Row],[Total Sales]], 1)*10</f>
        <v>5</v>
      </c>
    </row>
    <row r="725" spans="1:9" x14ac:dyDescent="0.25">
      <c r="A725" s="1" t="s">
        <v>478</v>
      </c>
      <c r="B725" s="1" t="s">
        <v>1232</v>
      </c>
      <c r="C725" s="2">
        <v>44459</v>
      </c>
      <c r="D725" s="1">
        <v>11470.949999999997</v>
      </c>
      <c r="E725">
        <v>32</v>
      </c>
      <c r="F725">
        <v>103</v>
      </c>
      <c r="G725" s="1">
        <f>9-_xlfn.PERCENTRANK.EXC(RFM_raw_data__2[Days since Last Order],RFM_raw_data__2[[#This Row],[Days since Last Order]],1)*10</f>
        <v>4</v>
      </c>
      <c r="H725" s="1">
        <f>_xlfn.PERCENTRANK.EXC(RFM_raw_data__2[Number of Orders],RFM_raw_data__2[[#This Row],[Number of Orders]],1)*10</f>
        <v>9</v>
      </c>
      <c r="I725" s="1">
        <f>_xlfn.PERCENTRANK.EXC(RFM_raw_data__2[Total Sales],RFM_raw_data__2[[#This Row],[Total Sales]], 1)*10</f>
        <v>9</v>
      </c>
    </row>
    <row r="726" spans="1:9" x14ac:dyDescent="0.25">
      <c r="A726" s="1" t="s">
        <v>683</v>
      </c>
      <c r="B726" s="1" t="s">
        <v>1402</v>
      </c>
      <c r="C726" s="2">
        <v>44240</v>
      </c>
      <c r="D726" s="1">
        <v>4105.3050000000012</v>
      </c>
      <c r="E726">
        <v>25</v>
      </c>
      <c r="F726">
        <v>322</v>
      </c>
      <c r="G726" s="1">
        <f>9-_xlfn.PERCENTRANK.EXC(RFM_raw_data__2[Days since Last Order],RFM_raw_data__2[[#This Row],[Days since Last Order]],1)*10</f>
        <v>1</v>
      </c>
      <c r="H726" s="1">
        <f>_xlfn.PERCENTRANK.EXC(RFM_raw_data__2[Number of Orders],RFM_raw_data__2[[#This Row],[Number of Orders]],1)*10</f>
        <v>9</v>
      </c>
      <c r="I726" s="1">
        <f>_xlfn.PERCENTRANK.EXC(RFM_raw_data__2[Total Sales],RFM_raw_data__2[[#This Row],[Total Sales]], 1)*10</f>
        <v>7</v>
      </c>
    </row>
    <row r="727" spans="1:9" x14ac:dyDescent="0.25">
      <c r="A727" s="1" t="s">
        <v>405</v>
      </c>
      <c r="B727" s="1" t="s">
        <v>950</v>
      </c>
      <c r="C727" s="2">
        <v>44484</v>
      </c>
      <c r="D727" s="1">
        <v>1271.0900000000004</v>
      </c>
      <c r="E727">
        <v>6</v>
      </c>
      <c r="F727">
        <v>78</v>
      </c>
      <c r="G727" s="1">
        <f>9-_xlfn.PERCENTRANK.EXC(RFM_raw_data__2[Days since Last Order],RFM_raw_data__2[[#This Row],[Days since Last Order]],1)*10</f>
        <v>4</v>
      </c>
      <c r="H727" s="1">
        <f>_xlfn.PERCENTRANK.EXC(RFM_raw_data__2[Number of Orders],RFM_raw_data__2[[#This Row],[Number of Orders]],1)*10</f>
        <v>1</v>
      </c>
      <c r="I727" s="1">
        <f>_xlfn.PERCENTRANK.EXC(RFM_raw_data__2[Total Sales],RFM_raw_data__2[[#This Row],[Total Sales]], 1)*10</f>
        <v>2</v>
      </c>
    </row>
    <row r="728" spans="1:9" x14ac:dyDescent="0.25">
      <c r="A728" s="1" t="s">
        <v>23</v>
      </c>
      <c r="B728" s="1" t="s">
        <v>1220</v>
      </c>
      <c r="C728" s="2">
        <v>44558</v>
      </c>
      <c r="D728" s="1">
        <v>1903.491</v>
      </c>
      <c r="E728">
        <v>13</v>
      </c>
      <c r="F728">
        <v>4</v>
      </c>
      <c r="G728" s="1">
        <f>9-_xlfn.PERCENTRANK.EXC(RFM_raw_data__2[Days since Last Order],RFM_raw_data__2[[#This Row],[Days since Last Order]],1)*10</f>
        <v>9</v>
      </c>
      <c r="H728" s="1">
        <f>_xlfn.PERCENTRANK.EXC(RFM_raw_data__2[Number of Orders],RFM_raw_data__2[[#This Row],[Number of Orders]],1)*10</f>
        <v>5</v>
      </c>
      <c r="I728" s="1">
        <f>_xlfn.PERCENTRANK.EXC(RFM_raw_data__2[Total Sales],RFM_raw_data__2[[#This Row],[Total Sales]], 1)*10</f>
        <v>4</v>
      </c>
    </row>
    <row r="729" spans="1:9" x14ac:dyDescent="0.25">
      <c r="A729" s="1" t="s">
        <v>418</v>
      </c>
      <c r="B729" s="1" t="s">
        <v>1394</v>
      </c>
      <c r="C729" s="2">
        <v>44479</v>
      </c>
      <c r="D729" s="1">
        <v>1085.078</v>
      </c>
      <c r="E729">
        <v>10</v>
      </c>
      <c r="F729">
        <v>83</v>
      </c>
      <c r="G729" s="1">
        <f>9-_xlfn.PERCENTRANK.EXC(RFM_raw_data__2[Days since Last Order],RFM_raw_data__2[[#This Row],[Days since Last Order]],1)*10</f>
        <v>4</v>
      </c>
      <c r="H729" s="1">
        <f>_xlfn.PERCENTRANK.EXC(RFM_raw_data__2[Number of Orders],RFM_raw_data__2[[#This Row],[Number of Orders]],1)*10</f>
        <v>3</v>
      </c>
      <c r="I729" s="1">
        <f>_xlfn.PERCENTRANK.EXC(RFM_raw_data__2[Total Sales],RFM_raw_data__2[[#This Row],[Total Sales]], 1)*10</f>
        <v>2</v>
      </c>
    </row>
    <row r="730" spans="1:9" x14ac:dyDescent="0.25">
      <c r="A730" s="1" t="s">
        <v>208</v>
      </c>
      <c r="B730" s="1" t="s">
        <v>928</v>
      </c>
      <c r="C730" s="2">
        <v>44530</v>
      </c>
      <c r="D730" s="1">
        <v>1966.6499999999999</v>
      </c>
      <c r="E730">
        <v>7</v>
      </c>
      <c r="F730">
        <v>32</v>
      </c>
      <c r="G730" s="1">
        <f>9-_xlfn.PERCENTRANK.EXC(RFM_raw_data__2[Days since Last Order],RFM_raw_data__2[[#This Row],[Days since Last Order]],1)*10</f>
        <v>7</v>
      </c>
      <c r="H730" s="1">
        <f>_xlfn.PERCENTRANK.EXC(RFM_raw_data__2[Number of Orders],RFM_raw_data__2[[#This Row],[Number of Orders]],1)*10</f>
        <v>1</v>
      </c>
      <c r="I730" s="1">
        <f>_xlfn.PERCENTRANK.EXC(RFM_raw_data__2[Total Sales],RFM_raw_data__2[[#This Row],[Total Sales]], 1)*10</f>
        <v>4</v>
      </c>
    </row>
    <row r="731" spans="1:9" x14ac:dyDescent="0.25">
      <c r="A731" s="1" t="s">
        <v>583</v>
      </c>
      <c r="B731" s="1" t="s">
        <v>1084</v>
      </c>
      <c r="C731" s="2">
        <v>44398</v>
      </c>
      <c r="D731" s="1">
        <v>1019.0439999999998</v>
      </c>
      <c r="E731">
        <v>6</v>
      </c>
      <c r="F731">
        <v>164</v>
      </c>
      <c r="G731" s="1">
        <f>9-_xlfn.PERCENTRANK.EXC(RFM_raw_data__2[Days since Last Order],RFM_raw_data__2[[#This Row],[Days since Last Order]],1)*10</f>
        <v>2</v>
      </c>
      <c r="H731" s="1">
        <f>_xlfn.PERCENTRANK.EXC(RFM_raw_data__2[Number of Orders],RFM_raw_data__2[[#This Row],[Number of Orders]],1)*10</f>
        <v>1</v>
      </c>
      <c r="I731" s="1">
        <f>_xlfn.PERCENTRANK.EXC(RFM_raw_data__2[Total Sales],RFM_raw_data__2[[#This Row],[Total Sales]], 1)*10</f>
        <v>2</v>
      </c>
    </row>
    <row r="732" spans="1:9" x14ac:dyDescent="0.25">
      <c r="A732" s="1" t="s">
        <v>586</v>
      </c>
      <c r="B732" s="1" t="s">
        <v>1549</v>
      </c>
      <c r="C732" s="2">
        <v>44398</v>
      </c>
      <c r="D732" s="1">
        <v>2921.5440000000003</v>
      </c>
      <c r="E732">
        <v>9</v>
      </c>
      <c r="F732">
        <v>164</v>
      </c>
      <c r="G732" s="1">
        <f>9-_xlfn.PERCENTRANK.EXC(RFM_raw_data__2[Days since Last Order],RFM_raw_data__2[[#This Row],[Days since Last Order]],1)*10</f>
        <v>2</v>
      </c>
      <c r="H732" s="1">
        <f>_xlfn.PERCENTRANK.EXC(RFM_raw_data__2[Number of Orders],RFM_raw_data__2[[#This Row],[Number of Orders]],1)*10</f>
        <v>2</v>
      </c>
      <c r="I732" s="1">
        <f>_xlfn.PERCENTRANK.EXC(RFM_raw_data__2[Total Sales],RFM_raw_data__2[[#This Row],[Total Sales]], 1)*10</f>
        <v>6</v>
      </c>
    </row>
    <row r="733" spans="1:9" x14ac:dyDescent="0.25">
      <c r="A733" s="1" t="s">
        <v>755</v>
      </c>
      <c r="B733" s="1" t="s">
        <v>1458</v>
      </c>
      <c r="C733" s="2">
        <v>44026</v>
      </c>
      <c r="D733" s="1">
        <v>758.69600000000003</v>
      </c>
      <c r="E733">
        <v>8</v>
      </c>
      <c r="F733">
        <v>536</v>
      </c>
      <c r="G733" s="1">
        <f>9-_xlfn.PERCENTRANK.EXC(RFM_raw_data__2[Days since Last Order],RFM_raw_data__2[[#This Row],[Days since Last Order]],1)*10</f>
        <v>0</v>
      </c>
      <c r="H733" s="1">
        <f>_xlfn.PERCENTRANK.EXC(RFM_raw_data__2[Number of Orders],RFM_raw_data__2[[#This Row],[Number of Orders]],1)*10</f>
        <v>2</v>
      </c>
      <c r="I733" s="1">
        <f>_xlfn.PERCENTRANK.EXC(RFM_raw_data__2[Total Sales],RFM_raw_data__2[[#This Row],[Total Sales]], 1)*10</f>
        <v>1</v>
      </c>
    </row>
    <row r="734" spans="1:9" x14ac:dyDescent="0.25">
      <c r="A734" s="1" t="s">
        <v>228</v>
      </c>
      <c r="B734" s="1" t="s">
        <v>949</v>
      </c>
      <c r="C734" s="2">
        <v>44525</v>
      </c>
      <c r="D734" s="1">
        <v>3625.3290000000006</v>
      </c>
      <c r="E734">
        <v>20</v>
      </c>
      <c r="F734">
        <v>37</v>
      </c>
      <c r="G734" s="1">
        <f>9-_xlfn.PERCENTRANK.EXC(RFM_raw_data__2[Days since Last Order],RFM_raw_data__2[[#This Row],[Days since Last Order]],1)*10</f>
        <v>7</v>
      </c>
      <c r="H734" s="1">
        <f>_xlfn.PERCENTRANK.EXC(RFM_raw_data__2[Number of Orders],RFM_raw_data__2[[#This Row],[Number of Orders]],1)*10</f>
        <v>8</v>
      </c>
      <c r="I734" s="1">
        <f>_xlfn.PERCENTRANK.EXC(RFM_raw_data__2[Total Sales],RFM_raw_data__2[[#This Row],[Total Sales]], 1)*10</f>
        <v>7</v>
      </c>
    </row>
    <row r="735" spans="1:9" x14ac:dyDescent="0.25">
      <c r="A735" s="1" t="s">
        <v>380</v>
      </c>
      <c r="B735" s="1" t="s">
        <v>1255</v>
      </c>
      <c r="C735" s="2">
        <v>44491</v>
      </c>
      <c r="D735" s="1">
        <v>14595.62</v>
      </c>
      <c r="E735">
        <v>10</v>
      </c>
      <c r="F735">
        <v>71</v>
      </c>
      <c r="G735" s="1">
        <f>9-_xlfn.PERCENTRANK.EXC(RFM_raw_data__2[Days since Last Order],RFM_raw_data__2[[#This Row],[Days since Last Order]],1)*10</f>
        <v>5</v>
      </c>
      <c r="H735" s="1">
        <f>_xlfn.PERCENTRANK.EXC(RFM_raw_data__2[Number of Orders],RFM_raw_data__2[[#This Row],[Number of Orders]],1)*10</f>
        <v>3</v>
      </c>
      <c r="I735" s="1">
        <f>_xlfn.PERCENTRANK.EXC(RFM_raw_data__2[Total Sales],RFM_raw_data__2[[#This Row],[Total Sales]], 1)*10</f>
        <v>9</v>
      </c>
    </row>
    <row r="736" spans="1:9" x14ac:dyDescent="0.25">
      <c r="A736" s="1" t="s">
        <v>531</v>
      </c>
      <c r="B736" s="1" t="s">
        <v>1431</v>
      </c>
      <c r="C736" s="2">
        <v>44441</v>
      </c>
      <c r="D736" s="1">
        <v>1467.8810000000001</v>
      </c>
      <c r="E736">
        <v>18</v>
      </c>
      <c r="F736">
        <v>121</v>
      </c>
      <c r="G736" s="1">
        <f>9-_xlfn.PERCENTRANK.EXC(RFM_raw_data__2[Days since Last Order],RFM_raw_data__2[[#This Row],[Days since Last Order]],1)*10</f>
        <v>3</v>
      </c>
      <c r="H736" s="1">
        <f>_xlfn.PERCENTRANK.EXC(RFM_raw_data__2[Number of Orders],RFM_raw_data__2[[#This Row],[Number of Orders]],1)*10</f>
        <v>7</v>
      </c>
      <c r="I736" s="1">
        <f>_xlfn.PERCENTRANK.EXC(RFM_raw_data__2[Total Sales],RFM_raw_data__2[[#This Row],[Total Sales]], 1)*10</f>
        <v>3</v>
      </c>
    </row>
    <row r="737" spans="1:9" x14ac:dyDescent="0.25">
      <c r="A737" s="1" t="s">
        <v>358</v>
      </c>
      <c r="B737" s="1" t="s">
        <v>984</v>
      </c>
      <c r="C737" s="2">
        <v>44502</v>
      </c>
      <c r="D737" s="1">
        <v>3589.2959999999998</v>
      </c>
      <c r="E737">
        <v>11</v>
      </c>
      <c r="F737">
        <v>60</v>
      </c>
      <c r="G737" s="1">
        <f>9-_xlfn.PERCENTRANK.EXC(RFM_raw_data__2[Days since Last Order],RFM_raw_data__2[[#This Row],[Days since Last Order]],1)*10</f>
        <v>5</v>
      </c>
      <c r="H737" s="1">
        <f>_xlfn.PERCENTRANK.EXC(RFM_raw_data__2[Number of Orders],RFM_raw_data__2[[#This Row],[Number of Orders]],1)*10</f>
        <v>4</v>
      </c>
      <c r="I737" s="1">
        <f>_xlfn.PERCENTRANK.EXC(RFM_raw_data__2[Total Sales],RFM_raw_data__2[[#This Row],[Total Sales]], 1)*10</f>
        <v>7</v>
      </c>
    </row>
    <row r="738" spans="1:9" x14ac:dyDescent="0.25">
      <c r="A738" s="1" t="s">
        <v>310</v>
      </c>
      <c r="B738" s="1" t="s">
        <v>1523</v>
      </c>
      <c r="C738" s="2">
        <v>44511</v>
      </c>
      <c r="D738" s="1">
        <v>816.17399999999998</v>
      </c>
      <c r="E738">
        <v>4</v>
      </c>
      <c r="F738">
        <v>51</v>
      </c>
      <c r="G738" s="1">
        <f>9-_xlfn.PERCENTRANK.EXC(RFM_raw_data__2[Days since Last Order],RFM_raw_data__2[[#This Row],[Days since Last Order]],1)*10</f>
        <v>6</v>
      </c>
      <c r="H738" s="1">
        <f>_xlfn.PERCENTRANK.EXC(RFM_raw_data__2[Number of Orders],RFM_raw_data__2[[#This Row],[Number of Orders]],1)*10</f>
        <v>0</v>
      </c>
      <c r="I738" s="1">
        <f>_xlfn.PERCENTRANK.EXC(RFM_raw_data__2[Total Sales],RFM_raw_data__2[[#This Row],[Total Sales]], 1)*10</f>
        <v>1</v>
      </c>
    </row>
    <row r="739" spans="1:9" x14ac:dyDescent="0.25">
      <c r="A739" s="1" t="s">
        <v>692</v>
      </c>
      <c r="B739" s="1" t="s">
        <v>1299</v>
      </c>
      <c r="C739" s="2">
        <v>44211</v>
      </c>
      <c r="D739" s="1">
        <v>1602.3759999999997</v>
      </c>
      <c r="E739">
        <v>19</v>
      </c>
      <c r="F739">
        <v>351</v>
      </c>
      <c r="G739" s="1">
        <f>9-_xlfn.PERCENTRANK.EXC(RFM_raw_data__2[Days since Last Order],RFM_raw_data__2[[#This Row],[Days since Last Order]],1)*10</f>
        <v>1</v>
      </c>
      <c r="H739" s="1">
        <f>_xlfn.PERCENTRANK.EXC(RFM_raw_data__2[Number of Orders],RFM_raw_data__2[[#This Row],[Number of Orders]],1)*10</f>
        <v>8</v>
      </c>
      <c r="I739" s="1">
        <f>_xlfn.PERCENTRANK.EXC(RFM_raw_data__2[Total Sales],RFM_raw_data__2[[#This Row],[Total Sales]], 1)*10</f>
        <v>3</v>
      </c>
    </row>
    <row r="740" spans="1:9" x14ac:dyDescent="0.25">
      <c r="A740" s="1" t="s">
        <v>766</v>
      </c>
      <c r="B740" s="1" t="s">
        <v>1119</v>
      </c>
      <c r="C740" s="2">
        <v>43977</v>
      </c>
      <c r="D740" s="1">
        <v>2198.4499999999998</v>
      </c>
      <c r="E740">
        <v>11</v>
      </c>
      <c r="F740">
        <v>585</v>
      </c>
      <c r="G740" s="1">
        <f>9-_xlfn.PERCENTRANK.EXC(RFM_raw_data__2[Days since Last Order],RFM_raw_data__2[[#This Row],[Days since Last Order]],1)*10</f>
        <v>0</v>
      </c>
      <c r="H740" s="1">
        <f>_xlfn.PERCENTRANK.EXC(RFM_raw_data__2[Number of Orders],RFM_raw_data__2[[#This Row],[Number of Orders]],1)*10</f>
        <v>4</v>
      </c>
      <c r="I740" s="1">
        <f>_xlfn.PERCENTRANK.EXC(RFM_raw_data__2[Total Sales],RFM_raw_data__2[[#This Row],[Total Sales]], 1)*10</f>
        <v>4</v>
      </c>
    </row>
    <row r="741" spans="1:9" x14ac:dyDescent="0.25">
      <c r="A741" s="1" t="s">
        <v>560</v>
      </c>
      <c r="B741" s="1" t="s">
        <v>1260</v>
      </c>
      <c r="C741" s="2">
        <v>44414</v>
      </c>
      <c r="D741" s="1">
        <v>834.32799999999997</v>
      </c>
      <c r="E741">
        <v>13</v>
      </c>
      <c r="F741">
        <v>148</v>
      </c>
      <c r="G741" s="1">
        <f>9-_xlfn.PERCENTRANK.EXC(RFM_raw_data__2[Days since Last Order],RFM_raw_data__2[[#This Row],[Days since Last Order]],1)*10</f>
        <v>3</v>
      </c>
      <c r="H741" s="1">
        <f>_xlfn.PERCENTRANK.EXC(RFM_raw_data__2[Number of Orders],RFM_raw_data__2[[#This Row],[Number of Orders]],1)*10</f>
        <v>5</v>
      </c>
      <c r="I741" s="1">
        <f>_xlfn.PERCENTRANK.EXC(RFM_raw_data__2[Total Sales],RFM_raw_data__2[[#This Row],[Total Sales]], 1)*10</f>
        <v>1</v>
      </c>
    </row>
    <row r="742" spans="1:9" x14ac:dyDescent="0.25">
      <c r="A742" s="1" t="s">
        <v>623</v>
      </c>
      <c r="B742" s="1" t="s">
        <v>1054</v>
      </c>
      <c r="C742" s="2">
        <v>44358</v>
      </c>
      <c r="D742" s="1">
        <v>9133.989999999998</v>
      </c>
      <c r="E742">
        <v>17</v>
      </c>
      <c r="F742">
        <v>204</v>
      </c>
      <c r="G742" s="1">
        <f>9-_xlfn.PERCENTRANK.EXC(RFM_raw_data__2[Days since Last Order],RFM_raw_data__2[[#This Row],[Days since Last Order]],1)*10</f>
        <v>2</v>
      </c>
      <c r="H742" s="1">
        <f>_xlfn.PERCENTRANK.EXC(RFM_raw_data__2[Number of Orders],RFM_raw_data__2[[#This Row],[Number of Orders]],1)*10</f>
        <v>7</v>
      </c>
      <c r="I742" s="1">
        <f>_xlfn.PERCENTRANK.EXC(RFM_raw_data__2[Total Sales],RFM_raw_data__2[[#This Row],[Total Sales]], 1)*10</f>
        <v>9</v>
      </c>
    </row>
    <row r="743" spans="1:9" x14ac:dyDescent="0.25">
      <c r="A743" s="1" t="s">
        <v>493</v>
      </c>
      <c r="B743" s="1" t="s">
        <v>813</v>
      </c>
      <c r="C743" s="2">
        <v>44453</v>
      </c>
      <c r="D743" s="1">
        <v>4737.4860000000008</v>
      </c>
      <c r="E743">
        <v>20</v>
      </c>
      <c r="F743">
        <v>109</v>
      </c>
      <c r="G743" s="1">
        <f>9-_xlfn.PERCENTRANK.EXC(RFM_raw_data__2[Days since Last Order],RFM_raw_data__2[[#This Row],[Days since Last Order]],1)*10</f>
        <v>3</v>
      </c>
      <c r="H743" s="1">
        <f>_xlfn.PERCENTRANK.EXC(RFM_raw_data__2[Number of Orders],RFM_raw_data__2[[#This Row],[Number of Orders]],1)*10</f>
        <v>8</v>
      </c>
      <c r="I743" s="1">
        <f>_xlfn.PERCENTRANK.EXC(RFM_raw_data__2[Total Sales],RFM_raw_data__2[[#This Row],[Total Sales]], 1)*10</f>
        <v>8</v>
      </c>
    </row>
    <row r="744" spans="1:9" x14ac:dyDescent="0.25">
      <c r="A744" s="1" t="s">
        <v>670</v>
      </c>
      <c r="B744" s="1" t="s">
        <v>858</v>
      </c>
      <c r="C744" s="2">
        <v>44275</v>
      </c>
      <c r="D744" s="1">
        <v>1387.559</v>
      </c>
      <c r="E744">
        <v>7</v>
      </c>
      <c r="F744">
        <v>287</v>
      </c>
      <c r="G744" s="1">
        <f>9-_xlfn.PERCENTRANK.EXC(RFM_raw_data__2[Days since Last Order],RFM_raw_data__2[[#This Row],[Days since Last Order]],1)*10</f>
        <v>1</v>
      </c>
      <c r="H744" s="1">
        <f>_xlfn.PERCENTRANK.EXC(RFM_raw_data__2[Number of Orders],RFM_raw_data__2[[#This Row],[Number of Orders]],1)*10</f>
        <v>1</v>
      </c>
      <c r="I744" s="1">
        <f>_xlfn.PERCENTRANK.EXC(RFM_raw_data__2[Total Sales],RFM_raw_data__2[[#This Row],[Total Sales]], 1)*10</f>
        <v>3</v>
      </c>
    </row>
    <row r="745" spans="1:9" x14ac:dyDescent="0.25">
      <c r="A745" s="1" t="s">
        <v>206</v>
      </c>
      <c r="B745" s="1" t="s">
        <v>1019</v>
      </c>
      <c r="C745" s="2">
        <v>44530</v>
      </c>
      <c r="D745" s="1">
        <v>2797.6679999999997</v>
      </c>
      <c r="E745">
        <v>15</v>
      </c>
      <c r="F745">
        <v>32</v>
      </c>
      <c r="G745" s="1">
        <f>9-_xlfn.PERCENTRANK.EXC(RFM_raw_data__2[Days since Last Order],RFM_raw_data__2[[#This Row],[Days since Last Order]],1)*10</f>
        <v>7</v>
      </c>
      <c r="H745" s="1">
        <f>_xlfn.PERCENTRANK.EXC(RFM_raw_data__2[Number of Orders],RFM_raw_data__2[[#This Row],[Number of Orders]],1)*10</f>
        <v>6</v>
      </c>
      <c r="I745" s="1">
        <f>_xlfn.PERCENTRANK.EXC(RFM_raw_data__2[Total Sales],RFM_raw_data__2[[#This Row],[Total Sales]], 1)*10</f>
        <v>6</v>
      </c>
    </row>
    <row r="746" spans="1:9" x14ac:dyDescent="0.25">
      <c r="A746" s="1" t="s">
        <v>713</v>
      </c>
      <c r="B746" s="1" t="s">
        <v>1097</v>
      </c>
      <c r="C746" s="2">
        <v>44161</v>
      </c>
      <c r="D746" s="1">
        <v>19052.218000000001</v>
      </c>
      <c r="E746">
        <v>12</v>
      </c>
      <c r="F746">
        <v>401</v>
      </c>
      <c r="G746" s="1">
        <f>9-_xlfn.PERCENTRANK.EXC(RFM_raw_data__2[Days since Last Order],RFM_raw_data__2[[#This Row],[Days since Last Order]],1)*10</f>
        <v>1</v>
      </c>
      <c r="H746" s="1">
        <f>_xlfn.PERCENTRANK.EXC(RFM_raw_data__2[Number of Orders],RFM_raw_data__2[[#This Row],[Number of Orders]],1)*10</f>
        <v>4</v>
      </c>
      <c r="I746" s="1">
        <f>_xlfn.PERCENTRANK.EXC(RFM_raw_data__2[Total Sales],RFM_raw_data__2[[#This Row],[Total Sales]], 1)*10</f>
        <v>9</v>
      </c>
    </row>
    <row r="747" spans="1:9" x14ac:dyDescent="0.25">
      <c r="A747" s="1" t="s">
        <v>490</v>
      </c>
      <c r="B747" s="1" t="s">
        <v>1531</v>
      </c>
      <c r="C747" s="2">
        <v>44454</v>
      </c>
      <c r="D747" s="1">
        <v>1038.26</v>
      </c>
      <c r="E747">
        <v>4</v>
      </c>
      <c r="F747">
        <v>108</v>
      </c>
      <c r="G747" s="1">
        <f>9-_xlfn.PERCENTRANK.EXC(RFM_raw_data__2[Days since Last Order],RFM_raw_data__2[[#This Row],[Days since Last Order]],1)*10</f>
        <v>3</v>
      </c>
      <c r="H747" s="1">
        <f>_xlfn.PERCENTRANK.EXC(RFM_raw_data__2[Number of Orders],RFM_raw_data__2[[#This Row],[Number of Orders]],1)*10</f>
        <v>0</v>
      </c>
      <c r="I747" s="1">
        <f>_xlfn.PERCENTRANK.EXC(RFM_raw_data__2[Total Sales],RFM_raw_data__2[[#This Row],[Total Sales]], 1)*10</f>
        <v>2</v>
      </c>
    </row>
    <row r="748" spans="1:9" x14ac:dyDescent="0.25">
      <c r="A748" s="1" t="s">
        <v>169</v>
      </c>
      <c r="B748" s="1" t="s">
        <v>1390</v>
      </c>
      <c r="C748" s="2">
        <v>44533</v>
      </c>
      <c r="D748" s="1">
        <v>4266.8119999999999</v>
      </c>
      <c r="E748">
        <v>16</v>
      </c>
      <c r="F748">
        <v>29</v>
      </c>
      <c r="G748" s="1">
        <f>9-_xlfn.PERCENTRANK.EXC(RFM_raw_data__2[Days since Last Order],RFM_raw_data__2[[#This Row],[Days since Last Order]],1)*10</f>
        <v>7</v>
      </c>
      <c r="H748" s="1">
        <f>_xlfn.PERCENTRANK.EXC(RFM_raw_data__2[Number of Orders],RFM_raw_data__2[[#This Row],[Number of Orders]],1)*10</f>
        <v>7</v>
      </c>
      <c r="I748" s="1">
        <f>_xlfn.PERCENTRANK.EXC(RFM_raw_data__2[Total Sales],RFM_raw_data__2[[#This Row],[Total Sales]], 1)*10</f>
        <v>7</v>
      </c>
    </row>
    <row r="749" spans="1:9" x14ac:dyDescent="0.25">
      <c r="A749" s="1" t="s">
        <v>570</v>
      </c>
      <c r="B749" s="1" t="s">
        <v>1158</v>
      </c>
      <c r="C749" s="2">
        <v>44407</v>
      </c>
      <c r="D749" s="1">
        <v>1244.9759999999999</v>
      </c>
      <c r="E749">
        <v>11</v>
      </c>
      <c r="F749">
        <v>155</v>
      </c>
      <c r="G749" s="1">
        <f>9-_xlfn.PERCENTRANK.EXC(RFM_raw_data__2[Days since Last Order],RFM_raw_data__2[[#This Row],[Days since Last Order]],1)*10</f>
        <v>2</v>
      </c>
      <c r="H749" s="1">
        <f>_xlfn.PERCENTRANK.EXC(RFM_raw_data__2[Number of Orders],RFM_raw_data__2[[#This Row],[Number of Orders]],1)*10</f>
        <v>4</v>
      </c>
      <c r="I749" s="1">
        <f>_xlfn.PERCENTRANK.EXC(RFM_raw_data__2[Total Sales],RFM_raw_data__2[[#This Row],[Total Sales]], 1)*10</f>
        <v>2</v>
      </c>
    </row>
    <row r="750" spans="1:9" x14ac:dyDescent="0.25">
      <c r="A750" s="1" t="s">
        <v>29</v>
      </c>
      <c r="B750" s="1" t="s">
        <v>1496</v>
      </c>
      <c r="C750" s="2">
        <v>44556</v>
      </c>
      <c r="D750" s="1">
        <v>742.55799999999999</v>
      </c>
      <c r="E750">
        <v>10</v>
      </c>
      <c r="F750">
        <v>6</v>
      </c>
      <c r="G750" s="1">
        <f>9-_xlfn.PERCENTRANK.EXC(RFM_raw_data__2[Days since Last Order],RFM_raw_data__2[[#This Row],[Days since Last Order]],1)*10</f>
        <v>9</v>
      </c>
      <c r="H750" s="1">
        <f>_xlfn.PERCENTRANK.EXC(RFM_raw_data__2[Number of Orders],RFM_raw_data__2[[#This Row],[Number of Orders]],1)*10</f>
        <v>3</v>
      </c>
      <c r="I750" s="1">
        <f>_xlfn.PERCENTRANK.EXC(RFM_raw_data__2[Total Sales],RFM_raw_data__2[[#This Row],[Total Sales]], 1)*10</f>
        <v>1</v>
      </c>
    </row>
    <row r="751" spans="1:9" x14ac:dyDescent="0.25">
      <c r="A751" s="1" t="s">
        <v>248</v>
      </c>
      <c r="B751" s="1" t="s">
        <v>883</v>
      </c>
      <c r="C751" s="2">
        <v>44523</v>
      </c>
      <c r="D751" s="1">
        <v>1434.548</v>
      </c>
      <c r="E751">
        <v>16</v>
      </c>
      <c r="F751">
        <v>39</v>
      </c>
      <c r="G751" s="1">
        <f>9-_xlfn.PERCENTRANK.EXC(RFM_raw_data__2[Days since Last Order],RFM_raw_data__2[[#This Row],[Days since Last Order]],1)*10</f>
        <v>7</v>
      </c>
      <c r="H751" s="1">
        <f>_xlfn.PERCENTRANK.EXC(RFM_raw_data__2[Number of Orders],RFM_raw_data__2[[#This Row],[Number of Orders]],1)*10</f>
        <v>7</v>
      </c>
      <c r="I751" s="1">
        <f>_xlfn.PERCENTRANK.EXC(RFM_raw_data__2[Total Sales],RFM_raw_data__2[[#This Row],[Total Sales]], 1)*10</f>
        <v>3</v>
      </c>
    </row>
    <row r="752" spans="1:9" x14ac:dyDescent="0.25">
      <c r="A752" s="1" t="s">
        <v>688</v>
      </c>
      <c r="B752" s="1" t="s">
        <v>1535</v>
      </c>
      <c r="C752" s="2">
        <v>44223</v>
      </c>
      <c r="D752" s="1">
        <v>3058.3720000000003</v>
      </c>
      <c r="E752">
        <v>9</v>
      </c>
      <c r="F752">
        <v>339</v>
      </c>
      <c r="G752" s="1">
        <f>9-_xlfn.PERCENTRANK.EXC(RFM_raw_data__2[Days since Last Order],RFM_raw_data__2[[#This Row],[Days since Last Order]],1)*10</f>
        <v>1</v>
      </c>
      <c r="H752" s="1">
        <f>_xlfn.PERCENTRANK.EXC(RFM_raw_data__2[Number of Orders],RFM_raw_data__2[[#This Row],[Number of Orders]],1)*10</f>
        <v>2</v>
      </c>
      <c r="I752" s="1">
        <f>_xlfn.PERCENTRANK.EXC(RFM_raw_data__2[Total Sales],RFM_raw_data__2[[#This Row],[Total Sales]], 1)*10</f>
        <v>6</v>
      </c>
    </row>
    <row r="753" spans="1:9" x14ac:dyDescent="0.25">
      <c r="A753" s="1" t="s">
        <v>512</v>
      </c>
      <c r="B753" s="1" t="s">
        <v>1324</v>
      </c>
      <c r="C753" s="2">
        <v>44446</v>
      </c>
      <c r="D753" s="1">
        <v>2074.6610000000001</v>
      </c>
      <c r="E753">
        <v>10</v>
      </c>
      <c r="F753">
        <v>116</v>
      </c>
      <c r="G753" s="1">
        <f>9-_xlfn.PERCENTRANK.EXC(RFM_raw_data__2[Days since Last Order],RFM_raw_data__2[[#This Row],[Days since Last Order]],1)*10</f>
        <v>3</v>
      </c>
      <c r="H753" s="1">
        <f>_xlfn.PERCENTRANK.EXC(RFM_raw_data__2[Number of Orders],RFM_raw_data__2[[#This Row],[Number of Orders]],1)*10</f>
        <v>3</v>
      </c>
      <c r="I753" s="1">
        <f>_xlfn.PERCENTRANK.EXC(RFM_raw_data__2[Total Sales],RFM_raw_data__2[[#This Row],[Total Sales]], 1)*10</f>
        <v>4</v>
      </c>
    </row>
    <row r="754" spans="1:9" x14ac:dyDescent="0.25">
      <c r="A754" s="1" t="s">
        <v>690</v>
      </c>
      <c r="B754" s="1" t="s">
        <v>1512</v>
      </c>
      <c r="C754" s="2">
        <v>44216</v>
      </c>
      <c r="D754" s="1">
        <v>2422.8240000000001</v>
      </c>
      <c r="E754">
        <v>7</v>
      </c>
      <c r="F754">
        <v>346</v>
      </c>
      <c r="G754" s="1">
        <f>9-_xlfn.PERCENTRANK.EXC(RFM_raw_data__2[Days since Last Order],RFM_raw_data__2[[#This Row],[Days since Last Order]],1)*10</f>
        <v>1</v>
      </c>
      <c r="H754" s="1">
        <f>_xlfn.PERCENTRANK.EXC(RFM_raw_data__2[Number of Orders],RFM_raw_data__2[[#This Row],[Number of Orders]],1)*10</f>
        <v>1</v>
      </c>
      <c r="I754" s="1">
        <f>_xlfn.PERCENTRANK.EXC(RFM_raw_data__2[Total Sales],RFM_raw_data__2[[#This Row],[Total Sales]], 1)*10</f>
        <v>5</v>
      </c>
    </row>
    <row r="755" spans="1:9" x14ac:dyDescent="0.25">
      <c r="A755" s="1" t="s">
        <v>356</v>
      </c>
      <c r="B755" s="1" t="s">
        <v>1379</v>
      </c>
      <c r="C755" s="2">
        <v>44502</v>
      </c>
      <c r="D755" s="1">
        <v>2942.7719999999999</v>
      </c>
      <c r="E755">
        <v>9</v>
      </c>
      <c r="F755">
        <v>60</v>
      </c>
      <c r="G755" s="1">
        <f>9-_xlfn.PERCENTRANK.EXC(RFM_raw_data__2[Days since Last Order],RFM_raw_data__2[[#This Row],[Days since Last Order]],1)*10</f>
        <v>5</v>
      </c>
      <c r="H755" s="1">
        <f>_xlfn.PERCENTRANK.EXC(RFM_raw_data__2[Number of Orders],RFM_raw_data__2[[#This Row],[Number of Orders]],1)*10</f>
        <v>2</v>
      </c>
      <c r="I755" s="1">
        <f>_xlfn.PERCENTRANK.EXC(RFM_raw_data__2[Total Sales],RFM_raw_data__2[[#This Row],[Total Sales]], 1)*10</f>
        <v>6</v>
      </c>
    </row>
    <row r="756" spans="1:9" x14ac:dyDescent="0.25">
      <c r="A756" s="1" t="s">
        <v>523</v>
      </c>
      <c r="B756" s="1" t="s">
        <v>881</v>
      </c>
      <c r="C756" s="2">
        <v>44443</v>
      </c>
      <c r="D756" s="1">
        <v>1022.2010000000001</v>
      </c>
      <c r="E756">
        <v>13</v>
      </c>
      <c r="F756">
        <v>119</v>
      </c>
      <c r="G756" s="1">
        <f>9-_xlfn.PERCENTRANK.EXC(RFM_raw_data__2[Days since Last Order],RFM_raw_data__2[[#This Row],[Days since Last Order]],1)*10</f>
        <v>3</v>
      </c>
      <c r="H756" s="1">
        <f>_xlfn.PERCENTRANK.EXC(RFM_raw_data__2[Number of Orders],RFM_raw_data__2[[#This Row],[Number of Orders]],1)*10</f>
        <v>5</v>
      </c>
      <c r="I756" s="1">
        <f>_xlfn.PERCENTRANK.EXC(RFM_raw_data__2[Total Sales],RFM_raw_data__2[[#This Row],[Total Sales]], 1)*10</f>
        <v>2</v>
      </c>
    </row>
    <row r="757" spans="1:9" x14ac:dyDescent="0.25">
      <c r="A757" s="1" t="s">
        <v>394</v>
      </c>
      <c r="B757" s="1" t="s">
        <v>901</v>
      </c>
      <c r="C757" s="2">
        <v>44488</v>
      </c>
      <c r="D757" s="1">
        <v>4234.0959999999995</v>
      </c>
      <c r="E757">
        <v>13</v>
      </c>
      <c r="F757">
        <v>74</v>
      </c>
      <c r="G757" s="1">
        <f>9-_xlfn.PERCENTRANK.EXC(RFM_raw_data__2[Days since Last Order],RFM_raw_data__2[[#This Row],[Days since Last Order]],1)*10</f>
        <v>5</v>
      </c>
      <c r="H757" s="1">
        <f>_xlfn.PERCENTRANK.EXC(RFM_raw_data__2[Number of Orders],RFM_raw_data__2[[#This Row],[Number of Orders]],1)*10</f>
        <v>5</v>
      </c>
      <c r="I757" s="1">
        <f>_xlfn.PERCENTRANK.EXC(RFM_raw_data__2[Total Sales],RFM_raw_data__2[[#This Row],[Total Sales]], 1)*10</f>
        <v>7</v>
      </c>
    </row>
    <row r="758" spans="1:9" x14ac:dyDescent="0.25">
      <c r="A758" s="1" t="s">
        <v>481</v>
      </c>
      <c r="B758" s="1" t="s">
        <v>1072</v>
      </c>
      <c r="C758" s="2">
        <v>44457</v>
      </c>
      <c r="D758" s="1">
        <v>2955.2259999999997</v>
      </c>
      <c r="E758">
        <v>19</v>
      </c>
      <c r="F758">
        <v>105</v>
      </c>
      <c r="G758" s="1">
        <f>9-_xlfn.PERCENTRANK.EXC(RFM_raw_data__2[Days since Last Order],RFM_raw_data__2[[#This Row],[Days since Last Order]],1)*10</f>
        <v>4</v>
      </c>
      <c r="H758" s="1">
        <f>_xlfn.PERCENTRANK.EXC(RFM_raw_data__2[Number of Orders],RFM_raw_data__2[[#This Row],[Number of Orders]],1)*10</f>
        <v>8</v>
      </c>
      <c r="I758" s="1">
        <f>_xlfn.PERCENTRANK.EXC(RFM_raw_data__2[Total Sales],RFM_raw_data__2[[#This Row],[Total Sales]], 1)*10</f>
        <v>6</v>
      </c>
    </row>
    <row r="759" spans="1:9" x14ac:dyDescent="0.25">
      <c r="A759" s="1" t="s">
        <v>547</v>
      </c>
      <c r="B759" s="1" t="s">
        <v>1207</v>
      </c>
      <c r="C759" s="2">
        <v>44430</v>
      </c>
      <c r="D759" s="1">
        <v>1094.6779999999999</v>
      </c>
      <c r="E759">
        <v>4</v>
      </c>
      <c r="F759">
        <v>132</v>
      </c>
      <c r="G759" s="1">
        <f>9-_xlfn.PERCENTRANK.EXC(RFM_raw_data__2[Days since Last Order],RFM_raw_data__2[[#This Row],[Days since Last Order]],1)*10</f>
        <v>3</v>
      </c>
      <c r="H759" s="1">
        <f>_xlfn.PERCENTRANK.EXC(RFM_raw_data__2[Number of Orders],RFM_raw_data__2[[#This Row],[Number of Orders]],1)*10</f>
        <v>0</v>
      </c>
      <c r="I759" s="1">
        <f>_xlfn.PERCENTRANK.EXC(RFM_raw_data__2[Total Sales],RFM_raw_data__2[[#This Row],[Total Sales]], 1)*10</f>
        <v>2</v>
      </c>
    </row>
    <row r="760" spans="1:9" x14ac:dyDescent="0.25">
      <c r="A760" s="1" t="s">
        <v>441</v>
      </c>
      <c r="B760" s="1" t="s">
        <v>1332</v>
      </c>
      <c r="C760" s="2">
        <v>44470</v>
      </c>
      <c r="D760" s="1">
        <v>3130.2210000000005</v>
      </c>
      <c r="E760">
        <v>12</v>
      </c>
      <c r="F760">
        <v>92</v>
      </c>
      <c r="G760" s="1">
        <f>9-_xlfn.PERCENTRANK.EXC(RFM_raw_data__2[Days since Last Order],RFM_raw_data__2[[#This Row],[Days since Last Order]],1)*10</f>
        <v>4</v>
      </c>
      <c r="H760" s="1">
        <f>_xlfn.PERCENTRANK.EXC(RFM_raw_data__2[Number of Orders],RFM_raw_data__2[[#This Row],[Number of Orders]],1)*10</f>
        <v>4</v>
      </c>
      <c r="I760" s="1">
        <f>_xlfn.PERCENTRANK.EXC(RFM_raw_data__2[Total Sales],RFM_raw_data__2[[#This Row],[Total Sales]], 1)*10</f>
        <v>6</v>
      </c>
    </row>
    <row r="761" spans="1:9" x14ac:dyDescent="0.25">
      <c r="A761" s="1" t="s">
        <v>62</v>
      </c>
      <c r="B761" s="1" t="s">
        <v>1014</v>
      </c>
      <c r="C761" s="2">
        <v>44552</v>
      </c>
      <c r="D761" s="1">
        <v>4454.0559999999996</v>
      </c>
      <c r="E761">
        <v>16</v>
      </c>
      <c r="F761">
        <v>10</v>
      </c>
      <c r="G761" s="1">
        <f>9-_xlfn.PERCENTRANK.EXC(RFM_raw_data__2[Days since Last Order],RFM_raw_data__2[[#This Row],[Days since Last Order]],1)*10</f>
        <v>9</v>
      </c>
      <c r="H761" s="1">
        <f>_xlfn.PERCENTRANK.EXC(RFM_raw_data__2[Number of Orders],RFM_raw_data__2[[#This Row],[Number of Orders]],1)*10</f>
        <v>7</v>
      </c>
      <c r="I761" s="1">
        <f>_xlfn.PERCENTRANK.EXC(RFM_raw_data__2[Total Sales],RFM_raw_data__2[[#This Row],[Total Sales]], 1)*10</f>
        <v>8</v>
      </c>
    </row>
    <row r="762" spans="1:9" x14ac:dyDescent="0.25">
      <c r="A762" s="1" t="s">
        <v>484</v>
      </c>
      <c r="B762" s="1" t="s">
        <v>1088</v>
      </c>
      <c r="C762" s="2">
        <v>44456</v>
      </c>
      <c r="D762" s="1">
        <v>5329.0047999999997</v>
      </c>
      <c r="E762">
        <v>10</v>
      </c>
      <c r="F762">
        <v>106</v>
      </c>
      <c r="G762" s="1">
        <f>9-_xlfn.PERCENTRANK.EXC(RFM_raw_data__2[Days since Last Order],RFM_raw_data__2[[#This Row],[Days since Last Order]],1)*10</f>
        <v>3</v>
      </c>
      <c r="H762" s="1">
        <f>_xlfn.PERCENTRANK.EXC(RFM_raw_data__2[Number of Orders],RFM_raw_data__2[[#This Row],[Number of Orders]],1)*10</f>
        <v>3</v>
      </c>
      <c r="I762" s="1">
        <f>_xlfn.PERCENTRANK.EXC(RFM_raw_data__2[Total Sales],RFM_raw_data__2[[#This Row],[Total Sales]], 1)*10</f>
        <v>8</v>
      </c>
    </row>
    <row r="763" spans="1:9" x14ac:dyDescent="0.25">
      <c r="A763" s="1" t="s">
        <v>694</v>
      </c>
      <c r="B763" s="1" t="s">
        <v>1298</v>
      </c>
      <c r="C763" s="2">
        <v>44210</v>
      </c>
      <c r="D763" s="1">
        <v>1936.64</v>
      </c>
      <c r="E763">
        <v>10</v>
      </c>
      <c r="F763">
        <v>352</v>
      </c>
      <c r="G763" s="1">
        <f>9-_xlfn.PERCENTRANK.EXC(RFM_raw_data__2[Days since Last Order],RFM_raw_data__2[[#This Row],[Days since Last Order]],1)*10</f>
        <v>1</v>
      </c>
      <c r="H763" s="1">
        <f>_xlfn.PERCENTRANK.EXC(RFM_raw_data__2[Number of Orders],RFM_raw_data__2[[#This Row],[Number of Orders]],1)*10</f>
        <v>3</v>
      </c>
      <c r="I763" s="1">
        <f>_xlfn.PERCENTRANK.EXC(RFM_raw_data__2[Total Sales],RFM_raw_data__2[[#This Row],[Total Sales]], 1)*10</f>
        <v>4</v>
      </c>
    </row>
    <row r="764" spans="1:9" x14ac:dyDescent="0.25">
      <c r="A764" s="1" t="s">
        <v>614</v>
      </c>
      <c r="B764" s="1" t="s">
        <v>937</v>
      </c>
      <c r="C764" s="2">
        <v>44367</v>
      </c>
      <c r="D764" s="1">
        <v>675.94200000000012</v>
      </c>
      <c r="E764">
        <v>7</v>
      </c>
      <c r="F764">
        <v>195</v>
      </c>
      <c r="G764" s="1">
        <f>9-_xlfn.PERCENTRANK.EXC(RFM_raw_data__2[Days since Last Order],RFM_raw_data__2[[#This Row],[Days since Last Order]],1)*10</f>
        <v>2</v>
      </c>
      <c r="H764" s="1">
        <f>_xlfn.PERCENTRANK.EXC(RFM_raw_data__2[Number of Orders],RFM_raw_data__2[[#This Row],[Number of Orders]],1)*10</f>
        <v>1</v>
      </c>
      <c r="I764" s="1">
        <f>_xlfn.PERCENTRANK.EXC(RFM_raw_data__2[Total Sales],RFM_raw_data__2[[#This Row],[Total Sales]], 1)*10</f>
        <v>1</v>
      </c>
    </row>
    <row r="765" spans="1:9" x14ac:dyDescent="0.25">
      <c r="A765" s="1" t="s">
        <v>696</v>
      </c>
      <c r="B765" s="1" t="s">
        <v>1565</v>
      </c>
      <c r="C765" s="2">
        <v>44203</v>
      </c>
      <c r="D765" s="1">
        <v>4.8330000000000002</v>
      </c>
      <c r="E765">
        <v>2</v>
      </c>
      <c r="F765">
        <v>359</v>
      </c>
      <c r="G765" s="1">
        <f>9-_xlfn.PERCENTRANK.EXC(RFM_raw_data__2[Days since Last Order],RFM_raw_data__2[[#This Row],[Days since Last Order]],1)*10</f>
        <v>1</v>
      </c>
      <c r="H765" s="1">
        <f>_xlfn.PERCENTRANK.EXC(RFM_raw_data__2[Number of Orders],RFM_raw_data__2[[#This Row],[Number of Orders]],1)*10</f>
        <v>0</v>
      </c>
      <c r="I765" s="1">
        <f>_xlfn.PERCENTRANK.EXC(RFM_raw_data__2[Total Sales],RFM_raw_data__2[[#This Row],[Total Sales]], 1)*10</f>
        <v>0</v>
      </c>
    </row>
    <row r="766" spans="1:9" x14ac:dyDescent="0.25">
      <c r="A766" s="1" t="s">
        <v>752</v>
      </c>
      <c r="B766" s="1" t="s">
        <v>1148</v>
      </c>
      <c r="C766" s="2">
        <v>44056</v>
      </c>
      <c r="D766" s="1">
        <v>2163.6240000000003</v>
      </c>
      <c r="E766">
        <v>17</v>
      </c>
      <c r="F766">
        <v>506</v>
      </c>
      <c r="G766" s="1">
        <f>9-_xlfn.PERCENTRANK.EXC(RFM_raw_data__2[Days since Last Order],RFM_raw_data__2[[#This Row],[Days since Last Order]],1)*10</f>
        <v>0</v>
      </c>
      <c r="H766" s="1">
        <f>_xlfn.PERCENTRANK.EXC(RFM_raw_data__2[Number of Orders],RFM_raw_data__2[[#This Row],[Number of Orders]],1)*10</f>
        <v>7</v>
      </c>
      <c r="I766" s="1">
        <f>_xlfn.PERCENTRANK.EXC(RFM_raw_data__2[Total Sales],RFM_raw_data__2[[#This Row],[Total Sales]], 1)*10</f>
        <v>4</v>
      </c>
    </row>
    <row r="767" spans="1:9" x14ac:dyDescent="0.25">
      <c r="A767" s="1" t="s">
        <v>619</v>
      </c>
      <c r="B767" s="1" t="s">
        <v>1356</v>
      </c>
      <c r="C767" s="2">
        <v>44362</v>
      </c>
      <c r="D767" s="1">
        <v>5371.09</v>
      </c>
      <c r="E767">
        <v>19</v>
      </c>
      <c r="F767">
        <v>200</v>
      </c>
      <c r="G767" s="1">
        <f>9-_xlfn.PERCENTRANK.EXC(RFM_raw_data__2[Days since Last Order],RFM_raw_data__2[[#This Row],[Days since Last Order]],1)*10</f>
        <v>2</v>
      </c>
      <c r="H767" s="1">
        <f>_xlfn.PERCENTRANK.EXC(RFM_raw_data__2[Number of Orders],RFM_raw_data__2[[#This Row],[Number of Orders]],1)*10</f>
        <v>8</v>
      </c>
      <c r="I767" s="1">
        <f>_xlfn.PERCENTRANK.EXC(RFM_raw_data__2[Total Sales],RFM_raw_data__2[[#This Row],[Total Sales]], 1)*10</f>
        <v>8</v>
      </c>
    </row>
    <row r="768" spans="1:9" x14ac:dyDescent="0.25">
      <c r="A768" s="1" t="s">
        <v>641</v>
      </c>
      <c r="B768" s="1" t="s">
        <v>911</v>
      </c>
      <c r="C768" s="2">
        <v>44334</v>
      </c>
      <c r="D768" s="1">
        <v>974.78199999999993</v>
      </c>
      <c r="E768">
        <v>12</v>
      </c>
      <c r="F768">
        <v>228</v>
      </c>
      <c r="G768" s="1">
        <f>9-_xlfn.PERCENTRANK.EXC(RFM_raw_data__2[Days since Last Order],RFM_raw_data__2[[#This Row],[Days since Last Order]],1)*10</f>
        <v>1</v>
      </c>
      <c r="H768" s="1">
        <f>_xlfn.PERCENTRANK.EXC(RFM_raw_data__2[Number of Orders],RFM_raw_data__2[[#This Row],[Number of Orders]],1)*10</f>
        <v>4</v>
      </c>
      <c r="I768" s="1">
        <f>_xlfn.PERCENTRANK.EXC(RFM_raw_data__2[Total Sales],RFM_raw_data__2[[#This Row],[Total Sales]], 1)*10</f>
        <v>2</v>
      </c>
    </row>
    <row r="769" spans="1:9" x14ac:dyDescent="0.25">
      <c r="A769" s="1" t="s">
        <v>242</v>
      </c>
      <c r="B769" s="1" t="s">
        <v>1085</v>
      </c>
      <c r="C769" s="2">
        <v>44524</v>
      </c>
      <c r="D769" s="1">
        <v>11891.750999999998</v>
      </c>
      <c r="E769">
        <v>15</v>
      </c>
      <c r="F769">
        <v>38</v>
      </c>
      <c r="G769" s="1">
        <f>9-_xlfn.PERCENTRANK.EXC(RFM_raw_data__2[Days since Last Order],RFM_raw_data__2[[#This Row],[Days since Last Order]],1)*10</f>
        <v>7</v>
      </c>
      <c r="H769" s="1">
        <f>_xlfn.PERCENTRANK.EXC(RFM_raw_data__2[Number of Orders],RFM_raw_data__2[[#This Row],[Number of Orders]],1)*10</f>
        <v>6</v>
      </c>
      <c r="I769" s="1">
        <f>_xlfn.PERCENTRANK.EXC(RFM_raw_data__2[Total Sales],RFM_raw_data__2[[#This Row],[Total Sales]], 1)*10</f>
        <v>9</v>
      </c>
    </row>
    <row r="770" spans="1:9" x14ac:dyDescent="0.25">
      <c r="A770" s="1" t="s">
        <v>592</v>
      </c>
      <c r="B770" s="1" t="s">
        <v>1237</v>
      </c>
      <c r="C770" s="2">
        <v>44388</v>
      </c>
      <c r="D770" s="1">
        <v>2054.14</v>
      </c>
      <c r="E770">
        <v>7</v>
      </c>
      <c r="F770">
        <v>174</v>
      </c>
      <c r="G770" s="1">
        <f>9-_xlfn.PERCENTRANK.EXC(RFM_raw_data__2[Days since Last Order],RFM_raw_data__2[[#This Row],[Days since Last Order]],1)*10</f>
        <v>2</v>
      </c>
      <c r="H770" s="1">
        <f>_xlfn.PERCENTRANK.EXC(RFM_raw_data__2[Number of Orders],RFM_raw_data__2[[#This Row],[Number of Orders]],1)*10</f>
        <v>1</v>
      </c>
      <c r="I770" s="1">
        <f>_xlfn.PERCENTRANK.EXC(RFM_raw_data__2[Total Sales],RFM_raw_data__2[[#This Row],[Total Sales]], 1)*10</f>
        <v>4</v>
      </c>
    </row>
    <row r="771" spans="1:9" x14ac:dyDescent="0.25">
      <c r="A771" s="1" t="s">
        <v>77</v>
      </c>
      <c r="B771" s="1" t="s">
        <v>1537</v>
      </c>
      <c r="C771" s="2">
        <v>44549</v>
      </c>
      <c r="D771" s="1">
        <v>2243.2739999999999</v>
      </c>
      <c r="E771">
        <v>14</v>
      </c>
      <c r="F771">
        <v>13</v>
      </c>
      <c r="G771" s="1">
        <f>9-_xlfn.PERCENTRANK.EXC(RFM_raw_data__2[Days since Last Order],RFM_raw_data__2[[#This Row],[Days since Last Order]],1)*10</f>
        <v>9</v>
      </c>
      <c r="H771" s="1">
        <f>_xlfn.PERCENTRANK.EXC(RFM_raw_data__2[Number of Orders],RFM_raw_data__2[[#This Row],[Number of Orders]],1)*10</f>
        <v>6</v>
      </c>
      <c r="I771" s="1">
        <f>_xlfn.PERCENTRANK.EXC(RFM_raw_data__2[Total Sales],RFM_raw_data__2[[#This Row],[Total Sales]], 1)*10</f>
        <v>4</v>
      </c>
    </row>
    <row r="772" spans="1:9" x14ac:dyDescent="0.25">
      <c r="A772" s="1" t="s">
        <v>334</v>
      </c>
      <c r="B772" s="1" t="s">
        <v>1189</v>
      </c>
      <c r="C772" s="2">
        <v>44505</v>
      </c>
      <c r="D772" s="1">
        <v>2820.424</v>
      </c>
      <c r="E772">
        <v>11</v>
      </c>
      <c r="F772">
        <v>57</v>
      </c>
      <c r="G772" s="1">
        <f>9-_xlfn.PERCENTRANK.EXC(RFM_raw_data__2[Days since Last Order],RFM_raw_data__2[[#This Row],[Days since Last Order]],1)*10</f>
        <v>5</v>
      </c>
      <c r="H772" s="1">
        <f>_xlfn.PERCENTRANK.EXC(RFM_raw_data__2[Number of Orders],RFM_raw_data__2[[#This Row],[Number of Orders]],1)*10</f>
        <v>4</v>
      </c>
      <c r="I772" s="1">
        <f>_xlfn.PERCENTRANK.EXC(RFM_raw_data__2[Total Sales],RFM_raw_data__2[[#This Row],[Total Sales]], 1)*10</f>
        <v>6</v>
      </c>
    </row>
    <row r="773" spans="1:9" x14ac:dyDescent="0.25">
      <c r="A773" s="1" t="s">
        <v>648</v>
      </c>
      <c r="B773" s="1" t="s">
        <v>1277</v>
      </c>
      <c r="C773" s="2">
        <v>44322</v>
      </c>
      <c r="D773" s="1">
        <v>3368.0939999999996</v>
      </c>
      <c r="E773">
        <v>14</v>
      </c>
      <c r="F773">
        <v>240</v>
      </c>
      <c r="G773" s="1">
        <f>9-_xlfn.PERCENTRANK.EXC(RFM_raw_data__2[Days since Last Order],RFM_raw_data__2[[#This Row],[Days since Last Order]],1)*10</f>
        <v>1</v>
      </c>
      <c r="H773" s="1">
        <f>_xlfn.PERCENTRANK.EXC(RFM_raw_data__2[Number of Orders],RFM_raw_data__2[[#This Row],[Number of Orders]],1)*10</f>
        <v>6</v>
      </c>
      <c r="I773" s="1">
        <f>_xlfn.PERCENTRANK.EXC(RFM_raw_data__2[Total Sales],RFM_raw_data__2[[#This Row],[Total Sales]], 1)*10</f>
        <v>7</v>
      </c>
    </row>
    <row r="774" spans="1:9" x14ac:dyDescent="0.25">
      <c r="A774" s="1" t="s">
        <v>209</v>
      </c>
      <c r="B774" s="1" t="s">
        <v>1495</v>
      </c>
      <c r="C774" s="2">
        <v>44529</v>
      </c>
      <c r="D774" s="1">
        <v>4915.6020000000008</v>
      </c>
      <c r="E774">
        <v>14</v>
      </c>
      <c r="F774">
        <v>33</v>
      </c>
      <c r="G774" s="1">
        <f>9-_xlfn.PERCENTRANK.EXC(RFM_raw_data__2[Days since Last Order],RFM_raw_data__2[[#This Row],[Days since Last Order]],1)*10</f>
        <v>7</v>
      </c>
      <c r="H774" s="1">
        <f>_xlfn.PERCENTRANK.EXC(RFM_raw_data__2[Number of Orders],RFM_raw_data__2[[#This Row],[Number of Orders]],1)*10</f>
        <v>6</v>
      </c>
      <c r="I774" s="1">
        <f>_xlfn.PERCENTRANK.EXC(RFM_raw_data__2[Total Sales],RFM_raw_data__2[[#This Row],[Total Sales]], 1)*10</f>
        <v>8</v>
      </c>
    </row>
    <row r="775" spans="1:9" x14ac:dyDescent="0.25">
      <c r="A775" s="1" t="s">
        <v>600</v>
      </c>
      <c r="B775" s="1" t="s">
        <v>1045</v>
      </c>
      <c r="C775" s="2">
        <v>44377</v>
      </c>
      <c r="D775" s="1">
        <v>1427.0439999999999</v>
      </c>
      <c r="E775">
        <v>15</v>
      </c>
      <c r="F775">
        <v>185</v>
      </c>
      <c r="G775" s="1">
        <f>9-_xlfn.PERCENTRANK.EXC(RFM_raw_data__2[Days since Last Order],RFM_raw_data__2[[#This Row],[Days since Last Order]],1)*10</f>
        <v>2</v>
      </c>
      <c r="H775" s="1">
        <f>_xlfn.PERCENTRANK.EXC(RFM_raw_data__2[Number of Orders],RFM_raw_data__2[[#This Row],[Number of Orders]],1)*10</f>
        <v>6</v>
      </c>
      <c r="I775" s="1">
        <f>_xlfn.PERCENTRANK.EXC(RFM_raw_data__2[Total Sales],RFM_raw_data__2[[#This Row],[Total Sales]], 1)*10</f>
        <v>3</v>
      </c>
    </row>
    <row r="776" spans="1:9" x14ac:dyDescent="0.25">
      <c r="A776" s="1" t="s">
        <v>720</v>
      </c>
      <c r="B776" s="1" t="s">
        <v>1242</v>
      </c>
      <c r="C776" s="2">
        <v>44154</v>
      </c>
      <c r="D776" s="1">
        <v>439.5</v>
      </c>
      <c r="E776">
        <v>3</v>
      </c>
      <c r="F776">
        <v>408</v>
      </c>
      <c r="G776" s="1">
        <f>9-_xlfn.PERCENTRANK.EXC(RFM_raw_data__2[Days since Last Order],RFM_raw_data__2[[#This Row],[Days since Last Order]],1)*10</f>
        <v>1</v>
      </c>
      <c r="H776" s="1">
        <f>_xlfn.PERCENTRANK.EXC(RFM_raw_data__2[Number of Orders],RFM_raw_data__2[[#This Row],[Number of Orders]],1)*10</f>
        <v>0</v>
      </c>
      <c r="I776" s="1">
        <f>_xlfn.PERCENTRANK.EXC(RFM_raw_data__2[Total Sales],RFM_raw_data__2[[#This Row],[Total Sales]], 1)*10</f>
        <v>0</v>
      </c>
    </row>
    <row r="777" spans="1:9" x14ac:dyDescent="0.25">
      <c r="A777" s="1" t="s">
        <v>86</v>
      </c>
      <c r="B777" s="1" t="s">
        <v>963</v>
      </c>
      <c r="C777" s="2">
        <v>44548</v>
      </c>
      <c r="D777" s="1">
        <v>5364.808</v>
      </c>
      <c r="E777">
        <v>14</v>
      </c>
      <c r="F777">
        <v>14</v>
      </c>
      <c r="G777" s="1">
        <f>9-_xlfn.PERCENTRANK.EXC(RFM_raw_data__2[Days since Last Order],RFM_raw_data__2[[#This Row],[Days since Last Order]],1)*10</f>
        <v>9</v>
      </c>
      <c r="H777" s="1">
        <f>_xlfn.PERCENTRANK.EXC(RFM_raw_data__2[Number of Orders],RFM_raw_data__2[[#This Row],[Number of Orders]],1)*10</f>
        <v>6</v>
      </c>
      <c r="I777" s="1">
        <f>_xlfn.PERCENTRANK.EXC(RFM_raw_data__2[Total Sales],RFM_raw_data__2[[#This Row],[Total Sales]], 1)*10</f>
        <v>8</v>
      </c>
    </row>
    <row r="778" spans="1:9" x14ac:dyDescent="0.25">
      <c r="A778" s="1" t="s">
        <v>372</v>
      </c>
      <c r="B778" s="1" t="s">
        <v>1445</v>
      </c>
      <c r="C778" s="2">
        <v>44496</v>
      </c>
      <c r="D778" s="1">
        <v>5278.826</v>
      </c>
      <c r="E778">
        <v>12</v>
      </c>
      <c r="F778">
        <v>66</v>
      </c>
      <c r="G778" s="1">
        <f>9-_xlfn.PERCENTRANK.EXC(RFM_raw_data__2[Days since Last Order],RFM_raw_data__2[[#This Row],[Days since Last Order]],1)*10</f>
        <v>5</v>
      </c>
      <c r="H778" s="1">
        <f>_xlfn.PERCENTRANK.EXC(RFM_raw_data__2[Number of Orders],RFM_raw_data__2[[#This Row],[Number of Orders]],1)*10</f>
        <v>4</v>
      </c>
      <c r="I778" s="1">
        <f>_xlfn.PERCENTRANK.EXC(RFM_raw_data__2[Total Sales],RFM_raw_data__2[[#This Row],[Total Sales]], 1)*10</f>
        <v>8</v>
      </c>
    </row>
    <row r="779" spans="1:9" x14ac:dyDescent="0.25">
      <c r="A779" s="1" t="s">
        <v>232</v>
      </c>
      <c r="B779" s="1" t="s">
        <v>1586</v>
      </c>
      <c r="C779" s="2">
        <v>44525</v>
      </c>
      <c r="D779" s="1">
        <v>1707.2860000000003</v>
      </c>
      <c r="E779">
        <v>9</v>
      </c>
      <c r="F779">
        <v>37</v>
      </c>
      <c r="G779" s="1">
        <f>9-_xlfn.PERCENTRANK.EXC(RFM_raw_data__2[Days since Last Order],RFM_raw_data__2[[#This Row],[Days since Last Order]],1)*10</f>
        <v>7</v>
      </c>
      <c r="H779" s="1">
        <f>_xlfn.PERCENTRANK.EXC(RFM_raw_data__2[Number of Orders],RFM_raw_data__2[[#This Row],[Number of Orders]],1)*10</f>
        <v>2</v>
      </c>
      <c r="I779" s="1">
        <f>_xlfn.PERCENTRANK.EXC(RFM_raw_data__2[Total Sales],RFM_raw_data__2[[#This Row],[Total Sales]], 1)*10</f>
        <v>3</v>
      </c>
    </row>
    <row r="780" spans="1:9" x14ac:dyDescent="0.25">
      <c r="A780" s="1" t="s">
        <v>327</v>
      </c>
      <c r="B780" s="1" t="s">
        <v>959</v>
      </c>
      <c r="C780" s="2">
        <v>44506</v>
      </c>
      <c r="D780" s="1">
        <v>2005.596</v>
      </c>
      <c r="E780">
        <v>10</v>
      </c>
      <c r="F780">
        <v>56</v>
      </c>
      <c r="G780" s="1">
        <f>9-_xlfn.PERCENTRANK.EXC(RFM_raw_data__2[Days since Last Order],RFM_raw_data__2[[#This Row],[Days since Last Order]],1)*10</f>
        <v>5</v>
      </c>
      <c r="H780" s="1">
        <f>_xlfn.PERCENTRANK.EXC(RFM_raw_data__2[Number of Orders],RFM_raw_data__2[[#This Row],[Number of Orders]],1)*10</f>
        <v>3</v>
      </c>
      <c r="I780" s="1">
        <f>_xlfn.PERCENTRANK.EXC(RFM_raw_data__2[Total Sales],RFM_raw_data__2[[#This Row],[Total Sales]], 1)*10</f>
        <v>4</v>
      </c>
    </row>
    <row r="781" spans="1:9" x14ac:dyDescent="0.25">
      <c r="A781" s="1" t="s">
        <v>764</v>
      </c>
      <c r="B781" s="1" t="s">
        <v>1325</v>
      </c>
      <c r="C781" s="2">
        <v>43979</v>
      </c>
      <c r="D781" s="1">
        <v>6442.2539999999999</v>
      </c>
      <c r="E781">
        <v>16</v>
      </c>
      <c r="F781">
        <v>583</v>
      </c>
      <c r="G781" s="1">
        <f>9-_xlfn.PERCENTRANK.EXC(RFM_raw_data__2[Days since Last Order],RFM_raw_data__2[[#This Row],[Days since Last Order]],1)*10</f>
        <v>0</v>
      </c>
      <c r="H781" s="1">
        <f>_xlfn.PERCENTRANK.EXC(RFM_raw_data__2[Number of Orders],RFM_raw_data__2[[#This Row],[Number of Orders]],1)*10</f>
        <v>7</v>
      </c>
      <c r="I781" s="1">
        <f>_xlfn.PERCENTRANK.EXC(RFM_raw_data__2[Total Sales],RFM_raw_data__2[[#This Row],[Total Sales]], 1)*10</f>
        <v>9</v>
      </c>
    </row>
    <row r="782" spans="1:9" x14ac:dyDescent="0.25">
      <c r="A782" s="1" t="s">
        <v>92</v>
      </c>
      <c r="B782" s="1" t="s">
        <v>1070</v>
      </c>
      <c r="C782" s="2">
        <v>44547</v>
      </c>
      <c r="D782" s="1">
        <v>847.94399999999996</v>
      </c>
      <c r="E782">
        <v>11</v>
      </c>
      <c r="F782">
        <v>15</v>
      </c>
      <c r="G782" s="1">
        <f>9-_xlfn.PERCENTRANK.EXC(RFM_raw_data__2[Days since Last Order],RFM_raw_data__2[[#This Row],[Days since Last Order]],1)*10</f>
        <v>8</v>
      </c>
      <c r="H782" s="1">
        <f>_xlfn.PERCENTRANK.EXC(RFM_raw_data__2[Number of Orders],RFM_raw_data__2[[#This Row],[Number of Orders]],1)*10</f>
        <v>4</v>
      </c>
      <c r="I782" s="1">
        <f>_xlfn.PERCENTRANK.EXC(RFM_raw_data__2[Total Sales],RFM_raw_data__2[[#This Row],[Total Sales]], 1)*10</f>
        <v>1</v>
      </c>
    </row>
    <row r="783" spans="1:9" x14ac:dyDescent="0.25">
      <c r="A783" s="1" t="s">
        <v>572</v>
      </c>
      <c r="B783" s="1" t="s">
        <v>1582</v>
      </c>
      <c r="C783" s="2">
        <v>44406</v>
      </c>
      <c r="D783" s="1">
        <v>846.01</v>
      </c>
      <c r="E783">
        <v>8</v>
      </c>
      <c r="F783">
        <v>156</v>
      </c>
      <c r="G783" s="1">
        <f>9-_xlfn.PERCENTRANK.EXC(RFM_raw_data__2[Days since Last Order],RFM_raw_data__2[[#This Row],[Days since Last Order]],1)*10</f>
        <v>2</v>
      </c>
      <c r="H783" s="1">
        <f>_xlfn.PERCENTRANK.EXC(RFM_raw_data__2[Number of Orders],RFM_raw_data__2[[#This Row],[Number of Orders]],1)*10</f>
        <v>2</v>
      </c>
      <c r="I783" s="1">
        <f>_xlfn.PERCENTRANK.EXC(RFM_raw_data__2[Total Sales],RFM_raw_data__2[[#This Row],[Total Sales]], 1)*10</f>
        <v>1</v>
      </c>
    </row>
    <row r="784" spans="1:9" x14ac:dyDescent="0.25">
      <c r="A784" s="1" t="s">
        <v>671</v>
      </c>
      <c r="B784" s="1" t="s">
        <v>1186</v>
      </c>
      <c r="C784" s="2">
        <v>44274</v>
      </c>
      <c r="D784" s="1">
        <v>427.37199999999996</v>
      </c>
      <c r="E784">
        <v>6</v>
      </c>
      <c r="F784">
        <v>288</v>
      </c>
      <c r="G784" s="1">
        <f>9-_xlfn.PERCENTRANK.EXC(RFM_raw_data__2[Days since Last Order],RFM_raw_data__2[[#This Row],[Days since Last Order]],1)*10</f>
        <v>1</v>
      </c>
      <c r="H784" s="1">
        <f>_xlfn.PERCENTRANK.EXC(RFM_raw_data__2[Number of Orders],RFM_raw_data__2[[#This Row],[Number of Orders]],1)*10</f>
        <v>1</v>
      </c>
      <c r="I784" s="1">
        <f>_xlfn.PERCENTRANK.EXC(RFM_raw_data__2[Total Sales],RFM_raw_data__2[[#This Row],[Total Sales]], 1)*10</f>
        <v>0</v>
      </c>
    </row>
    <row r="785" spans="1:9" x14ac:dyDescent="0.25">
      <c r="A785" s="1" t="s">
        <v>331</v>
      </c>
      <c r="B785" s="1" t="s">
        <v>1046</v>
      </c>
      <c r="C785" s="2">
        <v>44506</v>
      </c>
      <c r="D785" s="1">
        <v>2454.866</v>
      </c>
      <c r="E785">
        <v>12</v>
      </c>
      <c r="F785">
        <v>56</v>
      </c>
      <c r="G785" s="1">
        <f>9-_xlfn.PERCENTRANK.EXC(RFM_raw_data__2[Days since Last Order],RFM_raw_data__2[[#This Row],[Days since Last Order]],1)*10</f>
        <v>5</v>
      </c>
      <c r="H785" s="1">
        <f>_xlfn.PERCENTRANK.EXC(RFM_raw_data__2[Number of Orders],RFM_raw_data__2[[#This Row],[Number of Orders]],1)*10</f>
        <v>4</v>
      </c>
      <c r="I785" s="1">
        <f>_xlfn.PERCENTRANK.EXC(RFM_raw_data__2[Total Sales],RFM_raw_data__2[[#This Row],[Total Sales]], 1)*10</f>
        <v>5</v>
      </c>
    </row>
    <row r="786" spans="1:9" x14ac:dyDescent="0.25">
      <c r="A786" s="1" t="s">
        <v>524</v>
      </c>
      <c r="B786" s="1" t="s">
        <v>1194</v>
      </c>
      <c r="C786" s="2">
        <v>44443</v>
      </c>
      <c r="D786" s="1">
        <v>380.69</v>
      </c>
      <c r="E786">
        <v>8</v>
      </c>
      <c r="F786">
        <v>119</v>
      </c>
      <c r="G786" s="1">
        <f>9-_xlfn.PERCENTRANK.EXC(RFM_raw_data__2[Days since Last Order],RFM_raw_data__2[[#This Row],[Days since Last Order]],1)*10</f>
        <v>3</v>
      </c>
      <c r="H786" s="1">
        <f>_xlfn.PERCENTRANK.EXC(RFM_raw_data__2[Number of Orders],RFM_raw_data__2[[#This Row],[Number of Orders]],1)*10</f>
        <v>2</v>
      </c>
      <c r="I786" s="1">
        <f>_xlfn.PERCENTRANK.EXC(RFM_raw_data__2[Total Sales],RFM_raw_data__2[[#This Row],[Total Sales]], 1)*10</f>
        <v>0</v>
      </c>
    </row>
    <row r="787" spans="1:9" x14ac:dyDescent="0.25">
      <c r="A787" s="1" t="s">
        <v>204</v>
      </c>
      <c r="B787" s="1" t="s">
        <v>1081</v>
      </c>
      <c r="C787" s="2">
        <v>44530</v>
      </c>
      <c r="D787" s="1">
        <v>993.90199999999993</v>
      </c>
      <c r="E787">
        <v>5</v>
      </c>
      <c r="F787">
        <v>32</v>
      </c>
      <c r="G787" s="1">
        <f>9-_xlfn.PERCENTRANK.EXC(RFM_raw_data__2[Days since Last Order],RFM_raw_data__2[[#This Row],[Days since Last Order]],1)*10</f>
        <v>7</v>
      </c>
      <c r="H787" s="1">
        <f>_xlfn.PERCENTRANK.EXC(RFM_raw_data__2[Number of Orders],RFM_raw_data__2[[#This Row],[Number of Orders]],1)*10</f>
        <v>0</v>
      </c>
      <c r="I787" s="1">
        <f>_xlfn.PERCENTRANK.EXC(RFM_raw_data__2[Total Sales],RFM_raw_data__2[[#This Row],[Total Sales]], 1)*10</f>
        <v>2</v>
      </c>
    </row>
    <row r="788" spans="1:9" x14ac:dyDescent="0.25">
      <c r="A788" s="1" t="s">
        <v>402</v>
      </c>
      <c r="B788" s="1" t="s">
        <v>1336</v>
      </c>
      <c r="C788" s="2">
        <v>44485</v>
      </c>
      <c r="D788" s="1">
        <v>3360.5260000000003</v>
      </c>
      <c r="E788">
        <v>14</v>
      </c>
      <c r="F788">
        <v>77</v>
      </c>
      <c r="G788" s="1">
        <f>9-_xlfn.PERCENTRANK.EXC(RFM_raw_data__2[Days since Last Order],RFM_raw_data__2[[#This Row],[Days since Last Order]],1)*10</f>
        <v>5</v>
      </c>
      <c r="H788" s="1">
        <f>_xlfn.PERCENTRANK.EXC(RFM_raw_data__2[Number of Orders],RFM_raw_data__2[[#This Row],[Number of Orders]],1)*10</f>
        <v>6</v>
      </c>
      <c r="I788" s="1">
        <f>_xlfn.PERCENTRANK.EXC(RFM_raw_data__2[Total Sales],RFM_raw_data__2[[#This Row],[Total Sales]], 1)*10</f>
        <v>7</v>
      </c>
    </row>
    <row r="789" spans="1:9" x14ac:dyDescent="0.25">
      <c r="A789" s="1" t="s">
        <v>637</v>
      </c>
      <c r="B789" s="1" t="s">
        <v>1316</v>
      </c>
      <c r="C789" s="2">
        <v>44339</v>
      </c>
      <c r="D789" s="1">
        <v>1055.9809999999998</v>
      </c>
      <c r="E789">
        <v>8</v>
      </c>
      <c r="F789">
        <v>223</v>
      </c>
      <c r="G789" s="1">
        <f>9-_xlfn.PERCENTRANK.EXC(RFM_raw_data__2[Days since Last Order],RFM_raw_data__2[[#This Row],[Days since Last Order]],1)*10</f>
        <v>2</v>
      </c>
      <c r="H789" s="1">
        <f>_xlfn.PERCENTRANK.EXC(RFM_raw_data__2[Number of Orders],RFM_raw_data__2[[#This Row],[Number of Orders]],1)*10</f>
        <v>2</v>
      </c>
      <c r="I789" s="1">
        <f>_xlfn.PERCENTRANK.EXC(RFM_raw_data__2[Total Sales],RFM_raw_data__2[[#This Row],[Total Sales]], 1)*10</f>
        <v>2</v>
      </c>
    </row>
    <row r="790" spans="1:9" x14ac:dyDescent="0.25">
      <c r="A790" s="1" t="s">
        <v>794</v>
      </c>
      <c r="B790" s="1" t="s">
        <v>1303</v>
      </c>
      <c r="C790" s="2">
        <v>43560</v>
      </c>
      <c r="D790" s="1">
        <v>1736.596</v>
      </c>
      <c r="E790">
        <v>9</v>
      </c>
      <c r="F790">
        <v>1002</v>
      </c>
      <c r="G790" s="1">
        <f>9-_xlfn.PERCENTRANK.EXC(RFM_raw_data__2[Days since Last Order],RFM_raw_data__2[[#This Row],[Days since Last Order]],1)*10</f>
        <v>0</v>
      </c>
      <c r="H790" s="1">
        <f>_xlfn.PERCENTRANK.EXC(RFM_raw_data__2[Number of Orders],RFM_raw_data__2[[#This Row],[Number of Orders]],1)*10</f>
        <v>2</v>
      </c>
      <c r="I790" s="1">
        <f>_xlfn.PERCENTRANK.EXC(RFM_raw_data__2[Total Sales],RFM_raw_data__2[[#This Row],[Total Sales]], 1)*10</f>
        <v>3</v>
      </c>
    </row>
    <row r="791" spans="1:9" x14ac:dyDescent="0.25">
      <c r="A791" s="1" t="s">
        <v>182</v>
      </c>
      <c r="B791" s="1" t="s">
        <v>1108</v>
      </c>
      <c r="C791" s="2">
        <v>44532</v>
      </c>
      <c r="D791" s="1">
        <v>6134.0380000000005</v>
      </c>
      <c r="E791">
        <v>18</v>
      </c>
      <c r="F791">
        <v>30</v>
      </c>
      <c r="G791" s="1">
        <f>9-_xlfn.PERCENTRANK.EXC(RFM_raw_data__2[Days since Last Order],RFM_raw_data__2[[#This Row],[Days since Last Order]],1)*10</f>
        <v>7</v>
      </c>
      <c r="H791" s="1">
        <f>_xlfn.PERCENTRANK.EXC(RFM_raw_data__2[Number of Orders],RFM_raw_data__2[[#This Row],[Number of Orders]],1)*10</f>
        <v>7</v>
      </c>
      <c r="I791" s="1">
        <f>_xlfn.PERCENTRANK.EXC(RFM_raw_data__2[Total Sales],RFM_raw_data__2[[#This Row],[Total Sales]], 1)*10</f>
        <v>9</v>
      </c>
    </row>
    <row r="792" spans="1:9" x14ac:dyDescent="0.25">
      <c r="A792" s="1" t="s">
        <v>126</v>
      </c>
      <c r="B792" s="1" t="s">
        <v>1185</v>
      </c>
      <c r="C792" s="2">
        <v>44540</v>
      </c>
      <c r="D792" s="1">
        <v>6160.1020000000008</v>
      </c>
      <c r="E792">
        <v>37</v>
      </c>
      <c r="F792">
        <v>22</v>
      </c>
      <c r="G792" s="1">
        <f>9-_xlfn.PERCENTRANK.EXC(RFM_raw_data__2[Days since Last Order],RFM_raw_data__2[[#This Row],[Days since Last Order]],1)*10</f>
        <v>8</v>
      </c>
      <c r="H792" s="1">
        <f>_xlfn.PERCENTRANK.EXC(RFM_raw_data__2[Number of Orders],RFM_raw_data__2[[#This Row],[Number of Orders]],1)*10</f>
        <v>9</v>
      </c>
      <c r="I792" s="1">
        <f>_xlfn.PERCENTRANK.EXC(RFM_raw_data__2[Total Sales],RFM_raw_data__2[[#This Row],[Total Sales]], 1)*10</f>
        <v>9</v>
      </c>
    </row>
    <row r="793" spans="1:9" x14ac:dyDescent="0.25">
      <c r="A793" s="1" t="s">
        <v>284</v>
      </c>
      <c r="B793" s="1" t="s">
        <v>1171</v>
      </c>
      <c r="C793" s="2">
        <v>44517</v>
      </c>
      <c r="D793" s="1">
        <v>2374.6579999999999</v>
      </c>
      <c r="E793">
        <v>28</v>
      </c>
      <c r="F793">
        <v>45</v>
      </c>
      <c r="G793" s="1">
        <f>9-_xlfn.PERCENTRANK.EXC(RFM_raw_data__2[Days since Last Order],RFM_raw_data__2[[#This Row],[Days since Last Order]],1)*10</f>
        <v>6</v>
      </c>
      <c r="H793" s="1">
        <f>_xlfn.PERCENTRANK.EXC(RFM_raw_data__2[Number of Orders],RFM_raw_data__2[[#This Row],[Number of Orders]],1)*10</f>
        <v>9</v>
      </c>
      <c r="I793" s="1">
        <f>_xlfn.PERCENTRANK.EXC(RFM_raw_data__2[Total Sales],RFM_raw_data__2[[#This Row],[Total Sales]], 1)*10</f>
        <v>5</v>
      </c>
    </row>
    <row r="794" spans="1:9" x14ac:dyDescent="0.25">
      <c r="A794" s="1" t="s">
        <v>28</v>
      </c>
      <c r="B794" s="1" t="s">
        <v>1249</v>
      </c>
      <c r="C794" s="2">
        <v>44556</v>
      </c>
      <c r="D794" s="1">
        <v>5454.3499999999995</v>
      </c>
      <c r="E794">
        <v>8</v>
      </c>
      <c r="F794">
        <v>6</v>
      </c>
      <c r="G794" s="1">
        <f>9-_xlfn.PERCENTRANK.EXC(RFM_raw_data__2[Days since Last Order],RFM_raw_data__2[[#This Row],[Days since Last Order]],1)*10</f>
        <v>9</v>
      </c>
      <c r="H794" s="1">
        <f>_xlfn.PERCENTRANK.EXC(RFM_raw_data__2[Number of Orders],RFM_raw_data__2[[#This Row],[Number of Orders]],1)*10</f>
        <v>2</v>
      </c>
      <c r="I794" s="1">
        <f>_xlfn.PERCENTRANK.EXC(RFM_raw_data__2[Total Sales],RFM_raw_data__2[[#This Row],[Total Sales]], 1)*10</f>
        <v>8</v>
      </c>
    </row>
    <row r="795" spans="1:9" x14ac:dyDescent="0.25">
      <c r="A795" s="1" t="s">
        <v>72</v>
      </c>
      <c r="B795" s="1" t="s">
        <v>1515</v>
      </c>
      <c r="C795" s="2">
        <v>44551</v>
      </c>
      <c r="D795" s="1">
        <v>6720.4439999999995</v>
      </c>
      <c r="E795">
        <v>12</v>
      </c>
      <c r="F795">
        <v>11</v>
      </c>
      <c r="G795" s="1">
        <f>9-_xlfn.PERCENTRANK.EXC(RFM_raw_data__2[Days since Last Order],RFM_raw_data__2[[#This Row],[Days since Last Order]],1)*10</f>
        <v>9</v>
      </c>
      <c r="H795" s="1">
        <f>_xlfn.PERCENTRANK.EXC(RFM_raw_data__2[Number of Orders],RFM_raw_data__2[[#This Row],[Number of Orders]],1)*10</f>
        <v>4</v>
      </c>
      <c r="I795" s="1">
        <f>_xlfn.PERCENTRANK.EXC(RFM_raw_data__2[Total Sales],RFM_raw_data__2[[#This Row],[Total Sales]], 1)*10</f>
        <v>9</v>
      </c>
    </row>
    <row r="796" spans="1:9" x14ac:dyDescent="0.25">
      <c r="A796" s="1" t="s">
        <v>333</v>
      </c>
      <c r="B796" s="1" t="s">
        <v>931</v>
      </c>
      <c r="C796" s="2">
        <v>44506</v>
      </c>
      <c r="D796" s="1">
        <v>8025.7069999999994</v>
      </c>
      <c r="E796">
        <v>31</v>
      </c>
      <c r="F796">
        <v>56</v>
      </c>
      <c r="G796" s="1">
        <f>9-_xlfn.PERCENTRANK.EXC(RFM_raw_data__2[Days since Last Order],RFM_raw_data__2[[#This Row],[Days since Last Order]],1)*10</f>
        <v>5</v>
      </c>
      <c r="H796" s="1">
        <f>_xlfn.PERCENTRANK.EXC(RFM_raw_data__2[Number of Orders],RFM_raw_data__2[[#This Row],[Number of Orders]],1)*10</f>
        <v>9</v>
      </c>
      <c r="I796" s="1">
        <f>_xlfn.PERCENTRANK.EXC(RFM_raw_data__2[Total Sales],RFM_raw_data__2[[#This Row],[Total Sales]], 1)*10</f>
        <v>9</v>
      </c>
    </row>
    <row r="797" spans="1:9" x14ac:dyDescent="0.25">
      <c r="A797" s="1" t="s">
        <v>622</v>
      </c>
      <c r="B797" s="1" t="s">
        <v>1273</v>
      </c>
      <c r="C797" s="2">
        <v>44358</v>
      </c>
      <c r="D797" s="1">
        <v>1493.944</v>
      </c>
      <c r="E797">
        <v>9</v>
      </c>
      <c r="F797">
        <v>204</v>
      </c>
      <c r="G797" s="1">
        <f>9-_xlfn.PERCENTRANK.EXC(RFM_raw_data__2[Days since Last Order],RFM_raw_data__2[[#This Row],[Days since Last Order]],1)*10</f>
        <v>2</v>
      </c>
      <c r="H797" s="1">
        <f>_xlfn.PERCENTRANK.EXC(RFM_raw_data__2[Number of Orders],RFM_raw_data__2[[#This Row],[Number of Orders]],1)*10</f>
        <v>2</v>
      </c>
      <c r="I797" s="1">
        <f>_xlfn.PERCENTRANK.EXC(RFM_raw_data__2[Total Sales],RFM_raw_data__2[[#This Row],[Total Sales]], 1)*10</f>
        <v>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Props1.xml><?xml version="1.0" encoding="utf-8"?>
<ds:datastoreItem xmlns:ds="http://schemas.openxmlformats.org/officeDocument/2006/customXml" ds:itemID="{D9FBC715-3D29-4E74-98CE-E2C57CD19FD1}">
  <ds:schemaRefs/>
</ds:datastoreItem>
</file>

<file path=customXml/itemProps2.xml><?xml version="1.0" encoding="utf-8"?>
<ds:datastoreItem xmlns:ds="http://schemas.openxmlformats.org/officeDocument/2006/customXml" ds:itemID="{FB427EDA-5298-49A6-A308-375E44A6A339}">
  <ds:schemaRefs/>
</ds:datastoreItem>
</file>

<file path=customXml/itemProps3.xml><?xml version="1.0" encoding="utf-8"?>
<ds:datastoreItem xmlns:ds="http://schemas.openxmlformats.org/officeDocument/2006/customXml" ds:itemID="{ACCBD3AD-DD5B-4334-88B8-238B4CC3AF67}">
  <ds:schemaRefs/>
</ds:datastoreItem>
</file>

<file path=customXml/itemProps4.xml><?xml version="1.0" encoding="utf-8"?>
<ds:datastoreItem xmlns:ds="http://schemas.openxmlformats.org/officeDocument/2006/customXml" ds:itemID="{58A47B7B-64C9-429F-B6F0-FE78EA576C7E}">
  <ds:schemaRefs/>
</ds:datastoreItem>
</file>

<file path=customXml/itemProps5.xml><?xml version="1.0" encoding="utf-8"?>
<ds:datastoreItem xmlns:ds="http://schemas.openxmlformats.org/officeDocument/2006/customXml" ds:itemID="{371AB6D9-B654-42DC-935E-71DB59D15F8C}">
  <ds:schemaRefs/>
</ds:datastoreItem>
</file>

<file path=customXml/itemProps6.xml><?xml version="1.0" encoding="utf-8"?>
<ds:datastoreItem xmlns:ds="http://schemas.openxmlformats.org/officeDocument/2006/customXml" ds:itemID="{2AB44305-E345-4D40-A5B3-571DFD03558D}">
  <ds:schemaRefs/>
</ds:datastoreItem>
</file>

<file path=customXml/itemProps7.xml><?xml version="1.0" encoding="utf-8"?>
<ds:datastoreItem xmlns:ds="http://schemas.openxmlformats.org/officeDocument/2006/customXml" ds:itemID="{BED43395-AF16-4DB9-9DEB-C677A2FF2FF0}">
  <ds:schemaRefs/>
</ds:datastoreItem>
</file>

<file path=customXml/itemProps8.xml><?xml version="1.0" encoding="utf-8"?>
<ds:datastoreItem xmlns:ds="http://schemas.openxmlformats.org/officeDocument/2006/customXml" ds:itemID="{4D60E486-9AB1-4FBD-A820-41967A7B3FE5}">
  <ds:schemaRefs/>
</ds:datastoreItem>
</file>

<file path=customXml/itemProps9.xml><?xml version="1.0" encoding="utf-8"?>
<ds:datastoreItem xmlns:ds="http://schemas.openxmlformats.org/officeDocument/2006/customXml" ds:itemID="{64E70FBF-177B-4474-AA86-C4C0B0D1A051}">
  <ds:schemaRefs/>
</ds:datastoreItem>
</file>

<file path=customXml/itemProps10.xml><?xml version="1.0" encoding="utf-8"?>
<ds:datastoreItem xmlns:ds="http://schemas.openxmlformats.org/officeDocument/2006/customXml" ds:itemID="{E5BFE1D1-1198-49E4-A790-625E2F4ADF4B}">
  <ds:schemaRefs/>
</ds:datastoreItem>
</file>

<file path=customXml/itemProps11.xml><?xml version="1.0" encoding="utf-8"?>
<ds:datastoreItem xmlns:ds="http://schemas.openxmlformats.org/officeDocument/2006/customXml" ds:itemID="{CAA8870D-C23C-488C-A7D1-41AC53B872EC}">
  <ds:schemaRefs/>
</ds:datastoreItem>
</file>

<file path=customXml/itemProps12.xml><?xml version="1.0" encoding="utf-8"?>
<ds:datastoreItem xmlns:ds="http://schemas.openxmlformats.org/officeDocument/2006/customXml" ds:itemID="{32130650-7776-4207-9002-5DA99B114C6C}">
  <ds:schemaRefs/>
</ds:datastoreItem>
</file>

<file path=customXml/itemProps13.xml><?xml version="1.0" encoding="utf-8"?>
<ds:datastoreItem xmlns:ds="http://schemas.openxmlformats.org/officeDocument/2006/customXml" ds:itemID="{B8783984-AE2B-4870-AD36-DDF5FA1BFB55}">
  <ds:schemaRefs/>
</ds:datastoreItem>
</file>

<file path=customXml/itemProps14.xml><?xml version="1.0" encoding="utf-8"?>
<ds:datastoreItem xmlns:ds="http://schemas.openxmlformats.org/officeDocument/2006/customXml" ds:itemID="{B67E4345-2377-4157-A894-C70D86A4AACC}">
  <ds:schemaRefs/>
</ds:datastoreItem>
</file>

<file path=customXml/itemProps15.xml><?xml version="1.0" encoding="utf-8"?>
<ds:datastoreItem xmlns:ds="http://schemas.openxmlformats.org/officeDocument/2006/customXml" ds:itemID="{B61F89D8-C074-477A-A1AD-672D56B814B4}">
  <ds:schemaRefs/>
</ds:datastoreItem>
</file>

<file path=customXml/itemProps16.xml><?xml version="1.0" encoding="utf-8"?>
<ds:datastoreItem xmlns:ds="http://schemas.openxmlformats.org/officeDocument/2006/customXml" ds:itemID="{A4058BA2-CCAD-4707-9B20-09D1E0386566}">
  <ds:schemaRefs/>
</ds:datastoreItem>
</file>

<file path=customXml/itemProps17.xml><?xml version="1.0" encoding="utf-8"?>
<ds:datastoreItem xmlns:ds="http://schemas.openxmlformats.org/officeDocument/2006/customXml" ds:itemID="{791F580A-24B4-48E5-8F97-90BAFD24CB3B}">
  <ds:schemaRefs/>
</ds:datastoreItem>
</file>

<file path=customXml/itemProps18.xml><?xml version="1.0" encoding="utf-8"?>
<ds:datastoreItem xmlns:ds="http://schemas.openxmlformats.org/officeDocument/2006/customXml" ds:itemID="{D2BDC333-9D48-4B2F-8B56-F279387EB925}">
  <ds:schemaRefs/>
</ds:datastoreItem>
</file>

<file path=customXml/itemProps19.xml><?xml version="1.0" encoding="utf-8"?>
<ds:datastoreItem xmlns:ds="http://schemas.openxmlformats.org/officeDocument/2006/customXml" ds:itemID="{21C12911-06D5-4E65-A2FB-66D4A99EA16E}">
  <ds:schemaRefs/>
</ds:datastoreItem>
</file>

<file path=customXml/itemProps20.xml><?xml version="1.0" encoding="utf-8"?>
<ds:datastoreItem xmlns:ds="http://schemas.openxmlformats.org/officeDocument/2006/customXml" ds:itemID="{0A4A8E4B-7E4A-42F6-90F8-59FD09678E48}">
  <ds:schemaRefs/>
</ds:datastoreItem>
</file>

<file path=customXml/itemProps21.xml><?xml version="1.0" encoding="utf-8"?>
<ds:datastoreItem xmlns:ds="http://schemas.openxmlformats.org/officeDocument/2006/customXml" ds:itemID="{22CAAAA2-25BD-4465-9D4F-AA160677C56C}">
  <ds:schemaRefs/>
</ds:datastoreItem>
</file>

<file path=customXml/itemProps22.xml><?xml version="1.0" encoding="utf-8"?>
<ds:datastoreItem xmlns:ds="http://schemas.openxmlformats.org/officeDocument/2006/customXml" ds:itemID="{99CFA7F4-A2BB-4B5B-B405-91FD2EB3D3D7}">
  <ds:schemaRefs/>
</ds:datastoreItem>
</file>

<file path=customXml/itemProps23.xml><?xml version="1.0" encoding="utf-8"?>
<ds:datastoreItem xmlns:ds="http://schemas.openxmlformats.org/officeDocument/2006/customXml" ds:itemID="{8B895506-D830-4DD7-9742-14FF376E0693}">
  <ds:schemaRefs/>
</ds:datastoreItem>
</file>

<file path=customXml/itemProps24.xml><?xml version="1.0" encoding="utf-8"?>
<ds:datastoreItem xmlns:ds="http://schemas.openxmlformats.org/officeDocument/2006/customXml" ds:itemID="{0484AF08-E441-4077-B0BC-D6633505066F}">
  <ds:schemaRefs/>
</ds:datastoreItem>
</file>

<file path=customXml/itemProps25.xml><?xml version="1.0" encoding="utf-8"?>
<ds:datastoreItem xmlns:ds="http://schemas.openxmlformats.org/officeDocument/2006/customXml" ds:itemID="{010D537C-EF98-4FCD-8BA8-4CE4CBE697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RFM UI</vt:lpstr>
      <vt:lpstr>Classic RFM Analysis</vt:lpstr>
      <vt:lpstr>Customer_ID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muhammed eltaweel</dc:creator>
  <cp:lastModifiedBy>mohammed muhammed eltaweel</cp:lastModifiedBy>
  <cp:lastPrinted>2022-07-15T23:27:20Z</cp:lastPrinted>
  <dcterms:created xsi:type="dcterms:W3CDTF">2015-06-05T18:17:20Z</dcterms:created>
  <dcterms:modified xsi:type="dcterms:W3CDTF">2022-10-02T13:08:42Z</dcterms:modified>
</cp:coreProperties>
</file>