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original\coding\invoices-to-journal-entry\"/>
    </mc:Choice>
  </mc:AlternateContent>
  <xr:revisionPtr revIDLastSave="0" documentId="13_ncr:1_{C833890C-5F21-42D1-85C4-591E10AC8EDE}" xr6:coauthVersionLast="47" xr6:coauthVersionMax="47" xr10:uidLastSave="{00000000-0000-0000-0000-000000000000}"/>
  <bookViews>
    <workbookView xWindow="-120" yWindow="-120" windowWidth="29040" windowHeight="15720" xr2:uid="{0A13CA94-C18A-4954-A2E1-975EA8B9F1AC}"/>
  </bookViews>
  <sheets>
    <sheet name="Sheet1" sheetId="1" r:id="rId1"/>
  </sheets>
  <definedNames>
    <definedName name="_xlnm.Print_Area" localSheetId="0">Sheet1!$A$1:$I$17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8" i="1"/>
  <c r="C3" i="1"/>
  <c r="D3" i="1" s="1"/>
  <c r="C4" i="1"/>
  <c r="C5" i="1"/>
  <c r="D5" i="1" s="1"/>
  <c r="C6" i="1"/>
  <c r="D6" i="1" s="1"/>
  <c r="C7" i="1"/>
  <c r="C8" i="1"/>
  <c r="C9" i="1"/>
  <c r="D9" i="1" s="1"/>
  <c r="C10" i="1"/>
  <c r="D10" i="1" s="1"/>
  <c r="C2" i="1"/>
  <c r="D2" i="1" s="1"/>
</calcChain>
</file>

<file path=xl/sharedStrings.xml><?xml version="1.0" encoding="utf-8"?>
<sst xmlns="http://schemas.openxmlformats.org/spreadsheetml/2006/main" count="35" uniqueCount="20">
  <si>
    <t>رقم الفاتورة</t>
  </si>
  <si>
    <t>التاريخ</t>
  </si>
  <si>
    <t>المورد</t>
  </si>
  <si>
    <t>الرقم الضريبي</t>
  </si>
  <si>
    <t>المشروع</t>
  </si>
  <si>
    <t>اصل المبلغ</t>
  </si>
  <si>
    <t>الضريبة</t>
  </si>
  <si>
    <t>المبلغ شامل الضريبة</t>
  </si>
  <si>
    <t>فلل التخصصي</t>
  </si>
  <si>
    <t>مؤسسة شريفة حشيفان العتيبي لمواد البناء</t>
  </si>
  <si>
    <t>6444</t>
  </si>
  <si>
    <t>6447</t>
  </si>
  <si>
    <t>6477</t>
  </si>
  <si>
    <t>6487</t>
  </si>
  <si>
    <t>6539</t>
  </si>
  <si>
    <t>عمارة التخصصي</t>
  </si>
  <si>
    <t>6486</t>
  </si>
  <si>
    <t>6544</t>
  </si>
  <si>
    <t>6545</t>
  </si>
  <si>
    <t>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</si>
</sst>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49" fontId="0" fillId="0" borderId="0" xfId="0" applyNumberForma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center" vertical="center"/>
    </xf>
    <xf numFmtId="49" fontId="0" fillId="0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8"/>
        <scheme val="minor"/>
      </font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  <dxf>
      <numFmt numFmtId="164" formatCode="_-* #,##0.000_-;\-* #,##0.0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B59FA-8479-4309-8685-758AFAF8A911}" name="Table1" displayName="Table1" ref="A1:H10" totalsRowShown="0">
  <autoFilter ref="A1:H10" xr:uid="{D1DB59FA-8479-4309-8685-758AFAF8A911}"/>
  <tableColumns count="8">
    <tableColumn id="1" xr3:uid="{F20D9A04-3B88-4687-80FF-52723F7500F0}" name="التاريخ"/>
    <tableColumn id="6" xr3:uid="{E3F71AF4-E980-4E2C-9BED-236EFCBE7903}" name="اصل المبلغ" dataDxfId="12" totalsRowDxfId="11" dataCellStyle="Comma"/>
    <tableColumn id="7" xr3:uid="{1DA8725E-1FB9-4267-BD7C-4F28632287CB}" name="الضريبة" dataDxfId="10" totalsRowDxfId="9" dataCellStyle="Comma">
      <calculatedColumnFormula>Table1[[#This Row],[اصل المبلغ]]*0.15</calculatedColumnFormula>
    </tableColumn>
    <tableColumn id="8" xr3:uid="{75620BB7-93CA-4F2F-ACE1-DDC66C9CC8B7}" name="المبلغ شامل الضريبة" dataDxfId="8" totalsRowDxfId="7" dataCellStyle="Comma">
      <calculatedColumnFormula>Table1[[#This Row],[الضريبة]]+Table1[[#This Row],[اصل المبلغ]]</calculatedColumnFormula>
    </tableColumn>
    <tableColumn id="5" xr3:uid="{4AFBE490-69AC-4DBB-8471-9DDF81CEE836}" name="المشروع" dataDxfId="6" dataCellStyle="Comma"/>
    <tableColumn id="2" xr3:uid="{941E0EA6-B6A3-48E3-AB84-BF66FAC4BA34}" name="رقم الفاتورة" dataDxfId="5" dataCellStyle="Comma"/>
    <tableColumn id="3" xr3:uid="{4E79DF70-4C49-46F6-A95E-886D604D3B9A}" name="المورد"/>
    <tableColumn id="4" xr3:uid="{2605E4A4-BC9F-447E-996B-A46A0DB7EA6A}" name="الرقم الضريبي" dataDxfId="4" totalsRow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9264-1AA9-435D-8C4C-411668C150C7}">
  <sheetPr>
    <pageSetUpPr fitToPage="1"/>
  </sheetPr>
  <dimension ref="A1:H10"/>
  <sheetViews>
    <sheetView rightToLeft="1" tabSelected="1" view="pageBreakPreview" zoomScale="120" zoomScaleNormal="120" zoomScaleSheetLayoutView="120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0.28515625" bestFit="1" customWidth="1"/>
    <col min="4" max="4" width="22.140625" style="6" bestFit="1" customWidth="1"/>
    <col min="5" max="5" width="12.5703125" style="3" bestFit="1" customWidth="1"/>
    <col min="6" max="6" width="11.42578125" bestFit="1" customWidth="1"/>
    <col min="7" max="7" width="30.85546875" style="3" bestFit="1" customWidth="1"/>
    <col min="8" max="9" width="17.28515625" bestFit="1" customWidth="1"/>
    <col min="10" max="10" width="13.140625" bestFit="1" customWidth="1"/>
    <col min="11" max="11" width="22.85546875" bestFit="1" customWidth="1"/>
    <col min="12" max="12" width="16.140625" bestFit="1" customWidth="1"/>
  </cols>
  <sheetData>
    <row r="1" spans="1:8" x14ac:dyDescent="0.25">
      <c r="A1" t="s">
        <v>1</v>
      </c>
      <c r="B1" t="s">
        <v>5</v>
      </c>
      <c r="C1" s="3" t="s">
        <v>6</v>
      </c>
      <c r="D1" s="5" t="s">
        <v>7</v>
      </c>
      <c r="E1" t="s">
        <v>4</v>
      </c>
      <c r="F1" t="s">
        <v>0</v>
      </c>
      <c r="G1" t="s">
        <v>2</v>
      </c>
      <c r="H1" t="s">
        <v>3</v>
      </c>
    </row>
    <row r="2" spans="1:8" x14ac:dyDescent="0.25">
      <c r="A2" s="1">
        <v>45293</v>
      </c>
      <c r="B2" s="7">
        <v>278.2</v>
      </c>
      <c r="C2" s="7">
        <f>Table1[[#This Row],[اصل المبلغ]]*0.15</f>
        <v>41.73</v>
      </c>
      <c r="D2" s="8">
        <f>Table1[[#This Row],[الضريبة]]+Table1[[#This Row],[اصل المبلغ]]</f>
        <v>319.93</v>
      </c>
      <c r="E2" t="s">
        <v>8</v>
      </c>
      <c r="F2" s="4" t="s">
        <v>10</v>
      </c>
      <c r="G2" t="s">
        <v>9</v>
      </c>
      <c r="H2" s="2">
        <v>310864207200003</v>
      </c>
    </row>
    <row r="3" spans="1:8" x14ac:dyDescent="0.25">
      <c r="A3" s="1">
        <v>45294</v>
      </c>
      <c r="B3" s="7">
        <v>1260.5</v>
      </c>
      <c r="C3" s="7">
        <f>Table1[[#This Row],[اصل المبلغ]]*0.15</f>
        <v>189.07499999999999</v>
      </c>
      <c r="D3" s="8">
        <f>Table1[[#This Row],[الضريبة]]+Table1[[#This Row],[اصل المبلغ]]</f>
        <v>1449.575</v>
      </c>
      <c r="E3" t="s">
        <v>8</v>
      </c>
      <c r="F3" s="4" t="s">
        <v>11</v>
      </c>
      <c r="G3" t="s">
        <v>9</v>
      </c>
      <c r="H3" s="2">
        <v>310864207200003</v>
      </c>
    </row>
    <row r="4" spans="1:8" x14ac:dyDescent="0.25">
      <c r="A4" s="1">
        <v>45295</v>
      </c>
      <c r="B4" s="7">
        <v>261</v>
      </c>
      <c r="C4" s="7">
        <f>Table1[[#This Row],[اصل المبلغ]]*0.15</f>
        <v>39.15</v>
      </c>
      <c r="D4" s="8">
        <f>Table1[[#This Row],[الضريبة]]+Table1[[#This Row],[اصل المبلغ]]</f>
        <v>300.14999999999998</v>
      </c>
      <c r="E4" t="s">
        <v>8</v>
      </c>
      <c r="F4" s="4" t="s">
        <v>12</v>
      </c>
      <c r="G4" t="s">
        <v>9</v>
      </c>
      <c r="H4" s="2">
        <v>310864207200003</v>
      </c>
    </row>
    <row r="5" spans="1:8" x14ac:dyDescent="0.25">
      <c r="A5" s="1">
        <v>45296</v>
      </c>
      <c r="B5" s="7">
        <v>4956.3</v>
      </c>
      <c r="C5" s="7">
        <f>Table1[[#This Row],[اصل المبلغ]]*0.15</f>
        <v>743.44500000000005</v>
      </c>
      <c r="D5" s="8">
        <f>Table1[[#This Row],[الضريبة]]+Table1[[#This Row],[اصل المبلغ]]</f>
        <v>5699.7449999999999</v>
      </c>
      <c r="E5" t="s">
        <v>8</v>
      </c>
      <c r="F5" s="4" t="s">
        <v>13</v>
      </c>
      <c r="G5" t="s">
        <v>9</v>
      </c>
      <c r="H5" s="2">
        <v>310864207200003</v>
      </c>
    </row>
    <row r="6" spans="1:8" x14ac:dyDescent="0.25">
      <c r="A6" s="1">
        <v>45299</v>
      </c>
      <c r="B6" s="7">
        <v>695.5</v>
      </c>
      <c r="C6" s="7">
        <f>Table1[[#This Row],[اصل المبلغ]]*0.15</f>
        <v>104.325</v>
      </c>
      <c r="D6" s="8">
        <f>Table1[[#This Row],[الضريبة]]+Table1[[#This Row],[اصل المبلغ]]</f>
        <v>799.82500000000005</v>
      </c>
      <c r="E6" t="s">
        <v>15</v>
      </c>
      <c r="F6" s="4" t="s">
        <v>14</v>
      </c>
      <c r="G6" t="s">
        <v>9</v>
      </c>
      <c r="H6" s="2">
        <v>310864207200003</v>
      </c>
    </row>
    <row r="7" spans="1:8" x14ac:dyDescent="0.25">
      <c r="A7" s="1">
        <v>45296</v>
      </c>
      <c r="B7" s="7">
        <v>1130</v>
      </c>
      <c r="C7" s="7">
        <f>Table1[[#This Row],[اصل المبلغ]]*0.15</f>
        <v>169.5</v>
      </c>
      <c r="D7" s="8">
        <f>Table1[[#This Row],[الضريبة]]+Table1[[#This Row],[اصل المبلغ]]</f>
        <v>1299.5</v>
      </c>
      <c r="E7" t="s">
        <v>15</v>
      </c>
      <c r="F7" s="9" t="s">
        <v>16</v>
      </c>
      <c r="G7" t="s">
        <v>9</v>
      </c>
      <c r="H7" s="2">
        <v>310864207200003</v>
      </c>
    </row>
    <row r="8" spans="1:8" x14ac:dyDescent="0.25">
      <c r="A8" s="1">
        <v>45300</v>
      </c>
      <c r="B8" s="7">
        <v>1008.4</v>
      </c>
      <c r="C8" s="7">
        <f>Table1[[#This Row],[اصل المبلغ]]*0.15</f>
        <v>151.26</v>
      </c>
      <c r="D8" s="8">
        <f>Table1[[#This Row],[الضريبة]]+Table1[[#This Row],[اصل المبلغ]]</f>
        <v>1159.6599999999999</v>
      </c>
      <c r="E8" t="s">
        <v>8</v>
      </c>
      <c r="F8" s="9" t="s">
        <v>17</v>
      </c>
      <c r="G8" t="s">
        <v>9</v>
      </c>
      <c r="H8" s="2">
        <v>310864207200003</v>
      </c>
    </row>
    <row r="9" spans="1:8" x14ac:dyDescent="0.25">
      <c r="A9" s="1">
        <v>45300</v>
      </c>
      <c r="B9" s="7">
        <v>495.63</v>
      </c>
      <c r="C9" s="7">
        <f>Table1[[#This Row],[اصل المبلغ]]*0.15</f>
        <v>74.344499999999996</v>
      </c>
      <c r="D9" s="8">
        <f>Table1[[#This Row],[الضريبة]]+Table1[[#This Row],[اصل المبلغ]]</f>
        <v>569.97450000000003</v>
      </c>
      <c r="E9" t="s">
        <v>8</v>
      </c>
      <c r="F9" s="9" t="s">
        <v>18</v>
      </c>
      <c r="G9" t="s">
        <v>9</v>
      </c>
      <c r="H9" s="2">
        <v>310864207200003</v>
      </c>
    </row>
    <row r="10" spans="1:8" x14ac:dyDescent="0.25">
      <c r="A10" s="1">
        <v>45293</v>
      </c>
      <c r="B10" s="7">
        <v>1391</v>
      </c>
      <c r="C10" s="7">
        <f>Table1[[#This Row],[اصل المبلغ]]*0.15</f>
        <v>208.65</v>
      </c>
      <c r="D10" s="8">
        <f>Table1[[#This Row],[الضريبة]]+Table1[[#This Row],[اصل المبلغ]]</f>
        <v>1599.65</v>
      </c>
      <c r="E10" t="s">
        <v>8</v>
      </c>
      <c r="F10" s="9" t="s">
        <v>19</v>
      </c>
      <c r="G10" t="s">
        <v>9</v>
      </c>
      <c r="H10" s="2">
        <v>310864207200003</v>
      </c>
    </row>
  </sheetData>
  <conditionalFormatting sqref="F1:F1048576">
    <cfRule type="duplicateValues" dxfId="2" priority="2"/>
  </conditionalFormatting>
  <conditionalFormatting sqref="F2:F10">
    <cfRule type="duplicateValues" dxfId="1" priority="94"/>
    <cfRule type="duplicateValues" dxfId="0" priority="95"/>
  </conditionalFormatting>
  <pageMargins left="0.7" right="0.7" top="0.75" bottom="0.75" header="0.3" footer="0.3"/>
  <pageSetup paperSize="9" scale="9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aghna</dc:creator>
  <cp:lastModifiedBy>mohamed aghna</cp:lastModifiedBy>
  <cp:lastPrinted>2023-12-26T10:01:19Z</cp:lastPrinted>
  <dcterms:created xsi:type="dcterms:W3CDTF">2023-07-12T10:44:14Z</dcterms:created>
  <dcterms:modified xsi:type="dcterms:W3CDTF">2024-01-15T09:03:51Z</dcterms:modified>
</cp:coreProperties>
</file>