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A35897B-9AC8-46E5-AAFF-4B26D295E242}" xr6:coauthVersionLast="47" xr6:coauthVersionMax="47" xr10:uidLastSave="{00000000-0000-0000-0000-000000000000}"/>
  <bookViews>
    <workbookView xWindow="-120" yWindow="-120" windowWidth="29040" windowHeight="15720" xr2:uid="{0A13CA94-C18A-4954-A2E1-975EA8B9F1AC}"/>
  </bookViews>
  <sheets>
    <sheet name="Sheet1" sheetId="1" r:id="rId1"/>
  </sheets>
  <definedNames>
    <definedName name="_xlnm.Print_Area" localSheetId="0">Table1[#All]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  <c r="D38" i="1" s="1"/>
  <c r="C39" i="1"/>
  <c r="C40" i="1"/>
  <c r="D39" i="1"/>
  <c r="D40" i="1"/>
  <c r="C18" i="1"/>
  <c r="D18" i="1" s="1"/>
  <c r="C19" i="1"/>
  <c r="D19" i="1" s="1"/>
  <c r="C20" i="1"/>
  <c r="D20" i="1" s="1"/>
  <c r="C21" i="1"/>
  <c r="D21" i="1" s="1"/>
  <c r="C22" i="1"/>
  <c r="C23" i="1"/>
  <c r="D23" i="1" s="1"/>
  <c r="C24" i="1"/>
  <c r="D22" i="1"/>
  <c r="D24" i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8" i="1"/>
  <c r="D8" i="1" s="1"/>
  <c r="C9" i="1"/>
  <c r="D9" i="1" s="1"/>
  <c r="C4" i="1"/>
  <c r="D4" i="1" s="1"/>
  <c r="C5" i="1"/>
  <c r="D5" i="1" s="1"/>
  <c r="C6" i="1"/>
  <c r="D6" i="1" s="1"/>
  <c r="C7" i="1"/>
  <c r="D7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" i="1"/>
  <c r="D3" i="1" s="1"/>
  <c r="C2" i="1"/>
  <c r="D2" i="1" s="1"/>
</calcChain>
</file>

<file path=xl/sharedStrings.xml><?xml version="1.0" encoding="utf-8"?>
<sst xmlns="http://schemas.openxmlformats.org/spreadsheetml/2006/main" count="125" uniqueCount="52">
  <si>
    <t>رقم الفاتورة</t>
  </si>
  <si>
    <t>التاريخ</t>
  </si>
  <si>
    <t>المورد</t>
  </si>
  <si>
    <t>الرقم الضريبي</t>
  </si>
  <si>
    <t>المشروع</t>
  </si>
  <si>
    <t>اصل المبلغ</t>
  </si>
  <si>
    <t>الضريبة</t>
  </si>
  <si>
    <t>المبلغ شامل الضريبة</t>
  </si>
  <si>
    <t>مؤسسة شريفة حشيفان العتيبي لمواد البناء</t>
  </si>
  <si>
    <t>الامام1</t>
  </si>
  <si>
    <t>الامام3</t>
  </si>
  <si>
    <t>الامام2</t>
  </si>
  <si>
    <t>فلل التخصصي</t>
  </si>
  <si>
    <t>5960</t>
  </si>
  <si>
    <t>5959</t>
  </si>
  <si>
    <t>5958</t>
  </si>
  <si>
    <t>5961</t>
  </si>
  <si>
    <t>5957</t>
  </si>
  <si>
    <t>5732</t>
  </si>
  <si>
    <t>5668</t>
  </si>
  <si>
    <t>5897</t>
  </si>
  <si>
    <t>5565</t>
  </si>
  <si>
    <t>5598</t>
  </si>
  <si>
    <t>5526</t>
  </si>
  <si>
    <t>5669</t>
  </si>
  <si>
    <t>5667</t>
  </si>
  <si>
    <t>5717</t>
  </si>
  <si>
    <t>5834</t>
  </si>
  <si>
    <t>5746</t>
  </si>
  <si>
    <t>5886</t>
  </si>
  <si>
    <t>5860</t>
  </si>
  <si>
    <t>5889</t>
  </si>
  <si>
    <t>5885</t>
  </si>
  <si>
    <t>5549</t>
  </si>
  <si>
    <t>5625</t>
  </si>
  <si>
    <t>5582</t>
  </si>
  <si>
    <t>5571</t>
  </si>
  <si>
    <t>5605</t>
  </si>
  <si>
    <t>5651</t>
  </si>
  <si>
    <t>5680</t>
  </si>
  <si>
    <t>5782</t>
  </si>
  <si>
    <t>5779</t>
  </si>
  <si>
    <t>5794</t>
  </si>
  <si>
    <t>5823</t>
  </si>
  <si>
    <t>5747</t>
  </si>
  <si>
    <t>5781</t>
  </si>
  <si>
    <t>5881</t>
  </si>
  <si>
    <t>5874</t>
  </si>
  <si>
    <t>5888</t>
  </si>
  <si>
    <t>5891</t>
  </si>
  <si>
    <t>5893</t>
  </si>
  <si>
    <t>5909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</si>
</sst>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_-;\-* #,##0.000_-;_-* &quot;-&quot;??_-;_-@_-"/>
  </numFmts>
  <fonts count="2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49" fontId="0" fillId="0" borderId="0" xfId="0" applyNumberFormat="1" applyAlignment="1">
      <alignment vertical="center"/>
    </xf>
    <xf numFmtId="49" fontId="0" fillId="0" borderId="0" xfId="1" applyNumberFormat="1" applyFont="1" applyAlignment="1">
      <alignment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Comma" xfId="1" builtinId="3"/>
    <cellStyle name="Normal" xfId="0" builtinId="0"/>
  </cellStyles>
  <dxfs count="13">
    <dxf>
      <numFmt numFmtId="164" formatCode="_-* #,##0.000_-;\-* #,##0.000_-;_-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8"/>
        <scheme val="minor"/>
      </font>
      <numFmt numFmtId="164" formatCode="_-* #,##0.000_-;\-* #,##0.000_-;_-* &quot;-&quot;??_-;_-@_-"/>
    </dxf>
    <dxf>
      <numFmt numFmtId="164" formatCode="_-* #,##0.000_-;\-* #,##0.000_-;_-* &quot;-&quot;??_-;_-@_-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8"/>
        <scheme val="minor"/>
      </font>
      <numFmt numFmtId="30" formatCode="@"/>
      <alignment horizontal="general" vertical="center" textRotation="0" wrapText="0" indent="0" justifyLastLine="0" shrinkToFit="0" readingOrder="0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DB59FA-8479-4309-8685-758AFAF8A911}" name="Table1" displayName="Table1" ref="A1:H40" totalsRowShown="0">
  <autoFilter ref="A1:H40" xr:uid="{D1DB59FA-8479-4309-8685-758AFAF8A911}"/>
  <tableColumns count="8">
    <tableColumn id="1" xr3:uid="{F20D9A04-3B88-4687-80FF-52723F7500F0}" name="التاريخ"/>
    <tableColumn id="6" xr3:uid="{E3F71AF4-E980-4E2C-9BED-236EFCBE7903}" name="اصل المبلغ" dataDxfId="12" totalsRowDxfId="11" dataCellStyle="Comma"/>
    <tableColumn id="7" xr3:uid="{1DA8725E-1FB9-4267-BD7C-4F28632287CB}" name="الضريبة" dataDxfId="2" totalsRowDxfId="10" dataCellStyle="Comma">
      <calculatedColumnFormula>B2*0.15</calculatedColumnFormula>
    </tableColumn>
    <tableColumn id="8" xr3:uid="{75620BB7-93CA-4F2F-ACE1-DDC66C9CC8B7}" name="المبلغ شامل الضريبة" dataDxfId="0" totalsRowDxfId="9" dataCellStyle="Comma">
      <calculatedColumnFormula>C2+B2</calculatedColumnFormula>
    </tableColumn>
    <tableColumn id="5" xr3:uid="{4AFBE490-69AC-4DBB-8471-9DDF81CEE836}" name="المشروع" dataDxfId="1" dataCellStyle="Comma"/>
    <tableColumn id="2" xr3:uid="{941E0EA6-B6A3-48E3-AB84-BF66FAC4BA34}" name="رقم الفاتورة" dataDxfId="8" dataCellStyle="Comma"/>
    <tableColumn id="3" xr3:uid="{4E79DF70-4C49-46F6-A95E-886D604D3B9A}" name="المورد"/>
    <tableColumn id="4" xr3:uid="{2605E4A4-BC9F-447E-996B-A46A0DB7EA6A}" name="الرقم الضريبي" dataDxfId="7" totalsRowDxfId="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A9264-1AA9-435D-8C4C-411668C150C7}">
  <sheetPr>
    <pageSetUpPr fitToPage="1"/>
  </sheetPr>
  <dimension ref="A1:H40"/>
  <sheetViews>
    <sheetView rightToLeft="1" tabSelected="1" view="pageBreakPreview" zoomScale="120" zoomScaleNormal="120" zoomScaleSheetLayoutView="120" workbookViewId="0">
      <selection activeCell="B6" sqref="B6"/>
    </sheetView>
  </sheetViews>
  <sheetFormatPr defaultRowHeight="15" x14ac:dyDescent="0.25"/>
  <cols>
    <col min="1" max="1" width="11.28515625" bestFit="1" customWidth="1"/>
    <col min="2" max="2" width="12.28515625" bestFit="1" customWidth="1"/>
    <col min="3" max="3" width="11.28515625" bestFit="1" customWidth="1"/>
    <col min="4" max="4" width="19.85546875" style="7" bestFit="1" customWidth="1"/>
    <col min="5" max="5" width="12.7109375" style="3" bestFit="1" customWidth="1"/>
    <col min="6" max="6" width="11.42578125" bestFit="1" customWidth="1"/>
    <col min="7" max="7" width="30.85546875" style="3" bestFit="1" customWidth="1"/>
    <col min="8" max="9" width="17.28515625" bestFit="1" customWidth="1"/>
    <col min="10" max="10" width="13.140625" bestFit="1" customWidth="1"/>
    <col min="11" max="11" width="22.85546875" bestFit="1" customWidth="1"/>
    <col min="12" max="12" width="16.140625" bestFit="1" customWidth="1"/>
  </cols>
  <sheetData>
    <row r="1" spans="1:8" x14ac:dyDescent="0.25">
      <c r="A1" t="s">
        <v>1</v>
      </c>
      <c r="B1" t="s">
        <v>5</v>
      </c>
      <c r="C1" s="3" t="s">
        <v>6</v>
      </c>
      <c r="D1" s="6" t="s">
        <v>7</v>
      </c>
      <c r="E1" t="s">
        <v>4</v>
      </c>
      <c r="F1" t="s">
        <v>0</v>
      </c>
      <c r="G1" t="s">
        <v>2</v>
      </c>
      <c r="H1" t="s">
        <v>3</v>
      </c>
    </row>
    <row r="2" spans="1:8" x14ac:dyDescent="0.25">
      <c r="A2" s="1">
        <v>45264</v>
      </c>
      <c r="B2" s="3">
        <v>1391</v>
      </c>
      <c r="C2" s="3">
        <f t="shared" ref="C2:C3" si="0">B2*0.15</f>
        <v>208.65</v>
      </c>
      <c r="D2" s="6">
        <f t="shared" ref="D2:D3" si="1">C2+B2</f>
        <v>1599.65</v>
      </c>
      <c r="E2" t="s">
        <v>12</v>
      </c>
      <c r="F2" s="4" t="s">
        <v>13</v>
      </c>
      <c r="G2" t="s">
        <v>8</v>
      </c>
      <c r="H2" s="2">
        <v>310169565400003</v>
      </c>
    </row>
    <row r="3" spans="1:8" x14ac:dyDescent="0.25">
      <c r="A3" s="1">
        <v>45264</v>
      </c>
      <c r="B3" s="3">
        <v>695.5</v>
      </c>
      <c r="C3" s="3">
        <f t="shared" si="0"/>
        <v>104.325</v>
      </c>
      <c r="D3" s="6">
        <f t="shared" si="1"/>
        <v>799.82500000000005</v>
      </c>
      <c r="E3" t="s">
        <v>12</v>
      </c>
      <c r="F3" s="4" t="s">
        <v>14</v>
      </c>
      <c r="G3" t="s">
        <v>8</v>
      </c>
      <c r="H3" s="2">
        <v>310169565400003</v>
      </c>
    </row>
    <row r="4" spans="1:8" x14ac:dyDescent="0.25">
      <c r="A4" s="1">
        <v>45264</v>
      </c>
      <c r="B4" s="3">
        <v>1391</v>
      </c>
      <c r="C4" s="3">
        <f t="shared" ref="C4:C37" si="2">B4*0.15</f>
        <v>208.65</v>
      </c>
      <c r="D4" s="6">
        <f t="shared" ref="D4:D37" si="3">C4+B4</f>
        <v>1599.65</v>
      </c>
      <c r="E4" s="3" t="s">
        <v>12</v>
      </c>
      <c r="F4" s="4" t="s">
        <v>15</v>
      </c>
      <c r="G4" t="s">
        <v>8</v>
      </c>
      <c r="H4" s="2">
        <v>310169565400003</v>
      </c>
    </row>
    <row r="5" spans="1:8" x14ac:dyDescent="0.25">
      <c r="A5" s="1">
        <v>45264</v>
      </c>
      <c r="B5" s="3">
        <v>1391</v>
      </c>
      <c r="C5" s="3">
        <f t="shared" si="2"/>
        <v>208.65</v>
      </c>
      <c r="D5" s="6">
        <f t="shared" si="3"/>
        <v>1599.65</v>
      </c>
      <c r="E5" s="3" t="s">
        <v>12</v>
      </c>
      <c r="F5" s="4" t="s">
        <v>16</v>
      </c>
      <c r="G5" t="s">
        <v>8</v>
      </c>
      <c r="H5" s="2">
        <v>310169565400003</v>
      </c>
    </row>
    <row r="6" spans="1:8" x14ac:dyDescent="0.25">
      <c r="A6" s="1">
        <v>45264</v>
      </c>
      <c r="B6" s="3">
        <v>1391</v>
      </c>
      <c r="C6" s="3">
        <f t="shared" si="2"/>
        <v>208.65</v>
      </c>
      <c r="D6" s="6">
        <f t="shared" si="3"/>
        <v>1599.65</v>
      </c>
      <c r="E6" s="3" t="s">
        <v>12</v>
      </c>
      <c r="F6" s="4" t="s">
        <v>17</v>
      </c>
      <c r="G6" t="s">
        <v>8</v>
      </c>
      <c r="H6" s="2">
        <v>310169565400003</v>
      </c>
    </row>
    <row r="7" spans="1:8" x14ac:dyDescent="0.25">
      <c r="A7" s="1">
        <v>45253</v>
      </c>
      <c r="B7" s="3">
        <v>1391</v>
      </c>
      <c r="C7" s="3">
        <f t="shared" si="2"/>
        <v>208.65</v>
      </c>
      <c r="D7" s="6">
        <f t="shared" si="3"/>
        <v>1599.65</v>
      </c>
      <c r="E7" s="3" t="s">
        <v>12</v>
      </c>
      <c r="F7" s="4" t="s">
        <v>18</v>
      </c>
      <c r="G7" t="s">
        <v>8</v>
      </c>
      <c r="H7" s="2">
        <v>310169565400003</v>
      </c>
    </row>
    <row r="8" spans="1:8" x14ac:dyDescent="0.25">
      <c r="A8" s="1">
        <v>45250</v>
      </c>
      <c r="B8" s="3">
        <v>1703.9</v>
      </c>
      <c r="C8" s="3">
        <f>B8*0.15</f>
        <v>255.58500000000001</v>
      </c>
      <c r="D8" s="6">
        <f>C8+B8</f>
        <v>1959.4850000000001</v>
      </c>
      <c r="E8" s="3" t="s">
        <v>9</v>
      </c>
      <c r="F8" s="4" t="s">
        <v>19</v>
      </c>
      <c r="G8" t="s">
        <v>8</v>
      </c>
      <c r="H8" s="2">
        <v>310169565400003</v>
      </c>
    </row>
    <row r="9" spans="1:8" x14ac:dyDescent="0.25">
      <c r="A9" s="1">
        <v>45262</v>
      </c>
      <c r="B9" s="3">
        <v>252.1</v>
      </c>
      <c r="C9" s="3">
        <f>B9*0.15</f>
        <v>37.814999999999998</v>
      </c>
      <c r="D9" s="6">
        <f>C9+B9</f>
        <v>289.91499999999996</v>
      </c>
      <c r="E9" s="3" t="s">
        <v>9</v>
      </c>
      <c r="F9" s="4" t="s">
        <v>20</v>
      </c>
      <c r="G9" t="s">
        <v>8</v>
      </c>
      <c r="H9" s="2">
        <v>310169565400003</v>
      </c>
    </row>
    <row r="10" spans="1:8" x14ac:dyDescent="0.25">
      <c r="A10" s="1">
        <v>45244</v>
      </c>
      <c r="B10" s="3">
        <v>695.5</v>
      </c>
      <c r="C10" s="3">
        <f t="shared" si="2"/>
        <v>104.325</v>
      </c>
      <c r="D10" s="6">
        <f t="shared" si="3"/>
        <v>799.82500000000005</v>
      </c>
      <c r="E10" s="3" t="s">
        <v>11</v>
      </c>
      <c r="F10" s="4" t="s">
        <v>21</v>
      </c>
      <c r="G10" t="s">
        <v>8</v>
      </c>
      <c r="H10" s="2">
        <v>310169565400003</v>
      </c>
    </row>
    <row r="11" spans="1:8" x14ac:dyDescent="0.25">
      <c r="A11" s="1">
        <v>45245</v>
      </c>
      <c r="B11" s="3">
        <v>443.7</v>
      </c>
      <c r="C11" s="3">
        <f t="shared" si="2"/>
        <v>66.554999999999993</v>
      </c>
      <c r="D11" s="6">
        <f t="shared" si="3"/>
        <v>510.255</v>
      </c>
      <c r="E11" s="3" t="s">
        <v>11</v>
      </c>
      <c r="F11" s="4" t="s">
        <v>22</v>
      </c>
      <c r="G11" t="s">
        <v>8</v>
      </c>
      <c r="H11" s="2">
        <v>310169565400003</v>
      </c>
    </row>
    <row r="12" spans="1:8" x14ac:dyDescent="0.25">
      <c r="A12" s="1">
        <v>45242</v>
      </c>
      <c r="B12" s="3">
        <v>695.5</v>
      </c>
      <c r="C12" s="3">
        <f t="shared" si="2"/>
        <v>104.325</v>
      </c>
      <c r="D12" s="6">
        <f t="shared" si="3"/>
        <v>799.82500000000005</v>
      </c>
      <c r="E12" s="3" t="s">
        <v>11</v>
      </c>
      <c r="F12" s="4" t="s">
        <v>23</v>
      </c>
      <c r="G12" t="s">
        <v>8</v>
      </c>
      <c r="H12" s="2">
        <v>310169565400003</v>
      </c>
    </row>
    <row r="13" spans="1:8" x14ac:dyDescent="0.25">
      <c r="A13" s="1">
        <v>45250</v>
      </c>
      <c r="B13" s="3">
        <v>695.5</v>
      </c>
      <c r="C13" s="3">
        <f t="shared" si="2"/>
        <v>104.325</v>
      </c>
      <c r="D13" s="6">
        <f t="shared" si="3"/>
        <v>799.82500000000005</v>
      </c>
      <c r="E13" s="3" t="s">
        <v>11</v>
      </c>
      <c r="F13" s="4" t="s">
        <v>24</v>
      </c>
      <c r="G13" t="s">
        <v>8</v>
      </c>
      <c r="H13" s="2">
        <v>310169565400003</v>
      </c>
    </row>
    <row r="14" spans="1:8" x14ac:dyDescent="0.25">
      <c r="A14" s="1">
        <v>45250</v>
      </c>
      <c r="B14" s="3">
        <v>7927.5</v>
      </c>
      <c r="C14" s="3">
        <f t="shared" si="2"/>
        <v>1189.125</v>
      </c>
      <c r="D14" s="6">
        <f t="shared" si="3"/>
        <v>9116.625</v>
      </c>
      <c r="E14" s="3" t="s">
        <v>11</v>
      </c>
      <c r="F14" s="4" t="s">
        <v>25</v>
      </c>
      <c r="G14" t="s">
        <v>8</v>
      </c>
      <c r="H14" s="2">
        <v>310169565400003</v>
      </c>
    </row>
    <row r="15" spans="1:8" x14ac:dyDescent="0.25">
      <c r="A15" s="1">
        <v>45252</v>
      </c>
      <c r="B15" s="3">
        <v>2782</v>
      </c>
      <c r="C15" s="3">
        <f t="shared" si="2"/>
        <v>417.3</v>
      </c>
      <c r="D15" s="6">
        <f t="shared" si="3"/>
        <v>3199.3</v>
      </c>
      <c r="E15" s="3" t="s">
        <v>11</v>
      </c>
      <c r="F15" s="4" t="s">
        <v>26</v>
      </c>
      <c r="G15" t="s">
        <v>8</v>
      </c>
      <c r="H15" s="2">
        <v>310169565400003</v>
      </c>
    </row>
    <row r="16" spans="1:8" x14ac:dyDescent="0.25">
      <c r="A16" s="1">
        <v>45258</v>
      </c>
      <c r="B16" s="3">
        <v>695.5</v>
      </c>
      <c r="C16" s="3">
        <f t="shared" si="2"/>
        <v>104.325</v>
      </c>
      <c r="D16" s="6">
        <f t="shared" si="3"/>
        <v>799.82500000000005</v>
      </c>
      <c r="E16" s="3" t="s">
        <v>11</v>
      </c>
      <c r="F16" s="4" t="s">
        <v>27</v>
      </c>
      <c r="G16" t="s">
        <v>8</v>
      </c>
      <c r="H16" s="2">
        <v>310169565400003</v>
      </c>
    </row>
    <row r="17" spans="1:8" x14ac:dyDescent="0.25">
      <c r="A17" s="1">
        <v>45255</v>
      </c>
      <c r="B17" s="3">
        <v>695.5</v>
      </c>
      <c r="C17" s="3">
        <f t="shared" si="2"/>
        <v>104.325</v>
      </c>
      <c r="D17" s="6">
        <f t="shared" si="3"/>
        <v>799.82500000000005</v>
      </c>
      <c r="E17" s="3" t="s">
        <v>11</v>
      </c>
      <c r="F17" s="4" t="s">
        <v>28</v>
      </c>
      <c r="G17" t="s">
        <v>8</v>
      </c>
      <c r="H17" s="2">
        <v>310169565400003</v>
      </c>
    </row>
    <row r="18" spans="1:8" x14ac:dyDescent="0.25">
      <c r="A18" s="1">
        <v>45260</v>
      </c>
      <c r="B18" s="3">
        <v>174</v>
      </c>
      <c r="C18" s="3">
        <f t="shared" ref="C18:C24" si="4">B18*0.15</f>
        <v>26.099999999999998</v>
      </c>
      <c r="D18" s="6">
        <f t="shared" ref="D18:D24" si="5">C18+B18</f>
        <v>200.1</v>
      </c>
      <c r="E18" s="3" t="s">
        <v>11</v>
      </c>
      <c r="F18" s="5" t="s">
        <v>29</v>
      </c>
      <c r="G18" t="s">
        <v>8</v>
      </c>
      <c r="H18" s="2">
        <v>310169565400003</v>
      </c>
    </row>
    <row r="19" spans="1:8" x14ac:dyDescent="0.25">
      <c r="A19" s="1">
        <v>45260</v>
      </c>
      <c r="B19" s="3">
        <v>695.5</v>
      </c>
      <c r="C19" s="3">
        <f t="shared" si="4"/>
        <v>104.325</v>
      </c>
      <c r="D19" s="6">
        <f t="shared" si="5"/>
        <v>799.82500000000005</v>
      </c>
      <c r="E19" s="3" t="s">
        <v>11</v>
      </c>
      <c r="F19" s="5" t="s">
        <v>30</v>
      </c>
      <c r="G19" t="s">
        <v>8</v>
      </c>
      <c r="H19" s="2">
        <v>310169565400003</v>
      </c>
    </row>
    <row r="20" spans="1:8" x14ac:dyDescent="0.25">
      <c r="A20" s="1">
        <v>45260</v>
      </c>
      <c r="B20" s="3">
        <v>1391</v>
      </c>
      <c r="C20" s="3">
        <f t="shared" si="4"/>
        <v>208.65</v>
      </c>
      <c r="D20" s="6">
        <f t="shared" si="5"/>
        <v>1599.65</v>
      </c>
      <c r="E20" s="3" t="s">
        <v>11</v>
      </c>
      <c r="F20" s="5" t="s">
        <v>31</v>
      </c>
      <c r="G20" t="s">
        <v>8</v>
      </c>
      <c r="H20" s="2">
        <v>310169565400003</v>
      </c>
    </row>
    <row r="21" spans="1:8" x14ac:dyDescent="0.25">
      <c r="A21" s="1">
        <v>45260</v>
      </c>
      <c r="B21" s="3">
        <v>261</v>
      </c>
      <c r="C21" s="3">
        <f t="shared" si="4"/>
        <v>39.15</v>
      </c>
      <c r="D21" s="6">
        <f t="shared" si="5"/>
        <v>300.14999999999998</v>
      </c>
      <c r="E21" s="3" t="s">
        <v>10</v>
      </c>
      <c r="F21" s="5" t="s">
        <v>32</v>
      </c>
      <c r="G21" t="s">
        <v>8</v>
      </c>
      <c r="H21" s="2">
        <v>310169565400003</v>
      </c>
    </row>
    <row r="22" spans="1:8" x14ac:dyDescent="0.25">
      <c r="A22" s="1">
        <v>45243</v>
      </c>
      <c r="B22" s="3">
        <v>1260.5</v>
      </c>
      <c r="C22" s="3">
        <f t="shared" si="4"/>
        <v>189.07499999999999</v>
      </c>
      <c r="D22" s="6">
        <f t="shared" si="5"/>
        <v>1449.575</v>
      </c>
      <c r="E22" s="3" t="s">
        <v>10</v>
      </c>
      <c r="F22" s="5" t="s">
        <v>33</v>
      </c>
      <c r="G22" t="s">
        <v>8</v>
      </c>
      <c r="H22" s="2">
        <v>310169565400003</v>
      </c>
    </row>
    <row r="23" spans="1:8" x14ac:dyDescent="0.25">
      <c r="A23" s="1">
        <v>45248</v>
      </c>
      <c r="B23" s="3">
        <v>435</v>
      </c>
      <c r="C23" s="3">
        <f t="shared" si="4"/>
        <v>65.25</v>
      </c>
      <c r="D23" s="6">
        <f t="shared" si="5"/>
        <v>500.25</v>
      </c>
      <c r="E23" s="3" t="s">
        <v>10</v>
      </c>
      <c r="F23" s="5" t="s">
        <v>34</v>
      </c>
      <c r="G23" t="s">
        <v>8</v>
      </c>
      <c r="H23" s="2">
        <v>310169565400003</v>
      </c>
    </row>
    <row r="24" spans="1:8" x14ac:dyDescent="0.25">
      <c r="A24" s="1">
        <v>45245</v>
      </c>
      <c r="B24" s="3">
        <v>3447</v>
      </c>
      <c r="C24" s="3">
        <f t="shared" si="4"/>
        <v>517.04999999999995</v>
      </c>
      <c r="D24" s="6">
        <f t="shared" si="5"/>
        <v>3964.05</v>
      </c>
      <c r="E24" s="3" t="s">
        <v>10</v>
      </c>
      <c r="F24" s="5" t="s">
        <v>35</v>
      </c>
      <c r="G24" t="s">
        <v>8</v>
      </c>
      <c r="H24" s="2">
        <v>310169565400003</v>
      </c>
    </row>
    <row r="25" spans="1:8" x14ac:dyDescent="0.25">
      <c r="A25" s="1">
        <v>45244</v>
      </c>
      <c r="B25" s="3">
        <v>434.5</v>
      </c>
      <c r="C25" s="3">
        <f t="shared" ref="C25:C31" si="6">B25*0.15</f>
        <v>65.174999999999997</v>
      </c>
      <c r="D25" s="6">
        <f t="shared" ref="D25:D31" si="7">C25+B25</f>
        <v>499.67500000000001</v>
      </c>
      <c r="E25" s="3" t="s">
        <v>10</v>
      </c>
      <c r="F25" s="5" t="s">
        <v>36</v>
      </c>
      <c r="G25" t="s">
        <v>8</v>
      </c>
      <c r="H25" s="2">
        <v>310169565400003</v>
      </c>
    </row>
    <row r="26" spans="1:8" x14ac:dyDescent="0.25">
      <c r="A26" s="1">
        <v>45246</v>
      </c>
      <c r="B26" s="3">
        <v>870</v>
      </c>
      <c r="C26" s="3">
        <f t="shared" si="6"/>
        <v>130.5</v>
      </c>
      <c r="D26" s="6">
        <f t="shared" si="7"/>
        <v>1000.5</v>
      </c>
      <c r="E26" s="3" t="s">
        <v>10</v>
      </c>
      <c r="F26" s="5" t="s">
        <v>37</v>
      </c>
      <c r="G26" t="s">
        <v>8</v>
      </c>
      <c r="H26" s="2">
        <v>310169565400003</v>
      </c>
    </row>
    <row r="27" spans="1:8" x14ac:dyDescent="0.25">
      <c r="A27" s="1">
        <v>45249</v>
      </c>
      <c r="B27" s="3">
        <v>173.8</v>
      </c>
      <c r="C27" s="3">
        <f t="shared" si="6"/>
        <v>26.07</v>
      </c>
      <c r="D27" s="6">
        <f t="shared" si="7"/>
        <v>199.87</v>
      </c>
      <c r="E27" s="3" t="s">
        <v>10</v>
      </c>
      <c r="F27" s="5" t="s">
        <v>38</v>
      </c>
      <c r="G27" t="s">
        <v>8</v>
      </c>
      <c r="H27" s="2">
        <v>310169565400003</v>
      </c>
    </row>
    <row r="28" spans="1:8" x14ac:dyDescent="0.25">
      <c r="A28" s="1">
        <v>45251</v>
      </c>
      <c r="B28" s="3">
        <v>504.2</v>
      </c>
      <c r="C28" s="3">
        <f t="shared" si="6"/>
        <v>75.63</v>
      </c>
      <c r="D28" s="6">
        <f t="shared" si="7"/>
        <v>579.82999999999993</v>
      </c>
      <c r="E28" s="3" t="s">
        <v>10</v>
      </c>
      <c r="F28" s="5" t="s">
        <v>39</v>
      </c>
      <c r="G28" t="s">
        <v>8</v>
      </c>
      <c r="H28" s="2">
        <v>310169565400003</v>
      </c>
    </row>
    <row r="29" spans="1:8" x14ac:dyDescent="0.25">
      <c r="A29" s="1">
        <v>45256</v>
      </c>
      <c r="B29" s="3">
        <v>180.24</v>
      </c>
      <c r="C29" s="3">
        <f t="shared" si="6"/>
        <v>27.036000000000001</v>
      </c>
      <c r="D29" s="6">
        <f t="shared" si="7"/>
        <v>207.27600000000001</v>
      </c>
      <c r="E29" s="3" t="s">
        <v>10</v>
      </c>
      <c r="F29" s="5" t="s">
        <v>40</v>
      </c>
      <c r="G29" t="s">
        <v>8</v>
      </c>
      <c r="H29" s="2">
        <v>310169565400003</v>
      </c>
    </row>
    <row r="30" spans="1:8" x14ac:dyDescent="0.25">
      <c r="A30" s="1">
        <v>45256</v>
      </c>
      <c r="B30" s="3">
        <v>434.75</v>
      </c>
      <c r="C30" s="3">
        <f t="shared" si="6"/>
        <v>65.212499999999991</v>
      </c>
      <c r="D30" s="6">
        <f t="shared" si="7"/>
        <v>499.96249999999998</v>
      </c>
      <c r="E30" s="3" t="s">
        <v>10</v>
      </c>
      <c r="F30" s="5" t="s">
        <v>41</v>
      </c>
      <c r="G30" t="s">
        <v>8</v>
      </c>
      <c r="H30" s="2">
        <v>310169565400003</v>
      </c>
    </row>
    <row r="31" spans="1:8" x14ac:dyDescent="0.25">
      <c r="A31" s="1">
        <v>45257</v>
      </c>
      <c r="B31" s="3">
        <v>166.8</v>
      </c>
      <c r="C31" s="3">
        <f t="shared" si="6"/>
        <v>25.02</v>
      </c>
      <c r="D31" s="6">
        <f t="shared" si="7"/>
        <v>191.82000000000002</v>
      </c>
      <c r="E31" s="3" t="s">
        <v>10</v>
      </c>
      <c r="F31" s="5" t="s">
        <v>42</v>
      </c>
      <c r="G31" t="s">
        <v>8</v>
      </c>
      <c r="H31" s="2">
        <v>310169565400003</v>
      </c>
    </row>
    <row r="32" spans="1:8" x14ac:dyDescent="0.25">
      <c r="A32" s="1">
        <v>45258</v>
      </c>
      <c r="B32" s="3">
        <v>295.8</v>
      </c>
      <c r="C32" s="3">
        <f t="shared" si="2"/>
        <v>44.37</v>
      </c>
      <c r="D32" s="6">
        <f t="shared" si="3"/>
        <v>340.17</v>
      </c>
      <c r="E32" s="3" t="s">
        <v>10</v>
      </c>
      <c r="F32" s="4" t="s">
        <v>43</v>
      </c>
      <c r="G32" t="s">
        <v>8</v>
      </c>
      <c r="H32" s="2">
        <v>310169565400003</v>
      </c>
    </row>
    <row r="33" spans="1:8" x14ac:dyDescent="0.25">
      <c r="A33" s="1">
        <v>45255</v>
      </c>
      <c r="B33" s="3">
        <v>1260.5</v>
      </c>
      <c r="C33" s="3">
        <f t="shared" si="2"/>
        <v>189.07499999999999</v>
      </c>
      <c r="D33" s="6">
        <f t="shared" si="3"/>
        <v>1449.575</v>
      </c>
      <c r="E33" s="3" t="s">
        <v>10</v>
      </c>
      <c r="F33" s="4" t="s">
        <v>44</v>
      </c>
      <c r="G33" t="s">
        <v>8</v>
      </c>
      <c r="H33" s="2">
        <v>310169565400003</v>
      </c>
    </row>
    <row r="34" spans="1:8" x14ac:dyDescent="0.25">
      <c r="A34" s="1">
        <v>45256</v>
      </c>
      <c r="B34" s="3">
        <v>87</v>
      </c>
      <c r="C34" s="3">
        <f t="shared" si="2"/>
        <v>13.049999999999999</v>
      </c>
      <c r="D34" s="6">
        <f t="shared" si="3"/>
        <v>100.05</v>
      </c>
      <c r="E34" s="3" t="s">
        <v>10</v>
      </c>
      <c r="F34" s="4" t="s">
        <v>45</v>
      </c>
      <c r="G34" t="s">
        <v>8</v>
      </c>
      <c r="H34" s="2">
        <v>310169565400003</v>
      </c>
    </row>
    <row r="35" spans="1:8" x14ac:dyDescent="0.25">
      <c r="A35" s="1">
        <v>45260</v>
      </c>
      <c r="B35" s="3">
        <v>261</v>
      </c>
      <c r="C35" s="3">
        <f t="shared" si="2"/>
        <v>39.15</v>
      </c>
      <c r="D35" s="6">
        <f t="shared" si="3"/>
        <v>300.14999999999998</v>
      </c>
      <c r="E35" s="3" t="s">
        <v>10</v>
      </c>
      <c r="F35" s="4" t="s">
        <v>46</v>
      </c>
      <c r="G35" t="s">
        <v>8</v>
      </c>
      <c r="H35" s="2">
        <v>310169565400003</v>
      </c>
    </row>
    <row r="36" spans="1:8" x14ac:dyDescent="0.25">
      <c r="A36" s="1">
        <v>45260</v>
      </c>
      <c r="B36" s="3">
        <v>300</v>
      </c>
      <c r="C36" s="3">
        <f t="shared" si="2"/>
        <v>45</v>
      </c>
      <c r="D36" s="6">
        <f t="shared" si="3"/>
        <v>345</v>
      </c>
      <c r="E36" s="3" t="s">
        <v>10</v>
      </c>
      <c r="F36" s="4" t="s">
        <v>47</v>
      </c>
      <c r="G36" t="s">
        <v>8</v>
      </c>
      <c r="H36" s="2">
        <v>310169565400003</v>
      </c>
    </row>
    <row r="37" spans="1:8" x14ac:dyDescent="0.25">
      <c r="A37" s="1">
        <v>45260</v>
      </c>
      <c r="B37" s="3">
        <v>260.85000000000002</v>
      </c>
      <c r="C37" s="3">
        <f t="shared" si="2"/>
        <v>39.127500000000005</v>
      </c>
      <c r="D37" s="6">
        <f t="shared" si="3"/>
        <v>299.97750000000002</v>
      </c>
      <c r="E37" s="3" t="s">
        <v>10</v>
      </c>
      <c r="F37" s="4" t="s">
        <v>48</v>
      </c>
      <c r="G37" t="s">
        <v>8</v>
      </c>
      <c r="H37" s="2">
        <v>310169565400003</v>
      </c>
    </row>
    <row r="38" spans="1:8" x14ac:dyDescent="0.25">
      <c r="A38" s="1">
        <v>45260</v>
      </c>
      <c r="B38" s="3">
        <v>9912.6</v>
      </c>
      <c r="C38" s="3">
        <f t="shared" ref="C38:C40" si="8">B38*0.15</f>
        <v>1486.89</v>
      </c>
      <c r="D38" s="6">
        <f t="shared" ref="D38:D40" si="9">C38+B38</f>
        <v>11399.49</v>
      </c>
      <c r="E38" s="3" t="s">
        <v>10</v>
      </c>
      <c r="F38" s="5" t="s">
        <v>49</v>
      </c>
      <c r="G38" t="s">
        <v>8</v>
      </c>
      <c r="H38" s="2">
        <v>310169565400003</v>
      </c>
    </row>
    <row r="39" spans="1:8" x14ac:dyDescent="0.25">
      <c r="A39" s="1">
        <v>45260</v>
      </c>
      <c r="B39" s="3">
        <v>1304.25</v>
      </c>
      <c r="C39" s="3">
        <f t="shared" si="8"/>
        <v>195.63749999999999</v>
      </c>
      <c r="D39" s="6">
        <f t="shared" si="9"/>
        <v>1499.8875</v>
      </c>
      <c r="E39" s="3" t="s">
        <v>10</v>
      </c>
      <c r="F39" s="5" t="s">
        <v>50</v>
      </c>
      <c r="G39" t="s">
        <v>8</v>
      </c>
      <c r="H39" s="2">
        <v>310169565400003</v>
      </c>
    </row>
    <row r="40" spans="1:8" x14ac:dyDescent="0.25">
      <c r="A40" s="1">
        <v>45262</v>
      </c>
      <c r="B40" s="3">
        <v>630.25</v>
      </c>
      <c r="C40" s="3">
        <f t="shared" si="8"/>
        <v>94.537499999999994</v>
      </c>
      <c r="D40" s="6">
        <f t="shared" si="9"/>
        <v>724.78750000000002</v>
      </c>
      <c r="E40" s="3" t="s">
        <v>10</v>
      </c>
      <c r="F40" s="5" t="s">
        <v>51</v>
      </c>
      <c r="G40" t="s">
        <v>8</v>
      </c>
      <c r="H40" s="2">
        <v>310169565400003</v>
      </c>
    </row>
  </sheetData>
  <conditionalFormatting sqref="F1:F1048576">
    <cfRule type="duplicateValues" dxfId="5" priority="2"/>
  </conditionalFormatting>
  <conditionalFormatting sqref="F2:F40">
    <cfRule type="duplicateValues" dxfId="4" priority="36"/>
    <cfRule type="duplicateValues" dxfId="3" priority="37"/>
  </conditionalFormatting>
  <pageMargins left="0.7" right="0.7" top="0.75" bottom="0.75" header="0.3" footer="0.3"/>
  <pageSetup paperSize="9" scale="83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aghna</dc:creator>
  <cp:lastModifiedBy>mohamed aghna</cp:lastModifiedBy>
  <cp:lastPrinted>2023-08-30T06:51:05Z</cp:lastPrinted>
  <dcterms:created xsi:type="dcterms:W3CDTF">2023-07-12T10:44:14Z</dcterms:created>
  <dcterms:modified xsi:type="dcterms:W3CDTF">2023-12-06T07:01:56Z</dcterms:modified>
</cp:coreProperties>
</file>