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34F283A2-4379-45EE-A64A-06E9242D2CF6}" xr6:coauthVersionLast="47" xr6:coauthVersionMax="47" xr10:uidLastSave="{00000000-0000-0000-0000-000000000000}"/>
  <bookViews>
    <workbookView xWindow="-120" yWindow="-120" windowWidth="29040" windowHeight="15720" xr2:uid="{0A13CA94-C18A-4954-A2E1-975EA8B9F1AC}"/>
  </bookViews>
  <sheets>
    <sheet name="Sheet1" sheetId="1" r:id="rId1"/>
  </sheets>
  <definedNames>
    <definedName name="_xlnm.Print_Area" localSheetId="0">Table1[#All]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D8" i="1" s="1"/>
  <c r="C9" i="1"/>
  <c r="D9" i="1" s="1"/>
  <c r="C4" i="1"/>
  <c r="D4" i="1" s="1"/>
  <c r="C5" i="1"/>
  <c r="D5" i="1" s="1"/>
  <c r="C6" i="1"/>
  <c r="D6" i="1" s="1"/>
  <c r="C7" i="1"/>
  <c r="D7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3" i="1"/>
  <c r="D3" i="1" s="1"/>
  <c r="C2" i="1"/>
  <c r="D2" i="1" s="1"/>
</calcChain>
</file>

<file path=xl/sharedStrings.xml><?xml version="1.0" encoding="utf-8"?>
<sst xmlns="http://schemas.openxmlformats.org/spreadsheetml/2006/main" count="54" uniqueCount="12">
  <si>
    <t>رقم الفاتورة</t>
  </si>
  <si>
    <t>التاريخ</t>
  </si>
  <si>
    <t>المورد</t>
  </si>
  <si>
    <t>الرقم الضريبي</t>
  </si>
  <si>
    <t>المشروع</t>
  </si>
  <si>
    <t>اصل المبلغ</t>
  </si>
  <si>
    <t>الضريبة</t>
  </si>
  <si>
    <t>المبلغ شامل الضريبة</t>
  </si>
  <si>
    <t>مؤسسة شريفة حشيفان العتيبي لمواد البناء</t>
  </si>
  <si>
    <t>الامام1</t>
  </si>
  <si>
    <t>الامام3</t>
  </si>
  <si>
    <t>الامام2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</si>
</sst>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0_-;\-* #,##0.000_-;_-* &quot;-&quot;??_-;_-@_-"/>
  </numFmts>
  <fonts count="2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1" applyNumberFormat="1" applyFont="1"/>
    <xf numFmtId="49" fontId="0" fillId="0" borderId="0" xfId="0" applyNumberFormat="1" applyAlignment="1">
      <alignment vertical="center"/>
    </xf>
  </cellXfs>
  <cellStyles count="2">
    <cellStyle name="Comma" xfId="1" builtinId="3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78"/>
        <scheme val="minor"/>
      </font>
      <numFmt numFmtId="30" formatCode="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78"/>
        <scheme val="minor"/>
      </font>
      <numFmt numFmtId="164" formatCode="_-* #,##0.000_-;\-* #,##0.000_-;_-* &quot;-&quot;??_-;_-@_-"/>
    </dxf>
    <dxf>
      <numFmt numFmtId="1" formatCode="0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" formatCode="0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35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DB59FA-8479-4309-8685-758AFAF8A911}" name="Table1" displayName="Table1" ref="A1:H24" totalsRowShown="0">
  <autoFilter ref="A1:H24" xr:uid="{D1DB59FA-8479-4309-8685-758AFAF8A911}"/>
  <tableColumns count="8">
    <tableColumn id="1" xr3:uid="{F20D9A04-3B88-4687-80FF-52723F7500F0}" name="التاريخ"/>
    <tableColumn id="6" xr3:uid="{E3F71AF4-E980-4E2C-9BED-236EFCBE7903}" name="اصل المبلغ" dataDxfId="13" totalsRowDxfId="9" dataCellStyle="Comma"/>
    <tableColumn id="7" xr3:uid="{1DA8725E-1FB9-4267-BD7C-4F28632287CB}" name="الضريبة" dataDxfId="12" totalsRowDxfId="8" dataCellStyle="Comma">
      <calculatedColumnFormula>B2*0.15</calculatedColumnFormula>
    </tableColumn>
    <tableColumn id="8" xr3:uid="{75620BB7-93CA-4F2F-ACE1-DDC66C9CC8B7}" name="المبلغ شامل الضريبة" dataDxfId="11" totalsRowDxfId="7" dataCellStyle="Comma">
      <calculatedColumnFormula>C2+B2</calculatedColumnFormula>
    </tableColumn>
    <tableColumn id="5" xr3:uid="{4AFBE490-69AC-4DBB-8471-9DDF81CEE836}" name="المشروع" dataDxfId="5" dataCellStyle="Comma"/>
    <tableColumn id="2" xr3:uid="{941E0EA6-B6A3-48E3-AB84-BF66FAC4BA34}" name="رقم الفاتورة" dataDxfId="4" dataCellStyle="Comma"/>
    <tableColumn id="3" xr3:uid="{4E79DF70-4C49-46F6-A95E-886D604D3B9A}" name="المورد"/>
    <tableColumn id="4" xr3:uid="{2605E4A4-BC9F-447E-996B-A46A0DB7EA6A}" name="الرقم الضريبي" dataDxfId="10" totalsRowDxfId="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A9264-1AA9-435D-8C4C-411668C150C7}">
  <sheetPr>
    <pageSetUpPr fitToPage="1"/>
  </sheetPr>
  <dimension ref="A1:H24"/>
  <sheetViews>
    <sheetView rightToLeft="1" tabSelected="1" view="pageBreakPreview" zoomScale="120" zoomScaleNormal="120" zoomScaleSheetLayoutView="120" workbookViewId="0">
      <selection activeCell="D14" sqref="D14"/>
    </sheetView>
  </sheetViews>
  <sheetFormatPr defaultRowHeight="15" x14ac:dyDescent="0.25"/>
  <cols>
    <col min="1" max="1" width="11.28515625" bestFit="1" customWidth="1"/>
    <col min="2" max="2" width="12.28515625" bestFit="1" customWidth="1"/>
    <col min="3" max="3" width="11.28515625" bestFit="1" customWidth="1"/>
    <col min="4" max="4" width="19.85546875" bestFit="1" customWidth="1"/>
    <col min="5" max="5" width="9.5703125" style="3" bestFit="1" customWidth="1"/>
    <col min="6" max="6" width="11.42578125" bestFit="1" customWidth="1"/>
    <col min="7" max="7" width="30.85546875" style="3" bestFit="1" customWidth="1"/>
    <col min="8" max="9" width="17.28515625" bestFit="1" customWidth="1"/>
    <col min="10" max="10" width="13.140625" bestFit="1" customWidth="1"/>
    <col min="11" max="11" width="22.85546875" bestFit="1" customWidth="1"/>
    <col min="12" max="12" width="16.140625" bestFit="1" customWidth="1"/>
  </cols>
  <sheetData>
    <row r="1" spans="1:8" x14ac:dyDescent="0.25">
      <c r="A1" t="s">
        <v>1</v>
      </c>
      <c r="B1" t="s">
        <v>5</v>
      </c>
      <c r="C1" s="3" t="s">
        <v>6</v>
      </c>
      <c r="D1" s="3" t="s">
        <v>7</v>
      </c>
      <c r="E1" t="s">
        <v>4</v>
      </c>
      <c r="F1" t="s">
        <v>0</v>
      </c>
      <c r="G1" t="s">
        <v>2</v>
      </c>
      <c r="H1" t="s">
        <v>3</v>
      </c>
    </row>
    <row r="2" spans="1:8" x14ac:dyDescent="0.25">
      <c r="A2" s="1">
        <v>45238</v>
      </c>
      <c r="B2" s="3">
        <v>756.3</v>
      </c>
      <c r="C2" s="3">
        <f t="shared" ref="C2:C3" si="0">B2*0.15</f>
        <v>113.44499999999999</v>
      </c>
      <c r="D2" s="3">
        <f t="shared" ref="D2:D3" si="1">C2+B2</f>
        <v>869.74499999999989</v>
      </c>
      <c r="E2" t="s">
        <v>9</v>
      </c>
      <c r="F2" s="4">
        <v>5463</v>
      </c>
      <c r="G2" t="s">
        <v>8</v>
      </c>
      <c r="H2" s="2">
        <v>310169565400003</v>
      </c>
    </row>
    <row r="3" spans="1:8" x14ac:dyDescent="0.25">
      <c r="A3" s="1">
        <v>45230</v>
      </c>
      <c r="B3" s="3">
        <v>23129.4</v>
      </c>
      <c r="C3" s="3">
        <f t="shared" si="0"/>
        <v>3469.4100000000003</v>
      </c>
      <c r="D3" s="3">
        <f t="shared" si="1"/>
        <v>26598.81</v>
      </c>
      <c r="E3" t="s">
        <v>11</v>
      </c>
      <c r="F3" s="4">
        <v>5356</v>
      </c>
      <c r="G3" t="s">
        <v>8</v>
      </c>
      <c r="H3" s="2">
        <v>310169565400003</v>
      </c>
    </row>
    <row r="4" spans="1:8" x14ac:dyDescent="0.25">
      <c r="A4" s="1">
        <v>45232</v>
      </c>
      <c r="B4" s="3">
        <v>1391</v>
      </c>
      <c r="C4" s="3">
        <f t="shared" ref="C4:C24" si="2">B4*0.15</f>
        <v>208.65</v>
      </c>
      <c r="D4" s="3">
        <f t="shared" ref="D4:D24" si="3">C4+B4</f>
        <v>1599.65</v>
      </c>
      <c r="E4" s="3" t="s">
        <v>11</v>
      </c>
      <c r="F4" s="4">
        <v>5390</v>
      </c>
      <c r="G4" t="s">
        <v>8</v>
      </c>
      <c r="H4" s="2">
        <v>310169565400003</v>
      </c>
    </row>
    <row r="5" spans="1:8" x14ac:dyDescent="0.25">
      <c r="A5" s="1">
        <v>45237</v>
      </c>
      <c r="B5" s="3">
        <v>1199.7</v>
      </c>
      <c r="C5" s="3">
        <f t="shared" si="2"/>
        <v>179.95500000000001</v>
      </c>
      <c r="D5" s="3">
        <f t="shared" si="3"/>
        <v>1379.655</v>
      </c>
      <c r="E5" s="3" t="s">
        <v>11</v>
      </c>
      <c r="F5" s="4">
        <v>5453</v>
      </c>
      <c r="G5" t="s">
        <v>8</v>
      </c>
      <c r="H5" s="2">
        <v>310169565400003</v>
      </c>
    </row>
    <row r="6" spans="1:8" x14ac:dyDescent="0.25">
      <c r="A6" s="1">
        <v>45238</v>
      </c>
      <c r="B6" s="3">
        <v>3043.25</v>
      </c>
      <c r="C6" s="3">
        <f t="shared" si="2"/>
        <v>456.48750000000001</v>
      </c>
      <c r="D6" s="3">
        <f t="shared" si="3"/>
        <v>3499.7375000000002</v>
      </c>
      <c r="E6" s="3" t="s">
        <v>11</v>
      </c>
      <c r="F6" s="4">
        <v>5461</v>
      </c>
      <c r="G6" t="s">
        <v>8</v>
      </c>
      <c r="H6" s="2">
        <v>310169565400003</v>
      </c>
    </row>
    <row r="7" spans="1:8" x14ac:dyDescent="0.25">
      <c r="A7" s="1">
        <v>45239</v>
      </c>
      <c r="B7" s="3">
        <v>1304.25</v>
      </c>
      <c r="C7" s="3">
        <f t="shared" si="2"/>
        <v>195.63749999999999</v>
      </c>
      <c r="D7" s="3">
        <f t="shared" si="3"/>
        <v>1499.8875</v>
      </c>
      <c r="E7" s="3" t="s">
        <v>11</v>
      </c>
      <c r="F7" s="4">
        <v>5488</v>
      </c>
      <c r="G7" t="s">
        <v>8</v>
      </c>
      <c r="H7" s="2">
        <v>310169565400003</v>
      </c>
    </row>
    <row r="8" spans="1:8" x14ac:dyDescent="0.25">
      <c r="A8" s="1">
        <v>45243</v>
      </c>
      <c r="B8" s="3">
        <v>8134.45</v>
      </c>
      <c r="C8" s="3">
        <f>B8*0.15</f>
        <v>1220.1675</v>
      </c>
      <c r="D8" s="3">
        <f>C8+B8</f>
        <v>9354.6175000000003</v>
      </c>
      <c r="E8" s="3" t="s">
        <v>11</v>
      </c>
      <c r="F8" s="4">
        <v>5556</v>
      </c>
      <c r="G8" t="s">
        <v>8</v>
      </c>
      <c r="H8" s="2">
        <v>310169565400003</v>
      </c>
    </row>
    <row r="9" spans="1:8" x14ac:dyDescent="0.25">
      <c r="A9" s="1">
        <v>45248</v>
      </c>
      <c r="B9" s="3">
        <v>495.63</v>
      </c>
      <c r="C9" s="3">
        <f>B9*0.15</f>
        <v>74.344499999999996</v>
      </c>
      <c r="D9" s="3">
        <f>C9+B9</f>
        <v>569.97450000000003</v>
      </c>
      <c r="E9" s="3" t="s">
        <v>11</v>
      </c>
      <c r="F9" s="4">
        <v>5620</v>
      </c>
      <c r="G9" t="s">
        <v>8</v>
      </c>
      <c r="H9" s="2">
        <v>310169565400003</v>
      </c>
    </row>
    <row r="10" spans="1:8" x14ac:dyDescent="0.25">
      <c r="A10" s="1">
        <v>45237</v>
      </c>
      <c r="B10" s="3">
        <v>87</v>
      </c>
      <c r="C10" s="3">
        <f t="shared" si="2"/>
        <v>13.049999999999999</v>
      </c>
      <c r="D10" s="3">
        <f t="shared" si="3"/>
        <v>100.05</v>
      </c>
      <c r="E10" s="3" t="s">
        <v>10</v>
      </c>
      <c r="F10" s="4">
        <v>5454</v>
      </c>
      <c r="G10" t="s">
        <v>8</v>
      </c>
      <c r="H10" s="2">
        <v>310169565400003</v>
      </c>
    </row>
    <row r="11" spans="1:8" x14ac:dyDescent="0.25">
      <c r="A11" s="1">
        <v>45241</v>
      </c>
      <c r="B11" s="3">
        <v>174</v>
      </c>
      <c r="C11" s="3">
        <f t="shared" si="2"/>
        <v>26.099999999999998</v>
      </c>
      <c r="D11" s="3">
        <f t="shared" si="3"/>
        <v>200.1</v>
      </c>
      <c r="E11" s="3" t="s">
        <v>10</v>
      </c>
      <c r="F11" s="4">
        <v>5504</v>
      </c>
      <c r="G11" t="s">
        <v>8</v>
      </c>
      <c r="H11" s="2">
        <v>310169565400003</v>
      </c>
    </row>
    <row r="12" spans="1:8" x14ac:dyDescent="0.25">
      <c r="A12" s="1">
        <v>45235</v>
      </c>
      <c r="B12" s="3">
        <v>695.5</v>
      </c>
      <c r="C12" s="3">
        <f t="shared" si="2"/>
        <v>104.325</v>
      </c>
      <c r="D12" s="3">
        <f t="shared" si="3"/>
        <v>799.82500000000005</v>
      </c>
      <c r="E12" s="3" t="s">
        <v>10</v>
      </c>
      <c r="F12" s="4">
        <v>5420</v>
      </c>
      <c r="G12" t="s">
        <v>8</v>
      </c>
      <c r="H12" s="2">
        <v>310169565400003</v>
      </c>
    </row>
    <row r="13" spans="1:8" x14ac:dyDescent="0.25">
      <c r="A13" s="1">
        <v>45232</v>
      </c>
      <c r="B13" s="3">
        <v>165</v>
      </c>
      <c r="C13" s="3">
        <f t="shared" si="2"/>
        <v>24.75</v>
      </c>
      <c r="D13" s="3">
        <f t="shared" si="3"/>
        <v>189.75</v>
      </c>
      <c r="E13" s="3" t="s">
        <v>10</v>
      </c>
      <c r="F13" s="4">
        <v>5398</v>
      </c>
      <c r="G13" t="s">
        <v>8</v>
      </c>
      <c r="H13" s="2">
        <v>310169565400003</v>
      </c>
    </row>
    <row r="14" spans="1:8" x14ac:dyDescent="0.25">
      <c r="A14" s="1">
        <v>45234</v>
      </c>
      <c r="B14" s="3">
        <v>695.5</v>
      </c>
      <c r="C14" s="3">
        <f t="shared" si="2"/>
        <v>104.325</v>
      </c>
      <c r="D14" s="3">
        <f t="shared" si="3"/>
        <v>799.82500000000005</v>
      </c>
      <c r="E14" s="3" t="s">
        <v>10</v>
      </c>
      <c r="F14" s="4">
        <v>5412</v>
      </c>
      <c r="G14" t="s">
        <v>8</v>
      </c>
      <c r="H14" s="2">
        <v>310169565400003</v>
      </c>
    </row>
    <row r="15" spans="1:8" x14ac:dyDescent="0.25">
      <c r="A15" s="1">
        <v>45234</v>
      </c>
      <c r="B15" s="3">
        <v>495.6</v>
      </c>
      <c r="C15" s="3">
        <f t="shared" si="2"/>
        <v>74.34</v>
      </c>
      <c r="D15" s="3">
        <f t="shared" si="3"/>
        <v>569.94000000000005</v>
      </c>
      <c r="E15" s="3" t="s">
        <v>10</v>
      </c>
      <c r="F15" s="4">
        <v>5410</v>
      </c>
      <c r="G15" t="s">
        <v>8</v>
      </c>
      <c r="H15" s="2">
        <v>310169565400003</v>
      </c>
    </row>
    <row r="16" spans="1:8" x14ac:dyDescent="0.25">
      <c r="A16" s="1">
        <v>45235</v>
      </c>
      <c r="B16" s="3">
        <v>165</v>
      </c>
      <c r="C16" s="3">
        <f t="shared" si="2"/>
        <v>24.75</v>
      </c>
      <c r="D16" s="3">
        <f t="shared" si="3"/>
        <v>189.75</v>
      </c>
      <c r="E16" s="3" t="s">
        <v>10</v>
      </c>
      <c r="F16" s="4">
        <v>5419</v>
      </c>
      <c r="G16" t="s">
        <v>8</v>
      </c>
      <c r="H16" s="2">
        <v>310169565400003</v>
      </c>
    </row>
    <row r="17" spans="1:8" x14ac:dyDescent="0.25">
      <c r="A17" s="1">
        <v>45230</v>
      </c>
      <c r="B17" s="3">
        <v>435</v>
      </c>
      <c r="C17" s="3">
        <f t="shared" si="2"/>
        <v>65.25</v>
      </c>
      <c r="D17" s="3">
        <f t="shared" si="3"/>
        <v>500.25</v>
      </c>
      <c r="E17" s="3" t="s">
        <v>10</v>
      </c>
      <c r="F17" s="4">
        <v>5358</v>
      </c>
      <c r="G17" t="s">
        <v>8</v>
      </c>
      <c r="H17" s="2">
        <v>310169565400003</v>
      </c>
    </row>
    <row r="18" spans="1:8" x14ac:dyDescent="0.25">
      <c r="A18" s="1">
        <v>45230</v>
      </c>
      <c r="B18" s="3">
        <v>120</v>
      </c>
      <c r="C18" s="3">
        <f t="shared" si="2"/>
        <v>18</v>
      </c>
      <c r="D18" s="3">
        <f t="shared" si="3"/>
        <v>138</v>
      </c>
      <c r="E18" s="3" t="s">
        <v>10</v>
      </c>
      <c r="F18" s="4">
        <v>5364</v>
      </c>
      <c r="G18" t="s">
        <v>8</v>
      </c>
      <c r="H18" s="2">
        <v>310169565400003</v>
      </c>
    </row>
    <row r="19" spans="1:8" x14ac:dyDescent="0.25">
      <c r="A19" s="1">
        <v>45232</v>
      </c>
      <c r="B19" s="3">
        <v>500</v>
      </c>
      <c r="C19" s="3">
        <f t="shared" si="2"/>
        <v>75</v>
      </c>
      <c r="D19" s="3">
        <f t="shared" si="3"/>
        <v>575</v>
      </c>
      <c r="E19" s="3" t="s">
        <v>10</v>
      </c>
      <c r="F19" s="4">
        <v>5388</v>
      </c>
      <c r="G19" t="s">
        <v>8</v>
      </c>
      <c r="H19" s="2">
        <v>310169565400003</v>
      </c>
    </row>
    <row r="20" spans="1:8" x14ac:dyDescent="0.25">
      <c r="A20" s="1">
        <v>45231</v>
      </c>
      <c r="B20" s="3">
        <v>1098.1300000000001</v>
      </c>
      <c r="C20" s="3">
        <f t="shared" si="2"/>
        <v>164.71950000000001</v>
      </c>
      <c r="D20" s="3">
        <f t="shared" si="3"/>
        <v>1262.8495</v>
      </c>
      <c r="E20" s="3" t="s">
        <v>10</v>
      </c>
      <c r="F20" s="4">
        <v>5373</v>
      </c>
      <c r="G20" t="s">
        <v>8</v>
      </c>
      <c r="H20" s="2">
        <v>310169565400003</v>
      </c>
    </row>
    <row r="21" spans="1:8" x14ac:dyDescent="0.25">
      <c r="A21" s="1">
        <v>45238</v>
      </c>
      <c r="B21" s="3">
        <v>2608.5</v>
      </c>
      <c r="C21" s="3">
        <f t="shared" si="2"/>
        <v>391.27499999999998</v>
      </c>
      <c r="D21" s="3">
        <f t="shared" si="3"/>
        <v>2999.7750000000001</v>
      </c>
      <c r="E21" s="3" t="s">
        <v>10</v>
      </c>
      <c r="F21" s="4">
        <v>5477</v>
      </c>
      <c r="G21" t="s">
        <v>8</v>
      </c>
      <c r="H21" s="2">
        <v>310169565400003</v>
      </c>
    </row>
    <row r="22" spans="1:8" x14ac:dyDescent="0.25">
      <c r="A22" s="1">
        <v>45238</v>
      </c>
      <c r="B22" s="3">
        <v>810.15</v>
      </c>
      <c r="C22" s="3">
        <f t="shared" si="2"/>
        <v>121.52249999999999</v>
      </c>
      <c r="D22" s="3">
        <f t="shared" si="3"/>
        <v>931.67250000000001</v>
      </c>
      <c r="E22" s="3" t="s">
        <v>10</v>
      </c>
      <c r="F22" s="4">
        <v>5470</v>
      </c>
      <c r="G22" t="s">
        <v>8</v>
      </c>
      <c r="H22" s="2">
        <v>310169565400003</v>
      </c>
    </row>
    <row r="23" spans="1:8" x14ac:dyDescent="0.25">
      <c r="A23" s="1">
        <v>45238</v>
      </c>
      <c r="B23" s="3">
        <v>630.25</v>
      </c>
      <c r="C23" s="3">
        <f t="shared" si="2"/>
        <v>94.537499999999994</v>
      </c>
      <c r="D23" s="3">
        <f t="shared" si="3"/>
        <v>724.78750000000002</v>
      </c>
      <c r="E23" s="3" t="s">
        <v>10</v>
      </c>
      <c r="F23" s="4">
        <v>5462</v>
      </c>
      <c r="G23" t="s">
        <v>8</v>
      </c>
      <c r="H23" s="2">
        <v>310169565400003</v>
      </c>
    </row>
    <row r="24" spans="1:8" x14ac:dyDescent="0.25">
      <c r="A24" s="1">
        <v>45230</v>
      </c>
      <c r="B24" s="3">
        <v>208.8</v>
      </c>
      <c r="C24" s="3">
        <f t="shared" si="2"/>
        <v>31.32</v>
      </c>
      <c r="D24" s="3">
        <f t="shared" si="3"/>
        <v>240.12</v>
      </c>
      <c r="E24" s="3" t="s">
        <v>10</v>
      </c>
      <c r="F24" s="4">
        <v>5355</v>
      </c>
      <c r="G24" t="s">
        <v>8</v>
      </c>
      <c r="H24" s="2">
        <v>310169565400003</v>
      </c>
    </row>
  </sheetData>
  <conditionalFormatting sqref="F1:F1048576">
    <cfRule type="duplicateValues" dxfId="2" priority="2"/>
  </conditionalFormatting>
  <conditionalFormatting sqref="F2:F24">
    <cfRule type="duplicateValues" dxfId="1" priority="31"/>
    <cfRule type="duplicateValues" dxfId="0" priority="32"/>
  </conditionalFormatting>
  <pageMargins left="0.7" right="0.7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aghna</dc:creator>
  <cp:lastModifiedBy>mohamed aghna</cp:lastModifiedBy>
  <cp:lastPrinted>2023-08-30T06:51:05Z</cp:lastPrinted>
  <dcterms:created xsi:type="dcterms:W3CDTF">2023-07-12T10:44:14Z</dcterms:created>
  <dcterms:modified xsi:type="dcterms:W3CDTF">2023-11-20T10:32:10Z</dcterms:modified>
</cp:coreProperties>
</file>