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med\formation data science\excel coursera and data camp\7 Excel skills for business intermadiate 1\Week 6\"/>
    </mc:Choice>
  </mc:AlternateContent>
  <bookViews>
    <workbookView xWindow="0" yWindow="0" windowWidth="19200" windowHeight="9150" activeTab="1"/>
  </bookViews>
  <sheets>
    <sheet name="Instructions" sheetId="2" r:id="rId1"/>
    <sheet name="Sheet1" sheetId="3" r:id="rId2"/>
    <sheet name="Data " sheetId="1" r:id="rId3"/>
  </sheets>
  <definedNames>
    <definedName name="Fin_Years">Instructions!$Z$2:$Z$10</definedName>
    <definedName name="Slicer_Supplier">#N/A</definedName>
  </definedNames>
  <calcPr calcId="171027"/>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<sst xmlns="http://schemas.openxmlformats.org/spreadsheetml/2006/main" count="12759" uniqueCount="957">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</sst>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0" borderId="0" xfId="0" pivotButton="1"/>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[W6-Practice-Challenge.xlsx]Sheet1!PivotTable2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2005-2006</c:v>
                </c:pt>
                <c:pt idx="1">
                  <c:v>2006-2007</c:v>
                </c:pt>
                <c:pt idx="2">
                  <c:v>2007-2008</c:v>
                </c:pt>
                <c:pt idx="3">
                  <c:v>2008-2009</c:v>
                </c:pt>
                <c:pt idx="4">
                  <c:v>2009-2010</c:v>
                </c:pt>
                <c:pt idx="5">
                  <c:v>2010-2011</c:v>
                </c:pt>
              </c:strCache>
            </c:strRef>
          </c:cat>
          <c:val>
            <c:numRef>
              <c:f>Sheet1!$B$14:$B$20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DD8C-4D0C-8F99-6EBF8295C3FD}"/>
            </c:ext>
          </c:extLst>
        </c:ser>
        <c:dLbls>
          <c:showLegendKey val="0"/>
          <c:showVal val="0"/>
          <c:showCatName val="0"/>
          <c:showSerName val="0"/>
          <c:showPercent val="0"/>
          <c:showBubbleSize val="0"/>
        </c:dLbls>
        <c:smooth val="0"/>
        <c:axId val="428783488"/>
        <c:axId val="429337904"/>
      </c:lineChart>
      <c:catAx>
        <c:axId val="4287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9337904"/>
        <c:crosses val="autoZero"/>
        <c:auto val="1"/>
        <c:lblAlgn val="ctr"/>
        <c:lblOffset val="100"/>
        <c:noMultiLvlLbl val="0"/>
      </c:catAx>
      <c:valAx>
        <c:axId val="42933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8783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9</xdr:row>
      <xdr:rowOff>144780</xdr:rowOff>
    </xdr:from>
    <xdr:to>
      <xdr:col>13</xdr:col>
      <xdr:colOff>76200</xdr:colOff>
      <xdr:row>24</xdr:row>
      <xdr:rowOff>144780</xdr:rowOff>
    </xdr:to>
    <xdr:graphicFrame macro="">
      <xdr:nvGraphicFramePr>
        <xdr:cNvPr id="2" name="Chart 1">
          <a:extLst>
            <a:ext uri="{FF2B5EF4-FFF2-40B4-BE49-F238E27FC236}">
              <a16:creationId xmlns:a16="http://schemas.microsoft.com/office/drawing/2014/main" id="{C7DFFA7E-9B68-4666-A752-1B52A04BE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167640</xdr:colOff>
      <xdr:row>0</xdr:row>
      <xdr:rowOff>152400</xdr:rowOff>
    </xdr:from>
    <xdr:to>
      <xdr:col>5</xdr:col>
      <xdr:colOff>594360</xdr:colOff>
      <xdr:row>14</xdr:row>
      <xdr:rowOff>59055</xdr:rowOff>
    </xdr:to>
    <mc:AlternateContent xmlns:mc="http://schemas.openxmlformats.org/markup-compatibility/2006" xmlns:a14="http://schemas.microsoft.com/office/drawing/2010/main">
      <mc:Choice Requires="a14">
        <xdr:graphicFrame macro="">
          <xdr:nvGraphicFramePr>
            <xdr:cNvPr id="3" name="Supplier">
              <a:extLst>
                <a:ext uri="{FF2B5EF4-FFF2-40B4-BE49-F238E27FC236}">
                  <a16:creationId xmlns:a16="http://schemas.microsoft.com/office/drawing/2014/main" id="{1860AFFD-F9ED-426C-9A13-3D908FB821F2}"/>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3375660" y="1524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m Keighley" refreshedDate="42970.528228124997" createdVersion="6" refreshedVersion="6" minRefreshableVersion="3" recordCount="1066">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2:C20" firstHeaderRow="1" firstDataRow="2" firstDataCol="1"/>
  <pivotFields count="16">
    <pivotField subtotalTop="0" showAll="0"/>
    <pivotField subtotalTop="0" showAll="0"/>
    <pivotField subtotalTop="0" showAll="0">
      <items count="5">
        <item x="3"/>
        <item h="1" x="0"/>
        <item h="1" x="1"/>
        <item h="1" x="2"/>
        <item t="default"/>
      </items>
    </pivotField>
    <pivotField subtotalTop="0" showAll="0"/>
    <pivotField subtotalTop="0" showAll="0"/>
    <pivotField subtotalTop="0" showAll="0"/>
    <pivotField subtotalTop="0" showAll="0"/>
    <pivotField axis="axisCol" subtotalTop="0" showAll="0">
      <items count="7">
        <item h="1" x="4"/>
        <item x="0"/>
        <item h="1" x="1"/>
        <item h="1" x="2"/>
        <item h="1" x="5"/>
        <item h="1" x="3"/>
        <item t="default"/>
      </items>
    </pivotField>
    <pivotField subtotalTop="0" showAll="0"/>
    <pivotField subtotalTop="0" showAll="0"/>
    <pivotField axis="axisRow" subtotalTop="0" showAll="0">
      <items count="10">
        <item x="7"/>
        <item x="8"/>
        <item x="0"/>
        <item x="1"/>
        <item x="2"/>
        <item x="3"/>
        <item x="4"/>
        <item x="5"/>
        <item x="6"/>
        <item t="default"/>
      </items>
    </pivotField>
    <pivotField subtotalTop="0" showAll="0"/>
    <pivotField dataField="1" subtotalTop="0" showAll="0"/>
    <pivotField subtotalTop="0" showAll="0"/>
    <pivotField subtotalTop="0" showAll="0"/>
    <pivotField subtotalTop="0"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4"/>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6">
    <pivotField subtotalTop="0" showAll="0"/>
    <pivotField subtotalTop="0" showAll="0"/>
    <pivotField axis="axisRow" subtotalTop="0" showAll="0">
      <items count="5">
        <item x="3"/>
        <item h="1" x="0"/>
        <item h="1" x="1"/>
        <item h="1"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2">
    <i>
      <x/>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ier" sourceName="Supplier">
  <pivotTables>
    <pivotTable tabId="3" name="PivotTable2"/>
    <pivotTable tabId="3" name="PivotTable1"/>
  </pivotTables>
  <data>
    <tabular pivotCacheId="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ier" cache="Slicer_Supplier" caption="Supplier" rowHeight="234950"/>
</slicers>
</file>

<file path=xl/tables/table1.xml><?xml version="1.0" encoding="utf-8"?>
<table xmlns="http://schemas.openxmlformats.org/spreadsheetml/2006/main" id="1" name="Data" displayName="Data" ref="A3:P1069" totalsRowShown="0">
  <autoFilter ref="A3:P1069"/>
  <tableColumns count="16">
    <tableColumn id="1" name="ID" dataDxfId="0"/>
    <tableColumn id="2" name="Account Name"/>
    <tableColumn id="3" name="Supplier"/>
    <tableColumn id="4" name="Account Number"/>
    <tableColumn id="5" name="Meter Identifier"/>
    <tableColumn id="6" name="NMI 10 Digits"/>
    <tableColumn id="7" name="All Address Details"/>
    <tableColumn id="8" name="Suburb"/>
    <tableColumn id="9" name="Postcode"/>
    <tableColumn id="10" name="Quarter Name"/>
    <tableColumn id="11" name="Fin Year"/>
    <tableColumn id="12" name="Fin Quarter"/>
    <tableColumn id="13" name="Consumption (kWh)"/>
    <tableColumn id="14" name="% Diff to Same Time Last Year"/>
    <tableColumn id="15" name="Usage $"/>
    <tableColumn id="16"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topLeftCell="A13" workbookViewId="0">
      <selection sqref="A1:D1"/>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2" t="s">
        <v>947</v>
      </c>
      <c r="B1" s="22"/>
      <c r="C1" s="22"/>
      <c r="D1" s="22"/>
      <c r="Z1" s="6" t="s">
        <v>938</v>
      </c>
    </row>
    <row r="2" spans="1:26" x14ac:dyDescent="0.25">
      <c r="Z2" s="3" t="s">
        <v>55</v>
      </c>
    </row>
    <row r="3" spans="1:26" ht="66.400000000000006" customHeight="1" x14ac:dyDescent="0.25">
      <c r="A3" s="20" t="s">
        <v>945</v>
      </c>
      <c r="B3" s="20"/>
      <c r="C3" s="20"/>
      <c r="D3" s="20"/>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0.16036654005173268</v>
      </c>
      <c r="E13" s="14">
        <f>IF(AND(D13&gt;16.03%,D13&lt;=16.04%),2,IF(D13="",1,0))</f>
        <v>2</v>
      </c>
    </row>
    <row r="14" spans="1:26" ht="45" x14ac:dyDescent="0.25">
      <c r="A14" s="9">
        <v>6</v>
      </c>
      <c r="B14" s="5" t="s">
        <v>941</v>
      </c>
      <c r="D14" s="17">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17">
        <v>22686634</v>
      </c>
      <c r="E17" s="14">
        <f>IF(D17=22686634,2,IF(D17="",1,0))</f>
        <v>2</v>
      </c>
      <c r="G17" s="4"/>
    </row>
    <row r="18" spans="1:8" ht="30" x14ac:dyDescent="0.25">
      <c r="A18" s="9">
        <v>8</v>
      </c>
      <c r="B18" s="5" t="s">
        <v>943</v>
      </c>
      <c r="D18" s="17">
        <v>7597</v>
      </c>
      <c r="E18" s="14">
        <f>IF(D18=7597,2,IF(D18="",1,0))</f>
        <v>2</v>
      </c>
    </row>
    <row r="19" spans="1:8" ht="30" x14ac:dyDescent="0.25">
      <c r="A19" s="9">
        <v>9</v>
      </c>
      <c r="B19" s="5" t="s">
        <v>946</v>
      </c>
      <c r="D19" s="17">
        <v>465476</v>
      </c>
      <c r="E19" s="14">
        <f>IF(D19=465476,2,IF(D19="",1,0))</f>
        <v>2</v>
      </c>
    </row>
    <row r="20" spans="1:8" ht="45" x14ac:dyDescent="0.25">
      <c r="A20" s="9">
        <v>10</v>
      </c>
      <c r="B20" s="5" t="s">
        <v>950</v>
      </c>
      <c r="D20" s="17" t="s">
        <v>956</v>
      </c>
      <c r="E20" s="14">
        <f>IF(D20="Three or More Times",2,IF(D20="",1,0))</f>
        <v>2</v>
      </c>
      <c r="H20" s="13"/>
    </row>
    <row r="21" spans="1:8" ht="30" x14ac:dyDescent="0.25">
      <c r="A21" s="9">
        <v>11</v>
      </c>
      <c r="B21" s="5" t="s">
        <v>937</v>
      </c>
      <c r="D21" s="17" t="s">
        <v>24</v>
      </c>
      <c r="E21" s="14">
        <f>IF(D21="2010-2011",2,IF(D21="",1,0))</f>
        <v>2</v>
      </c>
    </row>
    <row r="22" spans="1:8" ht="45" x14ac:dyDescent="0.25">
      <c r="A22" s="9">
        <v>12</v>
      </c>
      <c r="B22" s="5" t="s">
        <v>944</v>
      </c>
      <c r="D22" s="17" t="s">
        <v>69</v>
      </c>
      <c r="E22" s="14">
        <f>IF(D22="2007-2008",2,IF(D22="",1,0))</f>
        <v>2</v>
      </c>
    </row>
    <row r="23" spans="1:8" x14ac:dyDescent="0.25">
      <c r="E23" s="14"/>
    </row>
    <row r="24" spans="1:8" ht="22.35" customHeight="1" x14ac:dyDescent="0.25">
      <c r="A24" s="21" t="str">
        <f>IF(SUM(E12:E22)&lt;18,"Have a look at the solutions file if you need some help", "Well Done!")</f>
        <v>Well Done!</v>
      </c>
      <c r="B24" s="21"/>
      <c r="C24" s="21"/>
      <c r="D24" s="21"/>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formula1>"None,Once,Twice,Three or More Times"</formula1>
    </dataValidation>
    <dataValidation type="list" allowBlank="1" showInputMessage="1" showErrorMessage="1" sqref="D21:D22">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abSelected="1" workbookViewId="0">
      <selection activeCell="B14" sqref="B14"/>
    </sheetView>
  </sheetViews>
  <sheetFormatPr defaultRowHeight="15" x14ac:dyDescent="0.25"/>
  <cols>
    <col min="1" max="1" width="12.5703125" customWidth="1"/>
    <col min="2" max="2" width="23.42578125" customWidth="1"/>
    <col min="3" max="3" width="10.7109375" customWidth="1"/>
    <col min="4" max="4" width="10.7109375" bestFit="1" customWidth="1"/>
    <col min="5" max="10" width="9.7109375" bestFit="1" customWidth="1"/>
    <col min="11" max="11" width="10.7109375" bestFit="1" customWidth="1"/>
  </cols>
  <sheetData>
    <row r="3" spans="1:3" x14ac:dyDescent="0.25">
      <c r="A3" s="19" t="s">
        <v>951</v>
      </c>
      <c r="B3" t="s">
        <v>954</v>
      </c>
    </row>
    <row r="4" spans="1:3" x14ac:dyDescent="0.25">
      <c r="A4" s="3" t="s">
        <v>291</v>
      </c>
      <c r="B4" s="4">
        <v>24</v>
      </c>
    </row>
    <row r="5" spans="1:3" x14ac:dyDescent="0.25">
      <c r="A5" s="3" t="s">
        <v>952</v>
      </c>
      <c r="B5" s="4">
        <v>24</v>
      </c>
    </row>
    <row r="12" spans="1:3" x14ac:dyDescent="0.25">
      <c r="A12" s="19" t="s">
        <v>953</v>
      </c>
      <c r="B12" s="19" t="s">
        <v>955</v>
      </c>
    </row>
    <row r="13" spans="1:3" x14ac:dyDescent="0.25">
      <c r="A13" s="19" t="s">
        <v>951</v>
      </c>
      <c r="B13" t="s">
        <v>21</v>
      </c>
      <c r="C13" t="s">
        <v>952</v>
      </c>
    </row>
    <row r="14" spans="1:3" x14ac:dyDescent="0.25">
      <c r="A14" s="3" t="s">
        <v>55</v>
      </c>
      <c r="B14" s="4">
        <v>1117826</v>
      </c>
      <c r="C14" s="4">
        <v>1117826</v>
      </c>
    </row>
    <row r="15" spans="1:3" x14ac:dyDescent="0.25">
      <c r="A15" s="3" t="s">
        <v>60</v>
      </c>
      <c r="B15" s="4">
        <v>1245730</v>
      </c>
      <c r="C15" s="4">
        <v>1245730</v>
      </c>
    </row>
    <row r="16" spans="1:3" x14ac:dyDescent="0.25">
      <c r="A16" s="3" t="s">
        <v>69</v>
      </c>
      <c r="B16" s="4">
        <v>1487300</v>
      </c>
      <c r="C16" s="4">
        <v>1487300</v>
      </c>
    </row>
    <row r="17" spans="1:3" x14ac:dyDescent="0.25">
      <c r="A17" s="3" t="s">
        <v>78</v>
      </c>
      <c r="B17" s="4">
        <v>1395952</v>
      </c>
      <c r="C17" s="4">
        <v>1395952</v>
      </c>
    </row>
    <row r="18" spans="1:3" x14ac:dyDescent="0.25">
      <c r="A18" s="3" t="s">
        <v>87</v>
      </c>
      <c r="B18" s="4">
        <v>1454646</v>
      </c>
      <c r="C18" s="4">
        <v>1454646</v>
      </c>
    </row>
    <row r="19" spans="1:3" x14ac:dyDescent="0.25">
      <c r="A19" s="3" t="s">
        <v>24</v>
      </c>
      <c r="B19" s="4">
        <v>1330186</v>
      </c>
      <c r="C19" s="4">
        <v>1330186</v>
      </c>
    </row>
    <row r="20" spans="1:3" x14ac:dyDescent="0.25">
      <c r="A20" s="3" t="s">
        <v>952</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9"/>
  <sheetViews>
    <sheetView workbookViewId="0"/>
  </sheetViews>
  <sheetFormatPr defaultColWidth="25.28515625" defaultRowHeight="15" x14ac:dyDescent="0.25"/>
  <cols>
    <col min="1" max="1" width="6.28515625" style="3" customWidth="1"/>
    <col min="2" max="2" width="30.28515625" customWidth="1"/>
    <col min="3" max="3" width="9.7109375" customWidth="1"/>
    <col min="4" max="4" width="17.28515625" customWidth="1"/>
    <col min="5" max="5" width="16.140625" customWidth="1"/>
    <col min="6" max="6" width="14" customWidth="1"/>
    <col min="7" max="7" width="34.140625" bestFit="1" customWidth="1"/>
    <col min="8" max="8" width="14.7109375" bestFit="1" customWidth="1"/>
    <col min="9" max="9" width="10.7109375" customWidth="1"/>
    <col min="10" max="10" width="14.7109375" customWidth="1"/>
    <col min="11" max="11" width="9.42578125" bestFit="1" customWidth="1"/>
    <col min="12" max="12" width="12.28515625" customWidth="1"/>
    <col min="13" max="13" width="19.85546875" customWidth="1"/>
    <col min="14" max="14" width="27.5703125" customWidth="1"/>
    <col min="15" max="15" width="9.42578125" customWidth="1"/>
    <col min="16" max="16" width="28.14062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mohamed.awaytoumi</cp:lastModifiedBy>
  <dcterms:created xsi:type="dcterms:W3CDTF">2017-08-11T05:58:40Z</dcterms:created>
  <dcterms:modified xsi:type="dcterms:W3CDTF">2022-02-02T17:32:15Z</dcterms:modified>
</cp:coreProperties>
</file>