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6\"/>
    </mc:Choice>
  </mc:AlternateContent>
  <bookViews>
    <workbookView xWindow="0" yWindow="0" windowWidth="20490" windowHeight="7620"/>
  </bookViews>
  <sheets>
    <sheet name="Aanya Zhang" sheetId="14" r:id="rId1"/>
    <sheet name="Charlie Bui" sheetId="13" r:id="rId2"/>
    <sheet name="Connor Betts" sheetId="12" r:id="rId3"/>
    <sheet name="Sheet1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<sst xmlns="http://schemas.openxmlformats.org/spreadsheetml/2006/main" count="12645" uniqueCount="1978">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</sst>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al 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3:L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L1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25" headerRowCellStyle="Accent5" dataCellStyle="Percent">
  <autoFilter ref="A5:Y1044"/>
  <tableColumns count="25">
    <tableColumn id="1" name="Order No" dataDxfId="24"/>
    <tableColumn id="2" name="Order Date" dataDxfId="23"/>
    <tableColumn id="3" name="Order Year" dataDxfId="22">
      <calculatedColumnFormula>TEXT(B6,"yyyy")</calculatedColumnFormula>
    </tableColumn>
    <tableColumn id="4" name="Customer Name" dataDxfId="21"/>
    <tableColumn id="5" name="Address" dataDxfId="20"/>
    <tableColumn id="6" name="City" dataDxfId="19"/>
    <tableColumn id="7" name="State" dataDxfId="18"/>
    <tableColumn id="8" name="Customer Type" dataDxfId="17"/>
    <tableColumn id="9" name="Account Manager" dataDxfId="16"/>
    <tableColumn id="10" name="Order Priority" dataDxfId="15"/>
    <tableColumn id="11" name="Product Name" dataDxfId="14"/>
    <tableColumn id="12" name="Product Category" dataDxfId="13"/>
    <tableColumn id="13" name="Product Container" dataDxfId="12"/>
    <tableColumn id="14" name="Ship Mode" dataDxfId="11"/>
    <tableColumn id="15" name="Ship Date" dataDxfId="10"/>
    <tableColumn id="16" name="Cost Price" dataDxfId="9"/>
    <tableColumn id="17" name="Retail Price" dataDxfId="8"/>
    <tableColumn id="18" name="Profit Margin" dataDxfId="7">
      <calculatedColumnFormula>Q6-P6</calculatedColumnFormula>
    </tableColumn>
    <tableColumn id="19" name="Order Quantity" dataDxfId="6"/>
    <tableColumn id="20" name="Sub Total" dataDxfId="5">
      <calculatedColumnFormula>Q6*S6</calculatedColumnFormula>
    </tableColumn>
    <tableColumn id="21" name="Discount %" dataDxfId="4" dataCellStyle="Percent"/>
    <tableColumn id="22" name="Discount $" dataDxfId="3" dataCellStyle="Percent">
      <calculatedColumnFormula>T6*U6</calculatedColumnFormula>
    </tableColumn>
    <tableColumn id="23" name="Order Total" dataDxfId="2" dataCellStyle="Percent">
      <calculatedColumnFormula>T6-V6</calculatedColumnFormula>
    </tableColumn>
    <tableColumn id="24" name="Shipping Cost" dataDxfId="1"/>
    <tableColumn id="25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I6" sqref="I6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11.140625" bestFit="1" customWidth="1"/>
    <col min="4" max="5" width="10.140625" bestFit="1" customWidth="1"/>
    <col min="6" max="6" width="11.140625" bestFit="1" customWidth="1"/>
    <col min="7" max="10" width="10.140625" bestFit="1" customWidth="1"/>
    <col min="11" max="12" width="11.140625" bestFit="1" customWidth="1"/>
  </cols>
  <sheetData>
    <row r="1" spans="1:12" x14ac:dyDescent="0.25">
      <c r="A1" s="20" t="s">
        <v>6</v>
      </c>
      <c r="B1" t="s">
        <v>1976</v>
      </c>
    </row>
    <row r="3" spans="1:12" x14ac:dyDescent="0.25">
      <c r="A3" s="20" t="s">
        <v>1965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1887</v>
      </c>
      <c r="B6" s="22">
        <v>3148.0843</v>
      </c>
      <c r="C6" s="22">
        <v>7910.5563999999995</v>
      </c>
      <c r="D6" s="22">
        <v>4132.2871999999998</v>
      </c>
      <c r="E6" s="22">
        <v>4997.7249000000002</v>
      </c>
      <c r="F6" s="22">
        <v>20188.6528</v>
      </c>
      <c r="G6" s="22">
        <v>3630.0371999999998</v>
      </c>
      <c r="H6" s="22">
        <v>5208.7814000000008</v>
      </c>
      <c r="I6" s="22">
        <v>12716.390100000001</v>
      </c>
      <c r="J6" s="22">
        <v>2938.4452999999999</v>
      </c>
      <c r="K6" s="22">
        <v>24493.654000000002</v>
      </c>
      <c r="L6" s="22">
        <v>44682.306799999998</v>
      </c>
    </row>
    <row r="7" spans="1:12" x14ac:dyDescent="0.25">
      <c r="A7" s="16" t="s">
        <v>20</v>
      </c>
      <c r="B7" s="22">
        <v>33085.339099999997</v>
      </c>
      <c r="C7" s="22">
        <v>27044.158900000002</v>
      </c>
      <c r="D7" s="22">
        <v>10324.0574</v>
      </c>
      <c r="E7" s="22">
        <v>6975.8998000000001</v>
      </c>
      <c r="F7" s="22">
        <v>77429.455199999997</v>
      </c>
      <c r="G7" s="22">
        <v>23729.875599999996</v>
      </c>
      <c r="H7" s="22">
        <v>20411.773300000001</v>
      </c>
      <c r="I7" s="22">
        <v>6232.9407999999985</v>
      </c>
      <c r="J7" s="22">
        <v>11460.5463</v>
      </c>
      <c r="K7" s="22">
        <v>61835.135999999999</v>
      </c>
      <c r="L7" s="22">
        <v>139264.5912</v>
      </c>
    </row>
    <row r="8" spans="1:12" x14ac:dyDescent="0.25">
      <c r="A8" s="16" t="s">
        <v>37</v>
      </c>
      <c r="B8" s="22">
        <v>45614.359200000014</v>
      </c>
      <c r="C8" s="22">
        <v>77060.204899999997</v>
      </c>
      <c r="D8" s="22">
        <v>62475.234900000003</v>
      </c>
      <c r="E8" s="22">
        <v>69995.039199999985</v>
      </c>
      <c r="F8" s="22">
        <v>255144.8382</v>
      </c>
      <c r="G8" s="22">
        <v>62364.591300000015</v>
      </c>
      <c r="H8" s="22">
        <v>29577.634400000003</v>
      </c>
      <c r="I8" s="22">
        <v>44971.108999999997</v>
      </c>
      <c r="J8" s="22">
        <v>49046.571500000013</v>
      </c>
      <c r="K8" s="22">
        <v>185959.90620000003</v>
      </c>
      <c r="L8" s="22">
        <v>441104.74440000003</v>
      </c>
    </row>
    <row r="9" spans="1:12" x14ac:dyDescent="0.25">
      <c r="A9" s="16" t="s">
        <v>1964</v>
      </c>
      <c r="B9" s="22">
        <v>81847.78260000002</v>
      </c>
      <c r="C9" s="22">
        <v>112014.92019999999</v>
      </c>
      <c r="D9" s="22">
        <v>76931.579500000007</v>
      </c>
      <c r="E9" s="22">
        <v>81968.663899999985</v>
      </c>
      <c r="F9" s="22">
        <v>352762.94619999995</v>
      </c>
      <c r="G9" s="22">
        <v>89724.50410000002</v>
      </c>
      <c r="H9" s="22">
        <v>55198.189100000003</v>
      </c>
      <c r="I9" s="22">
        <v>63920.439899999998</v>
      </c>
      <c r="J9" s="22">
        <v>63445.563100000014</v>
      </c>
      <c r="K9" s="22">
        <v>272288.69620000001</v>
      </c>
      <c r="L9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4" max="4" width="7.5703125" bestFit="1" customWidth="1"/>
    <col min="6" max="6" width="10.140625" bestFit="1" customWidth="1"/>
    <col min="8" max="10" width="7.5703125" bestFit="1" customWidth="1"/>
    <col min="11" max="11" width="9.85546875" bestFit="1" customWidth="1"/>
    <col min="12" max="12" width="11.140625" bestFit="1" customWidth="1"/>
  </cols>
  <sheetData>
    <row r="1" spans="1:12" x14ac:dyDescent="0.25">
      <c r="A1" s="20" t="s">
        <v>6</v>
      </c>
      <c r="B1" t="s">
        <v>83</v>
      </c>
    </row>
    <row r="3" spans="1:12" x14ac:dyDescent="0.25">
      <c r="A3" s="20" t="s">
        <v>1965</v>
      </c>
      <c r="B3" s="20" t="s">
        <v>1969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25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3" width="10.140625" bestFit="1" customWidth="1"/>
    <col min="6" max="8" width="10.140625" bestFit="1" customWidth="1"/>
    <col min="11" max="11" width="10.140625" bestFit="1" customWidth="1"/>
    <col min="12" max="12" width="11.140625" bestFit="1" customWidth="1"/>
  </cols>
  <sheetData>
    <row r="1" spans="1:12" x14ac:dyDescent="0.25">
      <c r="A1" s="20" t="s">
        <v>6</v>
      </c>
      <c r="B1" t="s">
        <v>22</v>
      </c>
    </row>
    <row r="3" spans="1:12" x14ac:dyDescent="0.25">
      <c r="A3" s="20" t="s">
        <v>1965</v>
      </c>
      <c r="B3" s="20" t="s">
        <v>1969</v>
      </c>
    </row>
    <row r="4" spans="1:12" x14ac:dyDescent="0.25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25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25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25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C16" sqref="C16"/>
    </sheetView>
  </sheetViews>
  <sheetFormatPr defaultRowHeight="15" x14ac:dyDescent="0.25"/>
  <cols>
    <col min="1" max="1" width="16.42578125" customWidth="1"/>
    <col min="2" max="2" width="17.85546875" customWidth="1"/>
    <col min="3" max="3" width="10.140625" customWidth="1"/>
    <col min="4" max="5" width="9.140625" customWidth="1"/>
    <col min="6" max="9" width="10.140625" customWidth="1"/>
    <col min="10" max="10" width="9.140625" customWidth="1"/>
    <col min="11" max="11" width="10.140625" customWidth="1"/>
    <col min="12" max="12" width="11.140625" customWidth="1"/>
    <col min="13" max="13" width="10.85546875" customWidth="1"/>
    <col min="14" max="15" width="9.85546875" customWidth="1"/>
    <col min="16" max="16" width="10.85546875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3" spans="1:12" x14ac:dyDescent="0.25">
      <c r="A3" s="20" t="s">
        <v>1963</v>
      </c>
      <c r="B3" t="s">
        <v>1968</v>
      </c>
    </row>
    <row r="4" spans="1:12" x14ac:dyDescent="0.25">
      <c r="A4" s="16" t="s">
        <v>29</v>
      </c>
      <c r="B4" s="21">
        <v>177</v>
      </c>
    </row>
    <row r="5" spans="1:12" x14ac:dyDescent="0.25">
      <c r="A5" s="16" t="s">
        <v>50</v>
      </c>
      <c r="B5" s="21">
        <v>377</v>
      </c>
    </row>
    <row r="6" spans="1:12" x14ac:dyDescent="0.25">
      <c r="A6" s="16" t="s">
        <v>21</v>
      </c>
      <c r="B6" s="21">
        <v>264</v>
      </c>
    </row>
    <row r="7" spans="1:12" x14ac:dyDescent="0.25">
      <c r="A7" s="16" t="s">
        <v>42</v>
      </c>
      <c r="B7" s="21">
        <v>221</v>
      </c>
    </row>
    <row r="8" spans="1:12" x14ac:dyDescent="0.25">
      <c r="A8" s="16" t="s">
        <v>1964</v>
      </c>
      <c r="B8" s="21">
        <v>1039</v>
      </c>
    </row>
    <row r="10" spans="1:12" x14ac:dyDescent="0.25">
      <c r="A10" s="20" t="s">
        <v>6</v>
      </c>
      <c r="B10" t="s">
        <v>1977</v>
      </c>
    </row>
    <row r="12" spans="1:12" x14ac:dyDescent="0.25">
      <c r="A12" s="20" t="s">
        <v>1965</v>
      </c>
      <c r="B12" s="20" t="s">
        <v>1969</v>
      </c>
    </row>
    <row r="13" spans="1:12" x14ac:dyDescent="0.25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25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25">
      <c r="A15" s="16" t="s">
        <v>37</v>
      </c>
      <c r="B15" s="22">
        <v>4096.6494999999995</v>
      </c>
      <c r="C15" s="22">
        <v>4785.1772000000001</v>
      </c>
      <c r="D15" s="22">
        <v>848.26879999999994</v>
      </c>
      <c r="E15" s="22">
        <v>6629.4757</v>
      </c>
      <c r="F15" s="22">
        <v>16359.571199999998</v>
      </c>
      <c r="G15" s="22">
        <v>6825.4489999999996</v>
      </c>
      <c r="H15" s="22">
        <v>8364.2572000000018</v>
      </c>
      <c r="I15" s="22">
        <v>28160.6914</v>
      </c>
      <c r="J15" s="22">
        <v>1073.0333999999998</v>
      </c>
      <c r="K15" s="22">
        <v>44423.430999999997</v>
      </c>
      <c r="L15" s="22">
        <v>60783.002200000003</v>
      </c>
    </row>
    <row r="16" spans="1:12" x14ac:dyDescent="0.25">
      <c r="A16" s="16" t="s">
        <v>20</v>
      </c>
      <c r="B16" s="22">
        <v>6305.1605999999983</v>
      </c>
      <c r="C16" s="22">
        <v>26132.1453</v>
      </c>
      <c r="D16" s="22">
        <v>8247.2495999999992</v>
      </c>
      <c r="E16" s="22">
        <v>1193.2359999999999</v>
      </c>
      <c r="F16" s="22">
        <v>41877.791499999999</v>
      </c>
      <c r="G16" s="22">
        <v>21565.101599999998</v>
      </c>
      <c r="H16" s="22">
        <v>19008.2428</v>
      </c>
      <c r="I16" s="22">
        <v>3020.1451999999999</v>
      </c>
      <c r="J16" s="22">
        <v>4209.4230000000007</v>
      </c>
      <c r="K16" s="22">
        <v>47802.912600000003</v>
      </c>
      <c r="L16" s="22">
        <v>89680.704099999988</v>
      </c>
    </row>
    <row r="17" spans="1:12" x14ac:dyDescent="0.25">
      <c r="A17" s="16" t="s">
        <v>1964</v>
      </c>
      <c r="B17" s="22">
        <v>10401.810099999999</v>
      </c>
      <c r="C17" s="22">
        <v>30917.322500000002</v>
      </c>
      <c r="D17" s="22">
        <v>9095.518399999999</v>
      </c>
      <c r="E17" s="22">
        <v>7822.7116999999998</v>
      </c>
      <c r="F17" s="22">
        <v>58237.362699999998</v>
      </c>
      <c r="G17" s="22">
        <v>28390.550599999999</v>
      </c>
      <c r="H17" s="22">
        <v>27372.5</v>
      </c>
      <c r="I17" s="22">
        <v>31180.836599999999</v>
      </c>
      <c r="J17" s="22">
        <v>5282.4564000000009</v>
      </c>
      <c r="K17" s="22">
        <v>92226.343599999993</v>
      </c>
      <c r="L17" s="22">
        <v>150463.70629999999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2022-02-02T14:14:58Z</dcterms:modified>
</cp:coreProperties>
</file>