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1 Week 1\04 Assessments\"/>
    </mc:Choice>
  </mc:AlternateContent>
  <bookViews>
    <workbookView xWindow="0" yWindow="0" windowWidth="22728" windowHeight="10452" activeTab="4"/>
  </bookViews>
  <sheets>
    <sheet name="Summary" sheetId="5" r:id="rId1"/>
    <sheet name="April" sheetId="2" r:id="rId2"/>
    <sheet name="May" sheetId="3" r:id="rId3"/>
    <sheet name="June" sheetId="4" r:id="rId4"/>
    <sheet name="Report" sheetId="1" r:id="rId5"/>
  </sheets>
  <externalReferences>
    <externalReference r:id="rId6"/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4" i="5"/>
  <c r="B22" i="5" s="1"/>
  <c r="B5" i="1"/>
  <c r="B4" i="1"/>
  <c r="B3" i="1"/>
  <c r="B6" i="1" l="1"/>
  <c r="B22" i="3" l="1"/>
  <c r="B22" i="4"/>
  <c r="B22" i="2"/>
</calcChain>
</file>

<file path=xl/sharedStrings.xml><?xml version="1.0" encoding="utf-8"?>
<sst xmlns="http://schemas.openxmlformats.org/spreadsheetml/2006/main" count="117" uniqueCount="45">
  <si>
    <t>Priority</t>
  </si>
  <si>
    <t>Tickets Raised</t>
  </si>
  <si>
    <t>Average Days Open</t>
  </si>
  <si>
    <t>Satisfaction Rating</t>
  </si>
  <si>
    <t>Raahul Anura</t>
  </si>
  <si>
    <t>Michael Chun</t>
  </si>
  <si>
    <t>Sean Wang</t>
  </si>
  <si>
    <t>Niko Roqueza</t>
  </si>
  <si>
    <t>Nicolas Morfuni</t>
  </si>
  <si>
    <t>Annie Guan</t>
  </si>
  <si>
    <t>Anthony Tregunna</t>
  </si>
  <si>
    <t>Jack Lording</t>
  </si>
  <si>
    <t>Dallas McKinnon</t>
  </si>
  <si>
    <t>Emily Heung</t>
  </si>
  <si>
    <t>Anwar Touma</t>
  </si>
  <si>
    <t>Darcy Albert</t>
  </si>
  <si>
    <t>Liam Northridge</t>
  </si>
  <si>
    <t>Michael Saleh</t>
  </si>
  <si>
    <t>Gordon Sun</t>
  </si>
  <si>
    <t>Thomas Torres</t>
  </si>
  <si>
    <t>Lisa Jones</t>
  </si>
  <si>
    <t>William Schoeman</t>
  </si>
  <si>
    <t>Hours on Help Desk</t>
  </si>
  <si>
    <t>Staff Name</t>
  </si>
  <si>
    <t>TOTAL</t>
  </si>
  <si>
    <t>Help Desk Report</t>
  </si>
  <si>
    <t>Q2</t>
  </si>
  <si>
    <t>April</t>
  </si>
  <si>
    <t>May</t>
  </si>
  <si>
    <t>June</t>
  </si>
  <si>
    <t>Help Desk Hours Q2</t>
  </si>
  <si>
    <t>Snapshot of Help Desk Stats taken from 3 Weeks:</t>
  </si>
  <si>
    <t>Number Ratings</t>
  </si>
  <si>
    <t>Total Tickets April:</t>
  </si>
  <si>
    <t>Total Tickets May:</t>
  </si>
  <si>
    <t>Total Tickets June:</t>
  </si>
  <si>
    <t>3 - High</t>
  </si>
  <si>
    <t>2 - Medium</t>
  </si>
  <si>
    <t>0 - Unassigned</t>
  </si>
  <si>
    <t>1 - Low</t>
  </si>
  <si>
    <t>1 - Unsatisfied</t>
  </si>
  <si>
    <t>0 - Unknown</t>
  </si>
  <si>
    <t>2 - Satisfied</t>
  </si>
  <si>
    <t>3 - Highly satisfied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</si>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</sst>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24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3" borderId="0" xfId="3"/>
    <xf numFmtId="0" fontId="3" fillId="3" borderId="0" xfId="3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4" fillId="2" borderId="0" xfId="2" applyFont="1"/>
    <xf numFmtId="0" fontId="4" fillId="2" borderId="0" xfId="2" applyFont="1" applyAlignment="1">
      <alignment horizontal="right"/>
    </xf>
    <xf numFmtId="0" fontId="2" fillId="0" borderId="1" xfId="1"/>
    <xf numFmtId="0" fontId="2" fillId="0" borderId="0" xfId="0" applyFont="1"/>
    <xf numFmtId="0" fontId="1" fillId="2" borderId="0" xfId="2" applyFont="1"/>
  </cellXfs>
  <cellStyles count="4">
    <cellStyle name="Accent1" xfId="2" builtinId="29"/>
    <cellStyle name="Accent2" xfId="3" builtinId="33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%20Desk%20April%20Sum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%20Desk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elp%20Desk%20J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B8">
            <v>355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eek1"/>
      <sheetName val="Week2"/>
      <sheetName val="Week3"/>
      <sheetName val="Week4"/>
    </sheetNames>
    <sheetDataSet>
      <sheetData sheetId="0">
        <row r="8">
          <cell r="B8">
            <v>378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Help%20Desk%20May.xlsx" TargetMode="External"/><Relationship Id="rId2" Type="http://schemas.openxmlformats.org/officeDocument/2006/relationships/externalLinkPath" Target="Help%20Desk%20June.xlsx" TargetMode="External"/><Relationship Id="rId1" Type="http://schemas.openxmlformats.org/officeDocument/2006/relationships/externalLinkPath" Target="Help%20Desk%20J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23"/>
  <sheetViews>
    <sheetView workbookViewId="0"/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44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f>SUM(April:June!B4)</f>
        <v>436</v>
      </c>
    </row>
    <row r="5" spans="1:2" x14ac:dyDescent="0.35">
      <c r="A5" t="s">
        <v>10</v>
      </c>
      <c r="B5">
        <f>SUM(April:June!B5)</f>
        <v>396</v>
      </c>
    </row>
    <row r="6" spans="1:2" x14ac:dyDescent="0.35">
      <c r="A6" t="s">
        <v>14</v>
      </c>
      <c r="B6">
        <f>SUM(April:June!B6)</f>
        <v>412</v>
      </c>
    </row>
    <row r="7" spans="1:2" x14ac:dyDescent="0.35">
      <c r="A7" t="s">
        <v>12</v>
      </c>
      <c r="B7">
        <f>SUM(April:June!B7)</f>
        <v>412</v>
      </c>
    </row>
    <row r="8" spans="1:2" x14ac:dyDescent="0.35">
      <c r="A8" t="s">
        <v>15</v>
      </c>
      <c r="B8">
        <f>SUM(April:June!B8)</f>
        <v>424</v>
      </c>
    </row>
    <row r="9" spans="1:2" x14ac:dyDescent="0.35">
      <c r="A9" t="s">
        <v>13</v>
      </c>
      <c r="B9">
        <f>SUM(April:June!B9)</f>
        <v>440</v>
      </c>
    </row>
    <row r="10" spans="1:2" x14ac:dyDescent="0.35">
      <c r="A10" t="s">
        <v>18</v>
      </c>
      <c r="B10">
        <f>SUM(April:June!B10)</f>
        <v>424</v>
      </c>
    </row>
    <row r="11" spans="1:2" x14ac:dyDescent="0.35">
      <c r="A11" t="s">
        <v>11</v>
      </c>
      <c r="B11">
        <f>SUM(April:June!B11)</f>
        <v>334</v>
      </c>
    </row>
    <row r="12" spans="1:2" x14ac:dyDescent="0.35">
      <c r="A12" t="s">
        <v>16</v>
      </c>
      <c r="B12">
        <f>SUM(April:June!B12)</f>
        <v>408</v>
      </c>
    </row>
    <row r="13" spans="1:2" x14ac:dyDescent="0.35">
      <c r="A13" t="s">
        <v>20</v>
      </c>
      <c r="B13">
        <f>SUM(April:June!B13)</f>
        <v>348</v>
      </c>
    </row>
    <row r="14" spans="1:2" x14ac:dyDescent="0.35">
      <c r="A14" t="s">
        <v>5</v>
      </c>
      <c r="B14">
        <f>SUM(April:June!B14)</f>
        <v>388</v>
      </c>
    </row>
    <row r="15" spans="1:2" x14ac:dyDescent="0.35">
      <c r="A15" t="s">
        <v>17</v>
      </c>
      <c r="B15">
        <f>SUM(April:June!B15)</f>
        <v>460</v>
      </c>
    </row>
    <row r="16" spans="1:2" x14ac:dyDescent="0.35">
      <c r="A16" t="s">
        <v>8</v>
      </c>
      <c r="B16">
        <f>SUM(April:June!B16)</f>
        <v>472</v>
      </c>
    </row>
    <row r="17" spans="1:2" x14ac:dyDescent="0.35">
      <c r="A17" t="s">
        <v>7</v>
      </c>
      <c r="B17">
        <f>SUM(April:June!B17)</f>
        <v>424</v>
      </c>
    </row>
    <row r="18" spans="1:2" x14ac:dyDescent="0.35">
      <c r="A18" t="s">
        <v>4</v>
      </c>
      <c r="B18">
        <f>SUM(April:June!B18)</f>
        <v>416</v>
      </c>
    </row>
    <row r="19" spans="1:2" x14ac:dyDescent="0.35">
      <c r="A19" t="s">
        <v>6</v>
      </c>
      <c r="B19">
        <f>SUM(April:June!B19)</f>
        <v>420</v>
      </c>
    </row>
    <row r="20" spans="1:2" x14ac:dyDescent="0.35">
      <c r="A20" t="s">
        <v>19</v>
      </c>
      <c r="B20">
        <f>SUM(April:June!B20)</f>
        <v>456</v>
      </c>
    </row>
    <row r="21" spans="1:2" x14ac:dyDescent="0.35">
      <c r="A21" t="s">
        <v>21</v>
      </c>
      <c r="B21">
        <f>SUM(April:June!B21)</f>
        <v>468</v>
      </c>
    </row>
    <row r="22" spans="1:2" ht="15.6" thickBot="1" x14ac:dyDescent="0.4">
      <c r="A22" s="10" t="s">
        <v>24</v>
      </c>
      <c r="B22" s="10">
        <f>SUM(B4:B21)</f>
        <v>7538</v>
      </c>
    </row>
    <row r="23" spans="1:2" ht="15.6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27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156</v>
      </c>
    </row>
    <row r="5" spans="1:2" x14ac:dyDescent="0.35">
      <c r="A5" t="s">
        <v>10</v>
      </c>
      <c r="B5">
        <v>124</v>
      </c>
    </row>
    <row r="6" spans="1:2" x14ac:dyDescent="0.35">
      <c r="A6" t="s">
        <v>14</v>
      </c>
      <c r="B6">
        <v>116</v>
      </c>
    </row>
    <row r="7" spans="1:2" x14ac:dyDescent="0.35">
      <c r="A7" t="s">
        <v>12</v>
      </c>
      <c r="B7">
        <v>168</v>
      </c>
    </row>
    <row r="8" spans="1:2" x14ac:dyDescent="0.35">
      <c r="A8" t="s">
        <v>15</v>
      </c>
      <c r="B8">
        <v>144</v>
      </c>
    </row>
    <row r="9" spans="1:2" x14ac:dyDescent="0.35">
      <c r="A9" t="s">
        <v>13</v>
      </c>
      <c r="B9">
        <v>112</v>
      </c>
    </row>
    <row r="10" spans="1:2" x14ac:dyDescent="0.35">
      <c r="A10" t="s">
        <v>18</v>
      </c>
      <c r="B10">
        <v>156</v>
      </c>
    </row>
    <row r="11" spans="1:2" x14ac:dyDescent="0.35">
      <c r="A11" t="s">
        <v>11</v>
      </c>
      <c r="B11">
        <v>116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160</v>
      </c>
    </row>
    <row r="15" spans="1:2" x14ac:dyDescent="0.35">
      <c r="A15" t="s">
        <v>17</v>
      </c>
      <c r="B15">
        <v>128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148</v>
      </c>
    </row>
    <row r="18" spans="1:2" x14ac:dyDescent="0.35">
      <c r="A18" t="s">
        <v>4</v>
      </c>
      <c r="B18">
        <v>120</v>
      </c>
    </row>
    <row r="19" spans="1:2" x14ac:dyDescent="0.35">
      <c r="A19" t="s">
        <v>6</v>
      </c>
      <c r="B19">
        <v>140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156</v>
      </c>
    </row>
    <row r="22" spans="1:2" ht="15.6" thickBot="1" x14ac:dyDescent="0.4">
      <c r="A22" s="10" t="s">
        <v>24</v>
      </c>
      <c r="B22" s="10">
        <f>SUM(B4:B21)</f>
        <v>2520</v>
      </c>
    </row>
    <row r="23" spans="1:2" ht="15.6" thickTop="1" x14ac:dyDescent="0.35"/>
  </sheetData>
  <sortState ref="A4:B21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28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112</v>
      </c>
    </row>
    <row r="5" spans="1:2" x14ac:dyDescent="0.35">
      <c r="A5" t="s">
        <v>10</v>
      </c>
      <c r="B5">
        <v>152</v>
      </c>
    </row>
    <row r="6" spans="1:2" x14ac:dyDescent="0.35">
      <c r="A6" t="s">
        <v>14</v>
      </c>
      <c r="B6">
        <v>140</v>
      </c>
    </row>
    <row r="7" spans="1:2" x14ac:dyDescent="0.35">
      <c r="A7" t="s">
        <v>12</v>
      </c>
      <c r="B7">
        <v>120</v>
      </c>
    </row>
    <row r="8" spans="1:2" x14ac:dyDescent="0.35">
      <c r="A8" t="s">
        <v>15</v>
      </c>
      <c r="B8">
        <v>124</v>
      </c>
    </row>
    <row r="9" spans="1:2" x14ac:dyDescent="0.35">
      <c r="A9" t="s">
        <v>13</v>
      </c>
      <c r="B9">
        <v>168</v>
      </c>
    </row>
    <row r="10" spans="1:2" x14ac:dyDescent="0.35">
      <c r="A10" t="s">
        <v>18</v>
      </c>
      <c r="B10">
        <v>116</v>
      </c>
    </row>
    <row r="11" spans="1:2" x14ac:dyDescent="0.35">
      <c r="A11" t="s">
        <v>11</v>
      </c>
      <c r="B11">
        <v>82</v>
      </c>
    </row>
    <row r="12" spans="1:2" x14ac:dyDescent="0.35">
      <c r="A12" t="s">
        <v>16</v>
      </c>
      <c r="B12">
        <v>128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116</v>
      </c>
    </row>
    <row r="15" spans="1:2" x14ac:dyDescent="0.35">
      <c r="A15" t="s">
        <v>17</v>
      </c>
      <c r="B15">
        <v>164</v>
      </c>
    </row>
    <row r="16" spans="1:2" x14ac:dyDescent="0.35">
      <c r="A16" t="s">
        <v>8</v>
      </c>
      <c r="B16">
        <v>168</v>
      </c>
    </row>
    <row r="17" spans="1:2" x14ac:dyDescent="0.35">
      <c r="A17" t="s">
        <v>7</v>
      </c>
      <c r="B17">
        <v>120</v>
      </c>
    </row>
    <row r="18" spans="1:2" x14ac:dyDescent="0.35">
      <c r="A18" t="s">
        <v>4</v>
      </c>
      <c r="B18">
        <v>128</v>
      </c>
    </row>
    <row r="19" spans="1:2" x14ac:dyDescent="0.35">
      <c r="A19" t="s">
        <v>6</v>
      </c>
      <c r="B19">
        <v>148</v>
      </c>
    </row>
    <row r="20" spans="1:2" x14ac:dyDescent="0.35">
      <c r="A20" t="s">
        <v>19</v>
      </c>
      <c r="B20">
        <v>168</v>
      </c>
    </row>
    <row r="21" spans="1:2" x14ac:dyDescent="0.35">
      <c r="A21" t="s">
        <v>21</v>
      </c>
      <c r="B21">
        <v>144</v>
      </c>
    </row>
    <row r="22" spans="1:2" ht="15.6" thickBot="1" x14ac:dyDescent="0.4">
      <c r="A22" s="10" t="s">
        <v>24</v>
      </c>
      <c r="B22" s="10">
        <f>SUM(B4:B21)</f>
        <v>2414</v>
      </c>
    </row>
    <row r="23" spans="1:2" ht="15.6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23"/>
  <sheetViews>
    <sheetView workbookViewId="0">
      <selection activeCell="B4" sqref="B4"/>
    </sheetView>
  </sheetViews>
  <sheetFormatPr defaultRowHeight="15" x14ac:dyDescent="0.35"/>
  <cols>
    <col min="1" max="1" width="44.453125" customWidth="1"/>
    <col min="2" max="2" width="16.90625" customWidth="1"/>
  </cols>
  <sheetData>
    <row r="1" spans="1:2" ht="30" x14ac:dyDescent="0.5">
      <c r="A1" s="8" t="s">
        <v>30</v>
      </c>
      <c r="B1" s="9" t="s">
        <v>29</v>
      </c>
    </row>
    <row r="3" spans="1:2" x14ac:dyDescent="0.35">
      <c r="A3" s="6" t="s">
        <v>23</v>
      </c>
      <c r="B3" s="7" t="s">
        <v>22</v>
      </c>
    </row>
    <row r="4" spans="1:2" x14ac:dyDescent="0.35">
      <c r="A4" t="s">
        <v>9</v>
      </c>
      <c r="B4">
        <v>168</v>
      </c>
    </row>
    <row r="5" spans="1:2" x14ac:dyDescent="0.35">
      <c r="A5" t="s">
        <v>10</v>
      </c>
      <c r="B5">
        <v>120</v>
      </c>
    </row>
    <row r="6" spans="1:2" x14ac:dyDescent="0.35">
      <c r="A6" t="s">
        <v>14</v>
      </c>
      <c r="B6">
        <v>156</v>
      </c>
    </row>
    <row r="7" spans="1:2" x14ac:dyDescent="0.35">
      <c r="A7" t="s">
        <v>12</v>
      </c>
      <c r="B7">
        <v>124</v>
      </c>
    </row>
    <row r="8" spans="1:2" x14ac:dyDescent="0.35">
      <c r="A8" t="s">
        <v>15</v>
      </c>
      <c r="B8">
        <v>156</v>
      </c>
    </row>
    <row r="9" spans="1:2" x14ac:dyDescent="0.35">
      <c r="A9" t="s">
        <v>13</v>
      </c>
      <c r="B9">
        <v>160</v>
      </c>
    </row>
    <row r="10" spans="1:2" x14ac:dyDescent="0.35">
      <c r="A10" t="s">
        <v>18</v>
      </c>
      <c r="B10">
        <v>152</v>
      </c>
    </row>
    <row r="11" spans="1:2" x14ac:dyDescent="0.35">
      <c r="A11" t="s">
        <v>11</v>
      </c>
      <c r="B11">
        <v>136</v>
      </c>
    </row>
    <row r="12" spans="1:2" x14ac:dyDescent="0.35">
      <c r="A12" t="s">
        <v>16</v>
      </c>
      <c r="B12">
        <v>140</v>
      </c>
    </row>
    <row r="13" spans="1:2" x14ac:dyDescent="0.35">
      <c r="A13" t="s">
        <v>20</v>
      </c>
      <c r="B13">
        <v>116</v>
      </c>
    </row>
    <row r="14" spans="1:2" x14ac:dyDescent="0.35">
      <c r="A14" t="s">
        <v>5</v>
      </c>
      <c r="B14">
        <v>112</v>
      </c>
    </row>
    <row r="15" spans="1:2" x14ac:dyDescent="0.35">
      <c r="A15" t="s">
        <v>17</v>
      </c>
      <c r="B15">
        <v>168</v>
      </c>
    </row>
    <row r="16" spans="1:2" x14ac:dyDescent="0.35">
      <c r="A16" t="s">
        <v>8</v>
      </c>
      <c r="B16">
        <v>152</v>
      </c>
    </row>
    <row r="17" spans="1:2" x14ac:dyDescent="0.35">
      <c r="A17" t="s">
        <v>7</v>
      </c>
      <c r="B17">
        <v>156</v>
      </c>
    </row>
    <row r="18" spans="1:2" x14ac:dyDescent="0.35">
      <c r="A18" t="s">
        <v>4</v>
      </c>
      <c r="B18">
        <v>168</v>
      </c>
    </row>
    <row r="19" spans="1:2" x14ac:dyDescent="0.35">
      <c r="A19" t="s">
        <v>6</v>
      </c>
      <c r="B19">
        <v>132</v>
      </c>
    </row>
    <row r="20" spans="1:2" x14ac:dyDescent="0.35">
      <c r="A20" t="s">
        <v>19</v>
      </c>
      <c r="B20">
        <v>120</v>
      </c>
    </row>
    <row r="21" spans="1:2" x14ac:dyDescent="0.35">
      <c r="A21" t="s">
        <v>21</v>
      </c>
      <c r="B21">
        <v>168</v>
      </c>
    </row>
    <row r="22" spans="1:2" ht="15.6" thickBot="1" x14ac:dyDescent="0.4">
      <c r="A22" s="10" t="s">
        <v>24</v>
      </c>
      <c r="B22" s="10">
        <f>SUM(B4:B21)</f>
        <v>2604</v>
      </c>
    </row>
    <row r="23" spans="1:2" ht="15.6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D26"/>
  <sheetViews>
    <sheetView tabSelected="1" workbookViewId="0">
      <selection activeCell="A3" sqref="A3"/>
    </sheetView>
  </sheetViews>
  <sheetFormatPr defaultRowHeight="15" x14ac:dyDescent="0.35"/>
  <cols>
    <col min="1" max="1" width="34.90625" customWidth="1"/>
    <col min="2" max="2" width="16.1796875" customWidth="1"/>
    <col min="3" max="4" width="16.6328125" customWidth="1"/>
  </cols>
  <sheetData>
    <row r="1" spans="1:2" ht="30" x14ac:dyDescent="0.5">
      <c r="A1" s="8" t="s">
        <v>25</v>
      </c>
      <c r="B1" s="9" t="s">
        <v>26</v>
      </c>
    </row>
    <row r="3" spans="1:2" x14ac:dyDescent="0.35">
      <c r="A3" t="s">
        <v>33</v>
      </c>
      <c r="B3">
        <f>[1]Summary!$B$8</f>
        <v>355</v>
      </c>
    </row>
    <row r="4" spans="1:2" x14ac:dyDescent="0.35">
      <c r="A4" t="s">
        <v>34</v>
      </c>
      <c r="B4">
        <f>[2]Summary!$B$8</f>
        <v>373</v>
      </c>
    </row>
    <row r="5" spans="1:2" x14ac:dyDescent="0.35">
      <c r="A5" t="s">
        <v>35</v>
      </c>
      <c r="B5">
        <f>[3]Summary!$B$8</f>
        <v>378</v>
      </c>
    </row>
    <row r="6" spans="1:2" ht="15.6" thickBot="1" x14ac:dyDescent="0.4">
      <c r="A6" s="10" t="s">
        <v>24</v>
      </c>
      <c r="B6" s="10">
        <f>SUM(B3:B5)</f>
        <v>1106</v>
      </c>
    </row>
    <row r="7" spans="1:2" ht="15.6" thickTop="1" x14ac:dyDescent="0.35"/>
    <row r="8" spans="1:2" s="11" customFormat="1" x14ac:dyDescent="0.35">
      <c r="A8" s="12" t="s">
        <v>31</v>
      </c>
      <c r="B8" s="12"/>
    </row>
    <row r="10" spans="1:2" x14ac:dyDescent="0.35">
      <c r="A10" s="4" t="s">
        <v>0</v>
      </c>
      <c r="B10" s="5" t="s">
        <v>1</v>
      </c>
    </row>
    <row r="11" spans="1:2" x14ac:dyDescent="0.35">
      <c r="A11" t="s">
        <v>38</v>
      </c>
      <c r="B11" s="2">
        <v>98</v>
      </c>
    </row>
    <row r="12" spans="1:2" x14ac:dyDescent="0.35">
      <c r="A12" t="s">
        <v>39</v>
      </c>
      <c r="B12" s="2">
        <v>43</v>
      </c>
    </row>
    <row r="13" spans="1:2" x14ac:dyDescent="0.35">
      <c r="A13" t="s">
        <v>37</v>
      </c>
      <c r="B13" s="2">
        <v>55</v>
      </c>
    </row>
    <row r="14" spans="1:2" x14ac:dyDescent="0.35">
      <c r="A14" t="s">
        <v>36</v>
      </c>
      <c r="B14" s="2">
        <v>107</v>
      </c>
    </row>
    <row r="15" spans="1:2" x14ac:dyDescent="0.35">
      <c r="B15" s="2"/>
    </row>
    <row r="16" spans="1:2" x14ac:dyDescent="0.35">
      <c r="A16" s="4" t="s">
        <v>0</v>
      </c>
      <c r="B16" s="5" t="s">
        <v>2</v>
      </c>
    </row>
    <row r="17" spans="1:4" x14ac:dyDescent="0.35">
      <c r="A17" t="s">
        <v>38</v>
      </c>
      <c r="B17" s="3">
        <v>7.0204081632653059</v>
      </c>
      <c r="D17" s="1"/>
    </row>
    <row r="18" spans="1:4" x14ac:dyDescent="0.35">
      <c r="A18" t="s">
        <v>39</v>
      </c>
      <c r="B18" s="3">
        <v>9.6279069767441854</v>
      </c>
      <c r="D18" s="1"/>
    </row>
    <row r="19" spans="1:4" x14ac:dyDescent="0.35">
      <c r="A19" t="s">
        <v>37</v>
      </c>
      <c r="B19" s="3">
        <v>7.5636363636363635</v>
      </c>
      <c r="D19" s="1"/>
    </row>
    <row r="20" spans="1:4" x14ac:dyDescent="0.35">
      <c r="A20" t="s">
        <v>36</v>
      </c>
      <c r="B20" s="3">
        <v>7.5140186915887854</v>
      </c>
      <c r="D20" s="1"/>
    </row>
    <row r="21" spans="1:4" x14ac:dyDescent="0.35">
      <c r="B21" s="2"/>
    </row>
    <row r="22" spans="1:4" x14ac:dyDescent="0.35">
      <c r="A22" s="4" t="s">
        <v>3</v>
      </c>
      <c r="B22" s="5" t="s">
        <v>32</v>
      </c>
    </row>
    <row r="23" spans="1:4" x14ac:dyDescent="0.35">
      <c r="A23" t="s">
        <v>41</v>
      </c>
      <c r="B23" s="2">
        <v>96</v>
      </c>
    </row>
    <row r="24" spans="1:4" x14ac:dyDescent="0.35">
      <c r="A24" t="s">
        <v>40</v>
      </c>
      <c r="B24" s="2">
        <v>67</v>
      </c>
    </row>
    <row r="25" spans="1:4" x14ac:dyDescent="0.35">
      <c r="A25" t="s">
        <v>42</v>
      </c>
      <c r="B25" s="2">
        <v>54</v>
      </c>
    </row>
    <row r="26" spans="1:4" x14ac:dyDescent="0.35">
      <c r="A26" t="s">
        <v>43</v>
      </c>
      <c r="B26" s="2">
        <v>86</v>
      </c>
    </row>
  </sheetData>
  <sortState ref="A17:B20">
    <sortCondition ref="A17:A20"/>
  </sortState>
  <dataConsolidate function="count" leftLabels="1">
    <dataRefs count="3">
      <dataRef ref="I4:J89" sheet="Week1" r:id="rId1"/>
      <dataRef ref="I4:J107" sheet="Week2" r:id="rId2"/>
      <dataRef ref="I4:J116" sheet="Week4" r:id="rId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April</vt:lpstr>
      <vt:lpstr>May</vt:lpstr>
      <vt:lpstr>June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2017-06-27T07:23:14Z</dcterms:created>
  <dcterms:modified xsi:type="dcterms:W3CDTF">2017-08-15T05:19:30Z</dcterms:modified>
</cp:coreProperties>
</file>