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 tabRatio="695"/>
  </bookViews>
  <sheets>
    <sheet name="Sales" sheetId="1" r:id="rId1"/>
  </sheets>
  <definedNames>
    <definedName name="_xlnm._FilterDatabase" localSheetId="0" hidden="1">Sales!$A$1:$F$201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O2" i="1"/>
  <c r="M3" i="1"/>
  <c r="N2" i="1"/>
  <c r="M2" i="1"/>
  <c r="L3" i="1"/>
  <c r="L2" i="1"/>
  <c r="K4" i="1"/>
  <c r="K2" i="1"/>
  <c r="K3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<sst xmlns="http://schemas.openxmlformats.org/spreadsheetml/2006/main" count="214" uniqueCount="44">
  <si>
    <t>Piotr Nowak</t>
  </si>
  <si>
    <t>Jan Kowalski</t>
  </si>
  <si>
    <t>Waldemar Gac</t>
  </si>
  <si>
    <t>Justyna Blaszka</t>
  </si>
  <si>
    <t>Grażyna Mojska</t>
  </si>
  <si>
    <t>Michał Kasperek</t>
  </si>
  <si>
    <t>Krystyna Noczulska</t>
  </si>
  <si>
    <t>Grzegorz Walc</t>
  </si>
  <si>
    <t>Paweł Mrozek</t>
  </si>
  <si>
    <t>Lucyna Siuder</t>
  </si>
  <si>
    <t>Lesław Mitewski</t>
  </si>
  <si>
    <t>Magda Bananowicz</t>
  </si>
  <si>
    <t>Marzena Jasińska</t>
  </si>
  <si>
    <t>Jędrzej Banasiewicz</t>
  </si>
  <si>
    <t>Zofia Błońska</t>
  </si>
  <si>
    <t>Aleksandra Matulak</t>
  </si>
  <si>
    <t>Michał Kochanowicz</t>
  </si>
  <si>
    <t>Stefan Majewski</t>
  </si>
  <si>
    <t>Justyna Pochanke</t>
  </si>
  <si>
    <t>Sebastian Wlazłowski</t>
  </si>
  <si>
    <t>Marzena Kochalska</t>
  </si>
  <si>
    <t>Andrzej Gradka</t>
  </si>
  <si>
    <t>Paweł Panas</t>
  </si>
  <si>
    <t>Filip Dąbrowski</t>
  </si>
  <si>
    <t>Krzysztof Opolski</t>
  </si>
  <si>
    <t>Krzysztof Bąk</t>
  </si>
  <si>
    <t>Mateusz Serdakowski</t>
  </si>
  <si>
    <t>Bartosz Bananowicz</t>
  </si>
  <si>
    <t>Konrad Brożek</t>
  </si>
  <si>
    <t>Jerzy Barka</t>
  </si>
  <si>
    <t>Salesperson</t>
  </si>
  <si>
    <t>Salesperson ID</t>
  </si>
  <si>
    <t>Date</t>
  </si>
  <si>
    <t>Product ID</t>
  </si>
  <si>
    <t>Quantity</t>
  </si>
  <si>
    <t>Unit price</t>
  </si>
  <si>
    <t>Total Sales</t>
  </si>
  <si>
    <t>SUM G2 and G3</t>
  </si>
  <si>
    <t>SUM G</t>
  </si>
  <si>
    <t>SUM G + SUM F</t>
  </si>
  <si>
    <t>COUNT in G</t>
  </si>
  <si>
    <t>COUNTA in G</t>
  </si>
  <si>
    <t>MAX from F</t>
  </si>
  <si>
    <t>AVERAGE of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</si>
</sst>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C1" zoomScaleNormal="100" workbookViewId="0">
      <selection activeCell="L8" sqref="L8"/>
    </sheetView>
  </sheetViews>
  <sheetFormatPr defaultRowHeight="15" x14ac:dyDescent="0.25"/>
  <cols>
    <col min="1" max="1" width="20.28515625" bestFit="1" customWidth="1"/>
    <col min="2" max="2" width="13.85546875" bestFit="1" customWidth="1"/>
    <col min="3" max="3" width="14.7109375" customWidth="1"/>
    <col min="4" max="4" width="9.5703125" bestFit="1" customWidth="1"/>
    <col min="5" max="5" width="8" bestFit="1" customWidth="1"/>
    <col min="6" max="6" width="14.7109375" bestFit="1" customWidth="1"/>
    <col min="7" max="7" width="16.28515625" bestFit="1" customWidth="1"/>
    <col min="8" max="8" width="16.28515625" customWidth="1"/>
    <col min="9" max="9" width="13.7109375" bestFit="1" customWidth="1"/>
    <col min="10" max="10" width="12.7109375" customWidth="1"/>
    <col min="11" max="11" width="16" bestFit="1" customWidth="1"/>
    <col min="12" max="12" width="14.85546875" bestFit="1" customWidth="1"/>
    <col min="13" max="13" width="12.140625" bestFit="1" customWidth="1"/>
    <col min="14" max="14" width="11.7109375" bestFit="1" customWidth="1"/>
    <col min="15" max="15" width="14.140625" bestFit="1" customWidth="1"/>
  </cols>
  <sheetData>
    <row r="1" spans="1:15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/>
      <c r="I1" s="1" t="s">
        <v>37</v>
      </c>
      <c r="J1" s="1" t="s">
        <v>38</v>
      </c>
      <c r="K1" s="1" t="s">
        <v>39</v>
      </c>
      <c r="L1" s="1" t="s">
        <v>43</v>
      </c>
      <c r="M1" s="1" t="s">
        <v>40</v>
      </c>
      <c r="N1" s="1" t="s">
        <v>41</v>
      </c>
      <c r="O1" s="1" t="s">
        <v>42</v>
      </c>
    </row>
    <row r="2" spans="1:15" x14ac:dyDescent="0.25">
      <c r="A2" s="1" t="s">
        <v>15</v>
      </c>
      <c r="B2" s="1">
        <v>4</v>
      </c>
      <c r="C2" s="2">
        <v>39822</v>
      </c>
      <c r="D2" s="1">
        <v>1011</v>
      </c>
      <c r="E2" s="1">
        <v>1</v>
      </c>
      <c r="F2" s="1">
        <v>116</v>
      </c>
      <c r="G2">
        <v>116</v>
      </c>
      <c r="I2" s="3">
        <f>G2+G3</f>
        <v>241</v>
      </c>
      <c r="J2" s="3">
        <f>SUM(G:G)</f>
        <v>35875</v>
      </c>
      <c r="K2" s="6">
        <f>SUM(G:G)+SUM(F:F)</f>
        <v>62319</v>
      </c>
      <c r="L2" s="5">
        <f>AVERAGE(G2:G201)</f>
        <v>179.375</v>
      </c>
      <c r="M2" s="3">
        <f>COUNT(G:G)</f>
        <v>200</v>
      </c>
      <c r="N2" s="3">
        <f>COUNTA(G:G)</f>
        <v>201</v>
      </c>
      <c r="O2" s="4">
        <f>MAX(F2:F201)</f>
        <v>164</v>
      </c>
    </row>
    <row r="3" spans="1:15" x14ac:dyDescent="0.25">
      <c r="A3" s="1" t="s">
        <v>8</v>
      </c>
      <c r="B3" s="1">
        <v>22</v>
      </c>
      <c r="C3" s="2">
        <v>39824</v>
      </c>
      <c r="D3" s="1">
        <v>1023</v>
      </c>
      <c r="E3" s="1">
        <v>1</v>
      </c>
      <c r="F3" s="1">
        <v>125</v>
      </c>
      <c r="G3">
        <v>125</v>
      </c>
      <c r="I3" s="3">
        <f>SUM(G2,G3)</f>
        <v>241</v>
      </c>
      <c r="J3" s="3">
        <f>SUM(G2:G201)</f>
        <v>35875</v>
      </c>
      <c r="K3" s="6">
        <f>SUM(G2:G201)+SUM(F2:F201)</f>
        <v>62319</v>
      </c>
      <c r="L3" s="5">
        <f>AVERAGE(G:G)</f>
        <v>179.375</v>
      </c>
      <c r="M3" s="3">
        <f>COUNT(G2:G201)</f>
        <v>200</v>
      </c>
    </row>
    <row r="4" spans="1:15" x14ac:dyDescent="0.25">
      <c r="A4" s="1" t="s">
        <v>3</v>
      </c>
      <c r="B4" s="1">
        <v>18</v>
      </c>
      <c r="C4" s="2">
        <v>39826</v>
      </c>
      <c r="D4" s="1">
        <v>1030</v>
      </c>
      <c r="E4" s="1">
        <v>1</v>
      </c>
      <c r="F4" s="1">
        <v>134</v>
      </c>
      <c r="G4">
        <v>134</v>
      </c>
      <c r="I4" s="3">
        <f>SUM(G2:G3)</f>
        <v>241</v>
      </c>
      <c r="K4" s="6">
        <f>SUM(F:G)</f>
        <v>62319</v>
      </c>
      <c r="L4" s="5">
        <f>J3/M2</f>
        <v>179.375</v>
      </c>
    </row>
    <row r="5" spans="1:15" x14ac:dyDescent="0.25">
      <c r="A5" s="1" t="s">
        <v>10</v>
      </c>
      <c r="B5" s="1">
        <v>8</v>
      </c>
      <c r="C5" s="2">
        <v>39837</v>
      </c>
      <c r="D5" s="1">
        <v>1007</v>
      </c>
      <c r="E5" s="1">
        <v>1</v>
      </c>
      <c r="F5" s="1">
        <v>116</v>
      </c>
      <c r="G5">
        <v>116</v>
      </c>
    </row>
    <row r="6" spans="1:15" x14ac:dyDescent="0.25">
      <c r="A6" s="1" t="s">
        <v>11</v>
      </c>
      <c r="B6" s="1">
        <v>6</v>
      </c>
      <c r="C6" s="2">
        <v>39838</v>
      </c>
      <c r="D6" s="1">
        <v>1049</v>
      </c>
      <c r="E6" s="1">
        <v>1</v>
      </c>
      <c r="F6" s="1">
        <v>154</v>
      </c>
      <c r="G6">
        <v>154</v>
      </c>
    </row>
    <row r="7" spans="1:15" x14ac:dyDescent="0.25">
      <c r="A7" s="1" t="s">
        <v>12</v>
      </c>
      <c r="B7" s="1">
        <v>11</v>
      </c>
      <c r="C7" s="2">
        <v>39843</v>
      </c>
      <c r="D7" s="1">
        <v>1024</v>
      </c>
      <c r="E7" s="1">
        <v>1</v>
      </c>
      <c r="F7" s="1">
        <v>125</v>
      </c>
      <c r="G7">
        <v>125</v>
      </c>
    </row>
    <row r="8" spans="1:15" x14ac:dyDescent="0.25">
      <c r="A8" s="1" t="s">
        <v>2</v>
      </c>
      <c r="B8" s="1">
        <v>30</v>
      </c>
      <c r="C8" s="2">
        <v>39847</v>
      </c>
      <c r="D8" s="1">
        <v>1026</v>
      </c>
      <c r="E8" s="1">
        <v>1</v>
      </c>
      <c r="F8" s="1">
        <v>136</v>
      </c>
      <c r="G8">
        <v>136</v>
      </c>
    </row>
    <row r="9" spans="1:15" x14ac:dyDescent="0.25">
      <c r="A9" s="1" t="s">
        <v>8</v>
      </c>
      <c r="B9" s="1">
        <v>22</v>
      </c>
      <c r="C9" s="2">
        <v>39871</v>
      </c>
      <c r="D9" s="1">
        <v>1003</v>
      </c>
      <c r="E9" s="1">
        <v>1</v>
      </c>
      <c r="F9" s="1">
        <v>108</v>
      </c>
      <c r="G9">
        <v>108</v>
      </c>
    </row>
    <row r="10" spans="1:15" x14ac:dyDescent="0.25">
      <c r="A10" s="1" t="s">
        <v>26</v>
      </c>
      <c r="B10" s="1">
        <v>24</v>
      </c>
      <c r="C10" s="2">
        <v>39874</v>
      </c>
      <c r="D10" s="1">
        <v>1040</v>
      </c>
      <c r="E10" s="1">
        <v>2</v>
      </c>
      <c r="F10" s="1">
        <v>152</v>
      </c>
      <c r="G10">
        <v>304</v>
      </c>
    </row>
    <row r="11" spans="1:15" x14ac:dyDescent="0.25">
      <c r="A11" s="1" t="s">
        <v>12</v>
      </c>
      <c r="B11" s="1">
        <v>11</v>
      </c>
      <c r="C11" s="2">
        <v>39906</v>
      </c>
      <c r="D11" s="1">
        <v>1044</v>
      </c>
      <c r="E11" s="1">
        <v>1</v>
      </c>
      <c r="F11" s="1">
        <v>149</v>
      </c>
      <c r="G11">
        <v>149</v>
      </c>
    </row>
    <row r="12" spans="1:15" x14ac:dyDescent="0.25">
      <c r="A12" s="1" t="s">
        <v>4</v>
      </c>
      <c r="B12" s="1">
        <v>23</v>
      </c>
      <c r="C12" s="2">
        <v>39907</v>
      </c>
      <c r="D12" s="1">
        <v>1048</v>
      </c>
      <c r="E12" s="1">
        <v>1</v>
      </c>
      <c r="F12" s="1">
        <v>158</v>
      </c>
      <c r="G12">
        <v>158</v>
      </c>
    </row>
    <row r="13" spans="1:15" x14ac:dyDescent="0.25">
      <c r="A13" s="1" t="s">
        <v>7</v>
      </c>
      <c r="B13" s="1">
        <v>25</v>
      </c>
      <c r="C13" s="2">
        <v>39913</v>
      </c>
      <c r="D13" s="1">
        <v>1045</v>
      </c>
      <c r="E13" s="1">
        <v>2</v>
      </c>
      <c r="F13" s="1">
        <v>148</v>
      </c>
      <c r="G13">
        <v>296</v>
      </c>
    </row>
    <row r="14" spans="1:15" x14ac:dyDescent="0.25">
      <c r="A14" s="1" t="s">
        <v>13</v>
      </c>
      <c r="B14" s="1">
        <v>7</v>
      </c>
      <c r="C14" s="2">
        <v>39921</v>
      </c>
      <c r="D14" s="1">
        <v>1001</v>
      </c>
      <c r="E14" s="1">
        <v>1</v>
      </c>
      <c r="F14" s="1">
        <v>108</v>
      </c>
      <c r="G14">
        <v>108</v>
      </c>
    </row>
    <row r="15" spans="1:15" x14ac:dyDescent="0.25">
      <c r="A15" s="1" t="s">
        <v>2</v>
      </c>
      <c r="B15" s="1">
        <v>30</v>
      </c>
      <c r="C15" s="2">
        <v>39924</v>
      </c>
      <c r="D15" s="1">
        <v>1046</v>
      </c>
      <c r="E15" s="1">
        <v>2</v>
      </c>
      <c r="F15" s="1">
        <v>159</v>
      </c>
      <c r="G15">
        <v>318</v>
      </c>
    </row>
    <row r="16" spans="1:15" x14ac:dyDescent="0.25">
      <c r="A16" s="1" t="s">
        <v>10</v>
      </c>
      <c r="B16" s="1">
        <v>8</v>
      </c>
      <c r="C16" s="2">
        <v>39931</v>
      </c>
      <c r="D16" s="1">
        <v>1017</v>
      </c>
      <c r="E16" s="1">
        <v>1</v>
      </c>
      <c r="F16" s="1">
        <v>127</v>
      </c>
      <c r="G16">
        <v>127</v>
      </c>
    </row>
    <row r="17" spans="1:7" x14ac:dyDescent="0.25">
      <c r="A17" s="1" t="s">
        <v>20</v>
      </c>
      <c r="B17" s="1">
        <v>21</v>
      </c>
      <c r="C17" s="2">
        <v>39938</v>
      </c>
      <c r="D17" s="1">
        <v>1020</v>
      </c>
      <c r="E17" s="1">
        <v>2</v>
      </c>
      <c r="F17" s="1">
        <v>130</v>
      </c>
      <c r="G17">
        <v>260</v>
      </c>
    </row>
    <row r="18" spans="1:7" x14ac:dyDescent="0.25">
      <c r="A18" s="1" t="s">
        <v>10</v>
      </c>
      <c r="B18" s="1">
        <v>8</v>
      </c>
      <c r="C18" s="2">
        <v>39954</v>
      </c>
      <c r="D18" s="1">
        <v>1027</v>
      </c>
      <c r="E18" s="1">
        <v>1</v>
      </c>
      <c r="F18" s="1">
        <v>130</v>
      </c>
      <c r="G18">
        <v>130</v>
      </c>
    </row>
    <row r="19" spans="1:7" x14ac:dyDescent="0.25">
      <c r="A19" s="1" t="s">
        <v>23</v>
      </c>
      <c r="B19" s="1">
        <v>27</v>
      </c>
      <c r="C19" s="2">
        <v>39955</v>
      </c>
      <c r="D19" s="1">
        <v>1005</v>
      </c>
      <c r="E19" s="1">
        <v>1</v>
      </c>
      <c r="F19" s="1">
        <v>115</v>
      </c>
      <c r="G19">
        <v>115</v>
      </c>
    </row>
    <row r="20" spans="1:7" x14ac:dyDescent="0.25">
      <c r="A20" s="1" t="s">
        <v>21</v>
      </c>
      <c r="B20" s="1">
        <v>16</v>
      </c>
      <c r="C20" s="2">
        <v>39957</v>
      </c>
      <c r="D20" s="1">
        <v>1033</v>
      </c>
      <c r="E20" s="1">
        <v>1</v>
      </c>
      <c r="F20" s="1">
        <v>142</v>
      </c>
      <c r="G20">
        <v>142</v>
      </c>
    </row>
    <row r="21" spans="1:7" x14ac:dyDescent="0.25">
      <c r="A21" s="1" t="s">
        <v>8</v>
      </c>
      <c r="B21" s="1">
        <v>22</v>
      </c>
      <c r="C21" s="2">
        <v>39961</v>
      </c>
      <c r="D21" s="1">
        <v>1043</v>
      </c>
      <c r="E21" s="1">
        <v>1</v>
      </c>
      <c r="F21" s="1">
        <v>152</v>
      </c>
      <c r="G21">
        <v>152</v>
      </c>
    </row>
    <row r="22" spans="1:7" x14ac:dyDescent="0.25">
      <c r="A22" s="1" t="s">
        <v>4</v>
      </c>
      <c r="B22" s="1">
        <v>23</v>
      </c>
      <c r="C22" s="2">
        <v>39977</v>
      </c>
      <c r="D22" s="1">
        <v>1018</v>
      </c>
      <c r="E22" s="1">
        <v>1</v>
      </c>
      <c r="F22" s="1">
        <v>124</v>
      </c>
      <c r="G22">
        <v>124</v>
      </c>
    </row>
    <row r="23" spans="1:7" x14ac:dyDescent="0.25">
      <c r="A23" s="1" t="s">
        <v>2</v>
      </c>
      <c r="B23" s="1">
        <v>30</v>
      </c>
      <c r="C23" s="2">
        <v>39987</v>
      </c>
      <c r="D23" s="1">
        <v>1016</v>
      </c>
      <c r="E23" s="1">
        <v>1</v>
      </c>
      <c r="F23" s="1">
        <v>121</v>
      </c>
      <c r="G23">
        <v>121</v>
      </c>
    </row>
    <row r="24" spans="1:7" x14ac:dyDescent="0.25">
      <c r="A24" s="1" t="s">
        <v>7</v>
      </c>
      <c r="B24" s="1">
        <v>25</v>
      </c>
      <c r="C24" s="2">
        <v>39990</v>
      </c>
      <c r="D24" s="1">
        <v>1045</v>
      </c>
      <c r="E24" s="1">
        <v>1</v>
      </c>
      <c r="F24" s="1">
        <v>146</v>
      </c>
      <c r="G24">
        <v>146</v>
      </c>
    </row>
    <row r="25" spans="1:7" x14ac:dyDescent="0.25">
      <c r="A25" s="1" t="s">
        <v>1</v>
      </c>
      <c r="B25" s="1">
        <v>1</v>
      </c>
      <c r="C25" s="2">
        <v>40000</v>
      </c>
      <c r="D25" s="1">
        <v>1011</v>
      </c>
      <c r="E25" s="1">
        <v>1</v>
      </c>
      <c r="F25" s="1">
        <v>117</v>
      </c>
      <c r="G25">
        <v>117</v>
      </c>
    </row>
    <row r="26" spans="1:7" x14ac:dyDescent="0.25">
      <c r="A26" s="1" t="s">
        <v>21</v>
      </c>
      <c r="B26" s="1">
        <v>16</v>
      </c>
      <c r="C26" s="2">
        <v>40010</v>
      </c>
      <c r="D26" s="1">
        <v>1023</v>
      </c>
      <c r="E26" s="1">
        <v>2</v>
      </c>
      <c r="F26" s="1">
        <v>129</v>
      </c>
      <c r="G26">
        <v>258</v>
      </c>
    </row>
    <row r="27" spans="1:7" x14ac:dyDescent="0.25">
      <c r="A27" s="1" t="s">
        <v>6</v>
      </c>
      <c r="B27" s="1">
        <v>5</v>
      </c>
      <c r="C27" s="2">
        <v>40018</v>
      </c>
      <c r="D27" s="1">
        <v>1027</v>
      </c>
      <c r="E27" s="1">
        <v>3</v>
      </c>
      <c r="F27" s="1">
        <v>130</v>
      </c>
      <c r="G27">
        <v>390</v>
      </c>
    </row>
    <row r="28" spans="1:7" x14ac:dyDescent="0.25">
      <c r="A28" s="1" t="s">
        <v>10</v>
      </c>
      <c r="B28" s="1">
        <v>8</v>
      </c>
      <c r="C28" s="2">
        <v>40024</v>
      </c>
      <c r="D28" s="1">
        <v>1027</v>
      </c>
      <c r="E28" s="1">
        <v>1</v>
      </c>
      <c r="F28" s="1">
        <v>137</v>
      </c>
      <c r="G28">
        <v>137</v>
      </c>
    </row>
    <row r="29" spans="1:7" x14ac:dyDescent="0.25">
      <c r="A29" s="1" t="s">
        <v>25</v>
      </c>
      <c r="B29" s="1">
        <v>2</v>
      </c>
      <c r="C29" s="2">
        <v>40026</v>
      </c>
      <c r="D29" s="1">
        <v>1007</v>
      </c>
      <c r="E29" s="1">
        <v>1</v>
      </c>
      <c r="F29" s="1">
        <v>117</v>
      </c>
      <c r="G29">
        <v>117</v>
      </c>
    </row>
    <row r="30" spans="1:7" x14ac:dyDescent="0.25">
      <c r="A30" s="1" t="s">
        <v>18</v>
      </c>
      <c r="B30" s="1">
        <v>29</v>
      </c>
      <c r="C30" s="2">
        <v>40031</v>
      </c>
      <c r="D30" s="1">
        <v>1035</v>
      </c>
      <c r="E30" s="1">
        <v>3</v>
      </c>
      <c r="F30" s="1">
        <v>141</v>
      </c>
      <c r="G30">
        <v>423</v>
      </c>
    </row>
    <row r="31" spans="1:7" x14ac:dyDescent="0.25">
      <c r="A31" s="1" t="s">
        <v>4</v>
      </c>
      <c r="B31" s="1">
        <v>23</v>
      </c>
      <c r="C31" s="2">
        <v>40047</v>
      </c>
      <c r="D31" s="1">
        <v>1018</v>
      </c>
      <c r="E31" s="1">
        <v>1</v>
      </c>
      <c r="F31" s="1">
        <v>127</v>
      </c>
      <c r="G31">
        <v>127</v>
      </c>
    </row>
    <row r="32" spans="1:7" x14ac:dyDescent="0.25">
      <c r="A32" s="1" t="s">
        <v>10</v>
      </c>
      <c r="B32" s="1">
        <v>8</v>
      </c>
      <c r="C32" s="2">
        <v>40071</v>
      </c>
      <c r="D32" s="1">
        <v>1027</v>
      </c>
      <c r="E32" s="1">
        <v>2</v>
      </c>
      <c r="F32" s="1">
        <v>130</v>
      </c>
      <c r="G32">
        <v>260</v>
      </c>
    </row>
    <row r="33" spans="1:7" x14ac:dyDescent="0.25">
      <c r="A33" s="1" t="s">
        <v>9</v>
      </c>
      <c r="B33" s="1">
        <v>9</v>
      </c>
      <c r="C33" s="2">
        <v>40087</v>
      </c>
      <c r="D33" s="1">
        <v>1029</v>
      </c>
      <c r="E33" s="1">
        <v>1</v>
      </c>
      <c r="F33" s="1">
        <v>130</v>
      </c>
      <c r="G33">
        <v>130</v>
      </c>
    </row>
    <row r="34" spans="1:7" x14ac:dyDescent="0.25">
      <c r="A34" s="1" t="s">
        <v>14</v>
      </c>
      <c r="B34" s="1">
        <v>12</v>
      </c>
      <c r="C34" s="2">
        <v>40096</v>
      </c>
      <c r="D34" s="1">
        <v>1032</v>
      </c>
      <c r="E34" s="1">
        <v>2</v>
      </c>
      <c r="F34" s="1">
        <v>135</v>
      </c>
      <c r="G34">
        <v>270</v>
      </c>
    </row>
    <row r="35" spans="1:7" x14ac:dyDescent="0.25">
      <c r="A35" s="1" t="s">
        <v>26</v>
      </c>
      <c r="B35" s="1">
        <v>24</v>
      </c>
      <c r="C35" s="2">
        <v>40104</v>
      </c>
      <c r="D35" s="1">
        <v>1030</v>
      </c>
      <c r="E35" s="1">
        <v>1</v>
      </c>
      <c r="F35" s="1">
        <v>139</v>
      </c>
      <c r="G35">
        <v>139</v>
      </c>
    </row>
    <row r="36" spans="1:7" x14ac:dyDescent="0.25">
      <c r="A36" s="1" t="s">
        <v>1</v>
      </c>
      <c r="B36" s="1">
        <v>1</v>
      </c>
      <c r="C36" s="2">
        <v>40110</v>
      </c>
      <c r="D36" s="1">
        <v>1001</v>
      </c>
      <c r="E36" s="1">
        <v>1</v>
      </c>
      <c r="F36" s="1">
        <v>107</v>
      </c>
      <c r="G36">
        <v>107</v>
      </c>
    </row>
    <row r="37" spans="1:7" x14ac:dyDescent="0.25">
      <c r="A37" s="1" t="s">
        <v>23</v>
      </c>
      <c r="B37" s="1">
        <v>27</v>
      </c>
      <c r="C37" s="2">
        <v>40112</v>
      </c>
      <c r="D37" s="1">
        <v>1005</v>
      </c>
      <c r="E37" s="1">
        <v>3</v>
      </c>
      <c r="F37" s="1">
        <v>106</v>
      </c>
      <c r="G37">
        <v>318</v>
      </c>
    </row>
    <row r="38" spans="1:7" x14ac:dyDescent="0.25">
      <c r="A38" s="1" t="s">
        <v>25</v>
      </c>
      <c r="B38" s="1">
        <v>2</v>
      </c>
      <c r="C38" s="2">
        <v>40126</v>
      </c>
      <c r="D38" s="1">
        <v>1007</v>
      </c>
      <c r="E38" s="1">
        <v>1</v>
      </c>
      <c r="F38" s="1">
        <v>110</v>
      </c>
      <c r="G38">
        <v>110</v>
      </c>
    </row>
    <row r="39" spans="1:7" x14ac:dyDescent="0.25">
      <c r="A39" s="1" t="s">
        <v>17</v>
      </c>
      <c r="B39" s="1">
        <v>17</v>
      </c>
      <c r="C39" s="2">
        <v>40126</v>
      </c>
      <c r="D39" s="1">
        <v>1008</v>
      </c>
      <c r="E39" s="1">
        <v>1</v>
      </c>
      <c r="F39" s="1">
        <v>110</v>
      </c>
      <c r="G39">
        <v>110</v>
      </c>
    </row>
    <row r="40" spans="1:7" x14ac:dyDescent="0.25">
      <c r="A40" s="1" t="s">
        <v>26</v>
      </c>
      <c r="B40" s="1">
        <v>24</v>
      </c>
      <c r="C40" s="2">
        <v>40150</v>
      </c>
      <c r="D40" s="1">
        <v>1040</v>
      </c>
      <c r="E40" s="1">
        <v>2</v>
      </c>
      <c r="F40" s="1">
        <v>140</v>
      </c>
      <c r="G40">
        <v>280</v>
      </c>
    </row>
    <row r="41" spans="1:7" x14ac:dyDescent="0.25">
      <c r="A41" s="1" t="s">
        <v>11</v>
      </c>
      <c r="B41" s="1">
        <v>6</v>
      </c>
      <c r="C41" s="2">
        <v>40155</v>
      </c>
      <c r="D41" s="1">
        <v>1009</v>
      </c>
      <c r="E41" s="1">
        <v>1</v>
      </c>
      <c r="F41" s="1">
        <v>118</v>
      </c>
      <c r="G41">
        <v>118</v>
      </c>
    </row>
    <row r="42" spans="1:7" x14ac:dyDescent="0.25">
      <c r="A42" s="1" t="s">
        <v>21</v>
      </c>
      <c r="B42" s="1">
        <v>16</v>
      </c>
      <c r="C42" s="2">
        <v>40167</v>
      </c>
      <c r="D42" s="1">
        <v>1043</v>
      </c>
      <c r="E42" s="1">
        <v>2</v>
      </c>
      <c r="F42" s="1">
        <v>143</v>
      </c>
      <c r="G42">
        <v>286</v>
      </c>
    </row>
    <row r="43" spans="1:7" x14ac:dyDescent="0.25">
      <c r="A43" s="1" t="s">
        <v>4</v>
      </c>
      <c r="B43" s="1">
        <v>23</v>
      </c>
      <c r="C43" s="2">
        <v>40167</v>
      </c>
      <c r="D43" s="1">
        <v>1038</v>
      </c>
      <c r="E43" s="1">
        <v>1</v>
      </c>
      <c r="F43" s="1">
        <v>145</v>
      </c>
      <c r="G43">
        <v>145</v>
      </c>
    </row>
    <row r="44" spans="1:7" x14ac:dyDescent="0.25">
      <c r="A44" s="1" t="s">
        <v>4</v>
      </c>
      <c r="B44" s="1">
        <v>23</v>
      </c>
      <c r="C44" s="2">
        <v>40184</v>
      </c>
      <c r="D44" s="1">
        <v>1008</v>
      </c>
      <c r="E44" s="1">
        <v>1</v>
      </c>
      <c r="F44" s="1">
        <v>112</v>
      </c>
      <c r="G44">
        <v>112</v>
      </c>
    </row>
    <row r="45" spans="1:7" x14ac:dyDescent="0.25">
      <c r="A45" s="1" t="s">
        <v>18</v>
      </c>
      <c r="B45" s="1">
        <v>29</v>
      </c>
      <c r="C45" s="2">
        <v>40184</v>
      </c>
      <c r="D45" s="1">
        <v>1005</v>
      </c>
      <c r="E45" s="1">
        <v>1</v>
      </c>
      <c r="F45" s="1">
        <v>111</v>
      </c>
      <c r="G45">
        <v>111</v>
      </c>
    </row>
    <row r="46" spans="1:7" x14ac:dyDescent="0.25">
      <c r="A46" s="1" t="s">
        <v>9</v>
      </c>
      <c r="B46" s="1">
        <v>9</v>
      </c>
      <c r="C46" s="2">
        <v>40200</v>
      </c>
      <c r="D46" s="1">
        <v>1049</v>
      </c>
      <c r="E46" s="1">
        <v>1</v>
      </c>
      <c r="F46" s="1">
        <v>163</v>
      </c>
      <c r="G46">
        <v>163</v>
      </c>
    </row>
    <row r="47" spans="1:7" x14ac:dyDescent="0.25">
      <c r="A47" s="1" t="s">
        <v>19</v>
      </c>
      <c r="B47" s="1">
        <v>26</v>
      </c>
      <c r="C47" s="2">
        <v>40200</v>
      </c>
      <c r="D47" s="1">
        <v>1016</v>
      </c>
      <c r="E47" s="1">
        <v>1</v>
      </c>
      <c r="F47" s="1">
        <v>117</v>
      </c>
      <c r="G47">
        <v>117</v>
      </c>
    </row>
    <row r="48" spans="1:7" x14ac:dyDescent="0.25">
      <c r="A48" s="1" t="s">
        <v>17</v>
      </c>
      <c r="B48" s="1">
        <v>17</v>
      </c>
      <c r="C48" s="2">
        <v>40216</v>
      </c>
      <c r="D48" s="1">
        <v>1048</v>
      </c>
      <c r="E48" s="1">
        <v>1</v>
      </c>
      <c r="F48" s="1">
        <v>149</v>
      </c>
      <c r="G48">
        <v>149</v>
      </c>
    </row>
    <row r="49" spans="1:7" x14ac:dyDescent="0.25">
      <c r="A49" s="1" t="s">
        <v>0</v>
      </c>
      <c r="B49" s="1">
        <v>10</v>
      </c>
      <c r="C49" s="2">
        <v>40227</v>
      </c>
      <c r="D49" s="1">
        <v>1002</v>
      </c>
      <c r="E49" s="1">
        <v>2</v>
      </c>
      <c r="F49" s="1">
        <v>106</v>
      </c>
      <c r="G49">
        <v>212</v>
      </c>
    </row>
    <row r="50" spans="1:7" x14ac:dyDescent="0.25">
      <c r="A50" s="1" t="s">
        <v>11</v>
      </c>
      <c r="B50" s="1">
        <v>6</v>
      </c>
      <c r="C50" s="2">
        <v>40228</v>
      </c>
      <c r="D50" s="1">
        <v>1049</v>
      </c>
      <c r="E50" s="1">
        <v>1</v>
      </c>
      <c r="F50" s="1">
        <v>154</v>
      </c>
      <c r="G50">
        <v>154</v>
      </c>
    </row>
    <row r="51" spans="1:7" x14ac:dyDescent="0.25">
      <c r="A51" s="1" t="s">
        <v>2</v>
      </c>
      <c r="B51" s="1">
        <v>30</v>
      </c>
      <c r="C51" s="2">
        <v>40231</v>
      </c>
      <c r="D51" s="1">
        <v>1036</v>
      </c>
      <c r="E51" s="1">
        <v>2</v>
      </c>
      <c r="F51" s="1">
        <v>147</v>
      </c>
      <c r="G51">
        <v>294</v>
      </c>
    </row>
    <row r="52" spans="1:7" x14ac:dyDescent="0.25">
      <c r="A52" s="1" t="s">
        <v>7</v>
      </c>
      <c r="B52" s="1">
        <v>25</v>
      </c>
      <c r="C52" s="2">
        <v>40233</v>
      </c>
      <c r="D52" s="1">
        <v>1045</v>
      </c>
      <c r="E52" s="1">
        <v>1</v>
      </c>
      <c r="F52" s="1">
        <v>156</v>
      </c>
      <c r="G52">
        <v>156</v>
      </c>
    </row>
    <row r="53" spans="1:7" x14ac:dyDescent="0.25">
      <c r="A53" s="1" t="s">
        <v>20</v>
      </c>
      <c r="B53" s="1">
        <v>21</v>
      </c>
      <c r="C53" s="2">
        <v>40238</v>
      </c>
      <c r="D53" s="1">
        <v>1010</v>
      </c>
      <c r="E53" s="1">
        <v>1</v>
      </c>
      <c r="F53" s="1">
        <v>114</v>
      </c>
      <c r="G53">
        <v>114</v>
      </c>
    </row>
    <row r="54" spans="1:7" x14ac:dyDescent="0.25">
      <c r="A54" s="1" t="s">
        <v>5</v>
      </c>
      <c r="B54" s="1">
        <v>13</v>
      </c>
      <c r="C54" s="2">
        <v>40242</v>
      </c>
      <c r="D54" s="1">
        <v>1034</v>
      </c>
      <c r="E54" s="1">
        <v>2</v>
      </c>
      <c r="F54" s="1">
        <v>146</v>
      </c>
      <c r="G54">
        <v>292</v>
      </c>
    </row>
    <row r="55" spans="1:7" x14ac:dyDescent="0.25">
      <c r="A55" s="1" t="s">
        <v>4</v>
      </c>
      <c r="B55" s="1">
        <v>23</v>
      </c>
      <c r="C55" s="2">
        <v>40254</v>
      </c>
      <c r="D55" s="1">
        <v>1008</v>
      </c>
      <c r="E55" s="1">
        <v>1</v>
      </c>
      <c r="F55" s="1">
        <v>113</v>
      </c>
      <c r="G55">
        <v>113</v>
      </c>
    </row>
    <row r="56" spans="1:7" x14ac:dyDescent="0.25">
      <c r="A56" s="1" t="s">
        <v>15</v>
      </c>
      <c r="B56" s="1">
        <v>4</v>
      </c>
      <c r="C56" s="2">
        <v>40266</v>
      </c>
      <c r="D56" s="1">
        <v>1011</v>
      </c>
      <c r="E56" s="1">
        <v>1</v>
      </c>
      <c r="F56" s="1">
        <v>114</v>
      </c>
      <c r="G56">
        <v>114</v>
      </c>
    </row>
    <row r="57" spans="1:7" x14ac:dyDescent="0.25">
      <c r="A57" s="1" t="s">
        <v>16</v>
      </c>
      <c r="B57" s="1">
        <v>19</v>
      </c>
      <c r="C57" s="2">
        <v>40279</v>
      </c>
      <c r="D57" s="1">
        <v>1033</v>
      </c>
      <c r="E57" s="1">
        <v>1</v>
      </c>
      <c r="F57" s="1">
        <v>144</v>
      </c>
      <c r="G57">
        <v>144</v>
      </c>
    </row>
    <row r="58" spans="1:7" x14ac:dyDescent="0.25">
      <c r="A58" s="1" t="s">
        <v>9</v>
      </c>
      <c r="B58" s="1">
        <v>9</v>
      </c>
      <c r="C58" s="2">
        <v>40284</v>
      </c>
      <c r="D58" s="1">
        <v>1009</v>
      </c>
      <c r="E58" s="1">
        <v>1</v>
      </c>
      <c r="F58" s="1">
        <v>119</v>
      </c>
      <c r="G58">
        <v>119</v>
      </c>
    </row>
    <row r="59" spans="1:7" x14ac:dyDescent="0.25">
      <c r="A59" s="1" t="s">
        <v>21</v>
      </c>
      <c r="B59" s="1">
        <v>16</v>
      </c>
      <c r="C59" s="2">
        <v>40290</v>
      </c>
      <c r="D59" s="1">
        <v>1003</v>
      </c>
      <c r="E59" s="1">
        <v>1</v>
      </c>
      <c r="F59" s="1">
        <v>105</v>
      </c>
      <c r="G59">
        <v>105</v>
      </c>
    </row>
    <row r="60" spans="1:7" x14ac:dyDescent="0.25">
      <c r="A60" s="1" t="s">
        <v>11</v>
      </c>
      <c r="B60" s="1">
        <v>6</v>
      </c>
      <c r="C60" s="2">
        <v>40295</v>
      </c>
      <c r="D60" s="1">
        <v>1009</v>
      </c>
      <c r="E60" s="1">
        <v>2</v>
      </c>
      <c r="F60" s="1">
        <v>111</v>
      </c>
      <c r="G60">
        <v>222</v>
      </c>
    </row>
    <row r="61" spans="1:7" x14ac:dyDescent="0.25">
      <c r="A61" s="1" t="s">
        <v>14</v>
      </c>
      <c r="B61" s="1">
        <v>12</v>
      </c>
      <c r="C61" s="2">
        <v>40299</v>
      </c>
      <c r="D61" s="1">
        <v>1012</v>
      </c>
      <c r="E61" s="1">
        <v>1</v>
      </c>
      <c r="F61" s="1">
        <v>122</v>
      </c>
      <c r="G61">
        <v>122</v>
      </c>
    </row>
    <row r="62" spans="1:7" x14ac:dyDescent="0.25">
      <c r="A62" s="1" t="s">
        <v>15</v>
      </c>
      <c r="B62" s="1">
        <v>4</v>
      </c>
      <c r="C62" s="2">
        <v>40302</v>
      </c>
      <c r="D62" s="1">
        <v>1041</v>
      </c>
      <c r="E62" s="1">
        <v>1</v>
      </c>
      <c r="F62" s="1">
        <v>154</v>
      </c>
      <c r="G62">
        <v>154</v>
      </c>
    </row>
    <row r="63" spans="1:7" x14ac:dyDescent="0.25">
      <c r="A63" s="1" t="s">
        <v>24</v>
      </c>
      <c r="B63" s="1">
        <v>15</v>
      </c>
      <c r="C63" s="2">
        <v>40318</v>
      </c>
      <c r="D63" s="1">
        <v>1044</v>
      </c>
      <c r="E63" s="1">
        <v>3</v>
      </c>
      <c r="F63" s="1">
        <v>157</v>
      </c>
      <c r="G63">
        <v>471</v>
      </c>
    </row>
    <row r="64" spans="1:7" x14ac:dyDescent="0.25">
      <c r="A64" s="1" t="s">
        <v>0</v>
      </c>
      <c r="B64" s="1">
        <v>10</v>
      </c>
      <c r="C64" s="2">
        <v>40323</v>
      </c>
      <c r="D64" s="1">
        <v>1042</v>
      </c>
      <c r="E64" s="1">
        <v>2</v>
      </c>
      <c r="F64" s="1">
        <v>153</v>
      </c>
      <c r="G64">
        <v>306</v>
      </c>
    </row>
    <row r="65" spans="1:7" x14ac:dyDescent="0.25">
      <c r="A65" s="1" t="s">
        <v>19</v>
      </c>
      <c r="B65" s="1">
        <v>26</v>
      </c>
      <c r="C65" s="2">
        <v>40336</v>
      </c>
      <c r="D65" s="1">
        <v>1026</v>
      </c>
      <c r="E65" s="1">
        <v>1</v>
      </c>
      <c r="F65" s="1">
        <v>132</v>
      </c>
      <c r="G65">
        <v>132</v>
      </c>
    </row>
    <row r="66" spans="1:7" x14ac:dyDescent="0.25">
      <c r="A66" s="1" t="s">
        <v>17</v>
      </c>
      <c r="B66" s="1">
        <v>17</v>
      </c>
      <c r="C66" s="2">
        <v>40353</v>
      </c>
      <c r="D66" s="1">
        <v>1028</v>
      </c>
      <c r="E66" s="1">
        <v>2</v>
      </c>
      <c r="F66" s="1">
        <v>132</v>
      </c>
      <c r="G66">
        <v>264</v>
      </c>
    </row>
    <row r="67" spans="1:7" x14ac:dyDescent="0.25">
      <c r="A67" s="1" t="s">
        <v>28</v>
      </c>
      <c r="B67" s="1">
        <v>14</v>
      </c>
      <c r="C67" s="2">
        <v>40358</v>
      </c>
      <c r="D67" s="1">
        <v>1022</v>
      </c>
      <c r="E67" s="1">
        <v>1</v>
      </c>
      <c r="F67" s="1">
        <v>125</v>
      </c>
      <c r="G67">
        <v>125</v>
      </c>
    </row>
    <row r="68" spans="1:7" x14ac:dyDescent="0.25">
      <c r="A68" s="1" t="s">
        <v>5</v>
      </c>
      <c r="B68" s="1">
        <v>13</v>
      </c>
      <c r="C68" s="2">
        <v>40362</v>
      </c>
      <c r="D68" s="1">
        <v>1034</v>
      </c>
      <c r="E68" s="1">
        <v>1</v>
      </c>
      <c r="F68" s="1">
        <v>135</v>
      </c>
      <c r="G68">
        <v>135</v>
      </c>
    </row>
    <row r="69" spans="1:7" x14ac:dyDescent="0.25">
      <c r="A69" s="1" t="s">
        <v>6</v>
      </c>
      <c r="B69" s="1">
        <v>5</v>
      </c>
      <c r="C69" s="2">
        <v>40365</v>
      </c>
      <c r="D69" s="1">
        <v>1017</v>
      </c>
      <c r="E69" s="1">
        <v>1</v>
      </c>
      <c r="F69" s="1">
        <v>127</v>
      </c>
      <c r="G69">
        <v>127</v>
      </c>
    </row>
    <row r="70" spans="1:7" x14ac:dyDescent="0.25">
      <c r="A70" s="1" t="s">
        <v>4</v>
      </c>
      <c r="B70" s="1">
        <v>23</v>
      </c>
      <c r="C70" s="2">
        <v>40367</v>
      </c>
      <c r="D70" s="1">
        <v>1048</v>
      </c>
      <c r="E70" s="1">
        <v>1</v>
      </c>
      <c r="F70" s="1">
        <v>159</v>
      </c>
      <c r="G70">
        <v>159</v>
      </c>
    </row>
    <row r="71" spans="1:7" x14ac:dyDescent="0.25">
      <c r="A71" s="1" t="s">
        <v>26</v>
      </c>
      <c r="B71" s="1">
        <v>24</v>
      </c>
      <c r="C71" s="2">
        <v>40370</v>
      </c>
      <c r="D71" s="1">
        <v>1030</v>
      </c>
      <c r="E71" s="1">
        <v>1</v>
      </c>
      <c r="F71" s="1">
        <v>130</v>
      </c>
      <c r="G71">
        <v>130</v>
      </c>
    </row>
    <row r="72" spans="1:7" x14ac:dyDescent="0.25">
      <c r="A72" s="1" t="s">
        <v>19</v>
      </c>
      <c r="B72" s="1">
        <v>26</v>
      </c>
      <c r="C72" s="2">
        <v>40373</v>
      </c>
      <c r="D72" s="1">
        <v>1046</v>
      </c>
      <c r="E72" s="1">
        <v>1</v>
      </c>
      <c r="F72" s="1">
        <v>157</v>
      </c>
      <c r="G72">
        <v>157</v>
      </c>
    </row>
    <row r="73" spans="1:7" x14ac:dyDescent="0.25">
      <c r="A73" s="1" t="s">
        <v>18</v>
      </c>
      <c r="B73" s="1">
        <v>29</v>
      </c>
      <c r="C73" s="2">
        <v>40377</v>
      </c>
      <c r="D73" s="1">
        <v>1015</v>
      </c>
      <c r="E73" s="1">
        <v>1</v>
      </c>
      <c r="F73" s="1">
        <v>116</v>
      </c>
      <c r="G73">
        <v>116</v>
      </c>
    </row>
    <row r="74" spans="1:7" x14ac:dyDescent="0.25">
      <c r="A74" s="1" t="s">
        <v>14</v>
      </c>
      <c r="B74" s="1">
        <v>12</v>
      </c>
      <c r="C74" s="2">
        <v>40382</v>
      </c>
      <c r="D74" s="1">
        <v>1002</v>
      </c>
      <c r="E74" s="1">
        <v>2</v>
      </c>
      <c r="F74" s="1">
        <v>110</v>
      </c>
      <c r="G74">
        <v>220</v>
      </c>
    </row>
    <row r="75" spans="1:7" x14ac:dyDescent="0.25">
      <c r="A75" s="1" t="s">
        <v>24</v>
      </c>
      <c r="B75" s="1">
        <v>15</v>
      </c>
      <c r="C75" s="2">
        <v>40398</v>
      </c>
      <c r="D75" s="1">
        <v>1014</v>
      </c>
      <c r="E75" s="1">
        <v>1</v>
      </c>
      <c r="F75" s="1">
        <v>117</v>
      </c>
      <c r="G75">
        <v>117</v>
      </c>
    </row>
    <row r="76" spans="1:7" x14ac:dyDescent="0.25">
      <c r="A76" s="1" t="s">
        <v>23</v>
      </c>
      <c r="B76" s="1">
        <v>27</v>
      </c>
      <c r="C76" s="2">
        <v>40402</v>
      </c>
      <c r="D76" s="1">
        <v>1035</v>
      </c>
      <c r="E76" s="1">
        <v>1</v>
      </c>
      <c r="F76" s="1">
        <v>135</v>
      </c>
      <c r="G76">
        <v>135</v>
      </c>
    </row>
    <row r="77" spans="1:7" x14ac:dyDescent="0.25">
      <c r="A77" s="1" t="s">
        <v>16</v>
      </c>
      <c r="B77" s="1">
        <v>19</v>
      </c>
      <c r="C77" s="2">
        <v>40405</v>
      </c>
      <c r="D77" s="1">
        <v>1003</v>
      </c>
      <c r="E77" s="1">
        <v>1</v>
      </c>
      <c r="F77" s="1">
        <v>112</v>
      </c>
      <c r="G77">
        <v>112</v>
      </c>
    </row>
    <row r="78" spans="1:7" x14ac:dyDescent="0.25">
      <c r="A78" s="1" t="s">
        <v>21</v>
      </c>
      <c r="B78" s="1">
        <v>16</v>
      </c>
      <c r="C78" s="2">
        <v>40413</v>
      </c>
      <c r="D78" s="1">
        <v>1023</v>
      </c>
      <c r="E78" s="1">
        <v>2</v>
      </c>
      <c r="F78" s="1">
        <v>124</v>
      </c>
      <c r="G78">
        <v>248</v>
      </c>
    </row>
    <row r="79" spans="1:7" x14ac:dyDescent="0.25">
      <c r="A79" s="1" t="s">
        <v>4</v>
      </c>
      <c r="B79" s="1">
        <v>23</v>
      </c>
      <c r="C79" s="2">
        <v>40414</v>
      </c>
      <c r="D79" s="1">
        <v>1018</v>
      </c>
      <c r="E79" s="1">
        <v>1</v>
      </c>
      <c r="F79" s="1">
        <v>119</v>
      </c>
      <c r="G79">
        <v>119</v>
      </c>
    </row>
    <row r="80" spans="1:7" x14ac:dyDescent="0.25">
      <c r="A80" s="1" t="s">
        <v>3</v>
      </c>
      <c r="B80" s="1">
        <v>18</v>
      </c>
      <c r="C80" s="2">
        <v>40416</v>
      </c>
      <c r="D80" s="1">
        <v>1050</v>
      </c>
      <c r="E80" s="1">
        <v>1</v>
      </c>
      <c r="F80" s="1">
        <v>157</v>
      </c>
      <c r="G80">
        <v>157</v>
      </c>
    </row>
    <row r="81" spans="1:7" x14ac:dyDescent="0.25">
      <c r="A81" s="1" t="s">
        <v>29</v>
      </c>
      <c r="B81" s="1">
        <v>28</v>
      </c>
      <c r="C81" s="2">
        <v>40418</v>
      </c>
      <c r="D81" s="1">
        <v>1026</v>
      </c>
      <c r="E81" s="1">
        <v>1</v>
      </c>
      <c r="F81" s="1">
        <v>136</v>
      </c>
      <c r="G81">
        <v>136</v>
      </c>
    </row>
    <row r="82" spans="1:7" x14ac:dyDescent="0.25">
      <c r="A82" s="1" t="s">
        <v>22</v>
      </c>
      <c r="B82" s="1">
        <v>3</v>
      </c>
      <c r="C82" s="2">
        <v>40419</v>
      </c>
      <c r="D82" s="1">
        <v>1029</v>
      </c>
      <c r="E82" s="1">
        <v>1</v>
      </c>
      <c r="F82" s="1">
        <v>142</v>
      </c>
      <c r="G82">
        <v>142</v>
      </c>
    </row>
    <row r="83" spans="1:7" x14ac:dyDescent="0.25">
      <c r="A83" s="1" t="s">
        <v>5</v>
      </c>
      <c r="B83" s="1">
        <v>13</v>
      </c>
      <c r="C83" s="2">
        <v>40419</v>
      </c>
      <c r="D83" s="1">
        <v>1044</v>
      </c>
      <c r="E83" s="1">
        <v>2</v>
      </c>
      <c r="F83" s="1">
        <v>152</v>
      </c>
      <c r="G83">
        <v>304</v>
      </c>
    </row>
    <row r="84" spans="1:7" x14ac:dyDescent="0.25">
      <c r="A84" s="1" t="s">
        <v>0</v>
      </c>
      <c r="B84" s="1">
        <v>10</v>
      </c>
      <c r="C84" s="2">
        <v>40423</v>
      </c>
      <c r="D84" s="1">
        <v>1002</v>
      </c>
      <c r="E84" s="1">
        <v>2</v>
      </c>
      <c r="F84" s="1">
        <v>110</v>
      </c>
      <c r="G84">
        <v>220</v>
      </c>
    </row>
    <row r="85" spans="1:7" x14ac:dyDescent="0.25">
      <c r="A85" s="1" t="s">
        <v>1</v>
      </c>
      <c r="B85" s="1">
        <v>1</v>
      </c>
      <c r="C85" s="2">
        <v>40427</v>
      </c>
      <c r="D85" s="1">
        <v>1001</v>
      </c>
      <c r="E85" s="1">
        <v>1</v>
      </c>
      <c r="F85" s="1">
        <v>103</v>
      </c>
      <c r="G85">
        <v>103</v>
      </c>
    </row>
    <row r="86" spans="1:7" x14ac:dyDescent="0.25">
      <c r="A86" s="1" t="s">
        <v>11</v>
      </c>
      <c r="B86" s="1">
        <v>6</v>
      </c>
      <c r="C86" s="2">
        <v>40445</v>
      </c>
      <c r="D86" s="1">
        <v>1039</v>
      </c>
      <c r="E86" s="1">
        <v>1</v>
      </c>
      <c r="F86" s="1">
        <v>147</v>
      </c>
      <c r="G86">
        <v>147</v>
      </c>
    </row>
    <row r="87" spans="1:7" x14ac:dyDescent="0.25">
      <c r="A87" s="1" t="s">
        <v>15</v>
      </c>
      <c r="B87" s="1">
        <v>4</v>
      </c>
      <c r="C87" s="2">
        <v>40452</v>
      </c>
      <c r="D87" s="1">
        <v>1021</v>
      </c>
      <c r="E87" s="1">
        <v>2</v>
      </c>
      <c r="F87" s="1">
        <v>132</v>
      </c>
      <c r="G87">
        <v>264</v>
      </c>
    </row>
    <row r="88" spans="1:7" x14ac:dyDescent="0.25">
      <c r="A88" s="1" t="s">
        <v>20</v>
      </c>
      <c r="B88" s="1">
        <v>21</v>
      </c>
      <c r="C88" s="2">
        <v>40465</v>
      </c>
      <c r="D88" s="1">
        <v>1030</v>
      </c>
      <c r="E88" s="1">
        <v>2</v>
      </c>
      <c r="F88" s="1">
        <v>134</v>
      </c>
      <c r="G88">
        <v>268</v>
      </c>
    </row>
    <row r="89" spans="1:7" x14ac:dyDescent="0.25">
      <c r="A89" s="1" t="s">
        <v>29</v>
      </c>
      <c r="B89" s="1">
        <v>28</v>
      </c>
      <c r="C89" s="2">
        <v>40465</v>
      </c>
      <c r="D89" s="1">
        <v>1006</v>
      </c>
      <c r="E89" s="1">
        <v>1</v>
      </c>
      <c r="F89" s="1">
        <v>111</v>
      </c>
      <c r="G89">
        <v>111</v>
      </c>
    </row>
    <row r="90" spans="1:7" x14ac:dyDescent="0.25">
      <c r="A90" s="1" t="s">
        <v>6</v>
      </c>
      <c r="B90" s="1">
        <v>5</v>
      </c>
      <c r="C90" s="2">
        <v>40472</v>
      </c>
      <c r="D90" s="1">
        <v>1047</v>
      </c>
      <c r="E90" s="1">
        <v>1</v>
      </c>
      <c r="F90" s="1">
        <v>156</v>
      </c>
      <c r="G90">
        <v>156</v>
      </c>
    </row>
    <row r="91" spans="1:7" x14ac:dyDescent="0.25">
      <c r="A91" s="1" t="s">
        <v>15</v>
      </c>
      <c r="B91" s="1">
        <v>4</v>
      </c>
      <c r="C91" s="2">
        <v>40476</v>
      </c>
      <c r="D91" s="1">
        <v>1021</v>
      </c>
      <c r="E91" s="1">
        <v>3</v>
      </c>
      <c r="F91" s="1">
        <v>126</v>
      </c>
      <c r="G91">
        <v>378</v>
      </c>
    </row>
    <row r="92" spans="1:7" x14ac:dyDescent="0.25">
      <c r="A92" s="1" t="s">
        <v>11</v>
      </c>
      <c r="B92" s="1">
        <v>6</v>
      </c>
      <c r="C92" s="2">
        <v>40485</v>
      </c>
      <c r="D92" s="1">
        <v>1049</v>
      </c>
      <c r="E92" s="1">
        <v>1</v>
      </c>
      <c r="F92" s="1">
        <v>156</v>
      </c>
      <c r="G92">
        <v>156</v>
      </c>
    </row>
    <row r="93" spans="1:7" x14ac:dyDescent="0.25">
      <c r="A93" s="1" t="s">
        <v>18</v>
      </c>
      <c r="B93" s="1">
        <v>29</v>
      </c>
      <c r="C93" s="2">
        <v>40491</v>
      </c>
      <c r="D93" s="1">
        <v>1025</v>
      </c>
      <c r="E93" s="1">
        <v>1</v>
      </c>
      <c r="F93" s="1">
        <v>136</v>
      </c>
      <c r="G93">
        <v>136</v>
      </c>
    </row>
    <row r="94" spans="1:7" x14ac:dyDescent="0.25">
      <c r="A94" s="1" t="s">
        <v>6</v>
      </c>
      <c r="B94" s="1">
        <v>5</v>
      </c>
      <c r="C94" s="2">
        <v>40498</v>
      </c>
      <c r="D94" s="1">
        <v>1017</v>
      </c>
      <c r="E94" s="1">
        <v>1</v>
      </c>
      <c r="F94" s="1">
        <v>123</v>
      </c>
      <c r="G94">
        <v>123</v>
      </c>
    </row>
    <row r="95" spans="1:7" x14ac:dyDescent="0.25">
      <c r="A95" s="1" t="s">
        <v>14</v>
      </c>
      <c r="B95" s="1">
        <v>12</v>
      </c>
      <c r="C95" s="2">
        <v>40499</v>
      </c>
      <c r="D95" s="1">
        <v>1002</v>
      </c>
      <c r="E95" s="1">
        <v>1</v>
      </c>
      <c r="F95" s="1">
        <v>104</v>
      </c>
      <c r="G95">
        <v>104</v>
      </c>
    </row>
    <row r="96" spans="1:7" x14ac:dyDescent="0.25">
      <c r="A96" s="1" t="s">
        <v>0</v>
      </c>
      <c r="B96" s="1">
        <v>10</v>
      </c>
      <c r="C96" s="2">
        <v>40513</v>
      </c>
      <c r="D96" s="1">
        <v>1032</v>
      </c>
      <c r="E96" s="1">
        <v>1</v>
      </c>
      <c r="F96" s="1">
        <v>132</v>
      </c>
      <c r="G96">
        <v>132</v>
      </c>
    </row>
    <row r="97" spans="1:7" x14ac:dyDescent="0.25">
      <c r="A97" s="1" t="s">
        <v>10</v>
      </c>
      <c r="B97" s="1">
        <v>8</v>
      </c>
      <c r="C97" s="2">
        <v>40514</v>
      </c>
      <c r="D97" s="1">
        <v>1027</v>
      </c>
      <c r="E97" s="1">
        <v>1</v>
      </c>
      <c r="F97" s="1">
        <v>134</v>
      </c>
      <c r="G97">
        <v>134</v>
      </c>
    </row>
    <row r="98" spans="1:7" x14ac:dyDescent="0.25">
      <c r="A98" s="1" t="s">
        <v>24</v>
      </c>
      <c r="B98" s="1">
        <v>15</v>
      </c>
      <c r="C98" s="2">
        <v>40514</v>
      </c>
      <c r="D98" s="1">
        <v>1034</v>
      </c>
      <c r="E98" s="1">
        <v>1</v>
      </c>
      <c r="F98" s="1">
        <v>140</v>
      </c>
      <c r="G98">
        <v>140</v>
      </c>
    </row>
    <row r="99" spans="1:7" x14ac:dyDescent="0.25">
      <c r="A99" s="1" t="s">
        <v>19</v>
      </c>
      <c r="B99" s="1">
        <v>26</v>
      </c>
      <c r="C99" s="2">
        <v>40520</v>
      </c>
      <c r="D99" s="1">
        <v>1026</v>
      </c>
      <c r="E99" s="1">
        <v>1</v>
      </c>
      <c r="F99" s="1">
        <v>136</v>
      </c>
      <c r="G99">
        <v>136</v>
      </c>
    </row>
    <row r="100" spans="1:7" x14ac:dyDescent="0.25">
      <c r="A100" s="1" t="s">
        <v>24</v>
      </c>
      <c r="B100" s="1">
        <v>15</v>
      </c>
      <c r="C100" s="2">
        <v>40531</v>
      </c>
      <c r="D100" s="1">
        <v>1014</v>
      </c>
      <c r="E100" s="1">
        <v>1</v>
      </c>
      <c r="F100" s="1">
        <v>124</v>
      </c>
      <c r="G100">
        <v>124</v>
      </c>
    </row>
    <row r="101" spans="1:7" x14ac:dyDescent="0.25">
      <c r="A101" s="1" t="s">
        <v>23</v>
      </c>
      <c r="B101" s="1">
        <v>27</v>
      </c>
      <c r="C101" s="2">
        <v>40535</v>
      </c>
      <c r="D101" s="1">
        <v>1035</v>
      </c>
      <c r="E101" s="1">
        <v>1</v>
      </c>
      <c r="F101" s="1">
        <v>140</v>
      </c>
      <c r="G101">
        <v>140</v>
      </c>
    </row>
    <row r="102" spans="1:7" x14ac:dyDescent="0.25">
      <c r="A102" s="1" t="s">
        <v>4</v>
      </c>
      <c r="B102" s="1">
        <v>23</v>
      </c>
      <c r="C102" s="2">
        <v>40540</v>
      </c>
      <c r="D102" s="1">
        <v>1048</v>
      </c>
      <c r="E102" s="1">
        <v>2</v>
      </c>
      <c r="F102" s="1">
        <v>156</v>
      </c>
      <c r="G102">
        <v>312</v>
      </c>
    </row>
    <row r="103" spans="1:7" x14ac:dyDescent="0.25">
      <c r="A103" s="1" t="s">
        <v>20</v>
      </c>
      <c r="B103" s="1">
        <v>21</v>
      </c>
      <c r="C103" s="2">
        <v>40545</v>
      </c>
      <c r="D103" s="1">
        <v>1010</v>
      </c>
      <c r="E103" s="1">
        <v>3</v>
      </c>
      <c r="F103" s="1">
        <v>112</v>
      </c>
      <c r="G103">
        <v>336</v>
      </c>
    </row>
    <row r="104" spans="1:7" x14ac:dyDescent="0.25">
      <c r="A104" s="1" t="s">
        <v>0</v>
      </c>
      <c r="B104" s="1">
        <v>10</v>
      </c>
      <c r="C104" s="2">
        <v>40550</v>
      </c>
      <c r="D104" s="1">
        <v>1012</v>
      </c>
      <c r="E104" s="1">
        <v>1</v>
      </c>
      <c r="F104" s="1">
        <v>121</v>
      </c>
      <c r="G104">
        <v>121</v>
      </c>
    </row>
    <row r="105" spans="1:7" x14ac:dyDescent="0.25">
      <c r="A105" s="1" t="s">
        <v>4</v>
      </c>
      <c r="B105" s="1">
        <v>23</v>
      </c>
      <c r="C105" s="2">
        <v>40567</v>
      </c>
      <c r="D105" s="1">
        <v>1038</v>
      </c>
      <c r="E105" s="1">
        <v>1</v>
      </c>
      <c r="F105" s="1">
        <v>141</v>
      </c>
      <c r="G105">
        <v>141</v>
      </c>
    </row>
    <row r="106" spans="1:7" x14ac:dyDescent="0.25">
      <c r="A106" s="1" t="s">
        <v>6</v>
      </c>
      <c r="B106" s="1">
        <v>5</v>
      </c>
      <c r="C106" s="2">
        <v>40575</v>
      </c>
      <c r="D106" s="1">
        <v>1027</v>
      </c>
      <c r="E106" s="1">
        <v>1</v>
      </c>
      <c r="F106" s="1">
        <v>128</v>
      </c>
      <c r="G106">
        <v>128</v>
      </c>
    </row>
    <row r="107" spans="1:7" x14ac:dyDescent="0.25">
      <c r="A107" s="1" t="s">
        <v>15</v>
      </c>
      <c r="B107" s="1">
        <v>4</v>
      </c>
      <c r="C107" s="2">
        <v>40606</v>
      </c>
      <c r="D107" s="1">
        <v>1011</v>
      </c>
      <c r="E107" s="1">
        <v>3</v>
      </c>
      <c r="F107" s="1">
        <v>122</v>
      </c>
      <c r="G107">
        <v>366</v>
      </c>
    </row>
    <row r="108" spans="1:7" x14ac:dyDescent="0.25">
      <c r="A108" s="1" t="s">
        <v>7</v>
      </c>
      <c r="B108" s="1">
        <v>25</v>
      </c>
      <c r="C108" s="2">
        <v>40606</v>
      </c>
      <c r="D108" s="1">
        <v>1035</v>
      </c>
      <c r="E108" s="1">
        <v>2</v>
      </c>
      <c r="F108" s="1">
        <v>143</v>
      </c>
      <c r="G108">
        <v>286</v>
      </c>
    </row>
    <row r="109" spans="1:7" x14ac:dyDescent="0.25">
      <c r="A109" s="1" t="s">
        <v>11</v>
      </c>
      <c r="B109" s="1">
        <v>6</v>
      </c>
      <c r="C109" s="2">
        <v>40615</v>
      </c>
      <c r="D109" s="1">
        <v>1009</v>
      </c>
      <c r="E109" s="1">
        <v>1</v>
      </c>
      <c r="F109" s="1">
        <v>114</v>
      </c>
      <c r="G109">
        <v>114</v>
      </c>
    </row>
    <row r="110" spans="1:7" x14ac:dyDescent="0.25">
      <c r="A110" s="1" t="s">
        <v>28</v>
      </c>
      <c r="B110" s="1">
        <v>14</v>
      </c>
      <c r="C110" s="2">
        <v>40624</v>
      </c>
      <c r="D110" s="1">
        <v>1022</v>
      </c>
      <c r="E110" s="1">
        <v>2</v>
      </c>
      <c r="F110" s="1">
        <v>131</v>
      </c>
      <c r="G110">
        <v>262</v>
      </c>
    </row>
    <row r="111" spans="1:7" x14ac:dyDescent="0.25">
      <c r="A111" s="1" t="s">
        <v>22</v>
      </c>
      <c r="B111" s="1">
        <v>3</v>
      </c>
      <c r="C111" s="2">
        <v>40633</v>
      </c>
      <c r="D111" s="1">
        <v>1009</v>
      </c>
      <c r="E111" s="1">
        <v>1</v>
      </c>
      <c r="F111" s="1">
        <v>111</v>
      </c>
      <c r="G111">
        <v>111</v>
      </c>
    </row>
    <row r="112" spans="1:7" x14ac:dyDescent="0.25">
      <c r="A112" s="1" t="s">
        <v>1</v>
      </c>
      <c r="B112" s="1">
        <v>1</v>
      </c>
      <c r="C112" s="2">
        <v>40637</v>
      </c>
      <c r="D112" s="1">
        <v>1021</v>
      </c>
      <c r="E112" s="1">
        <v>1</v>
      </c>
      <c r="F112" s="1">
        <v>125</v>
      </c>
      <c r="G112">
        <v>125</v>
      </c>
    </row>
    <row r="113" spans="1:7" x14ac:dyDescent="0.25">
      <c r="A113" s="1" t="s">
        <v>18</v>
      </c>
      <c r="B113" s="1">
        <v>29</v>
      </c>
      <c r="C113" s="2">
        <v>40661</v>
      </c>
      <c r="D113" s="1">
        <v>1045</v>
      </c>
      <c r="E113" s="1">
        <v>1</v>
      </c>
      <c r="F113" s="1">
        <v>155</v>
      </c>
      <c r="G113">
        <v>155</v>
      </c>
    </row>
    <row r="114" spans="1:7" x14ac:dyDescent="0.25">
      <c r="A114" s="1" t="s">
        <v>2</v>
      </c>
      <c r="B114" s="1">
        <v>30</v>
      </c>
      <c r="C114" s="2">
        <v>40661</v>
      </c>
      <c r="D114" s="1">
        <v>1046</v>
      </c>
      <c r="E114" s="1">
        <v>1</v>
      </c>
      <c r="F114" s="1">
        <v>160</v>
      </c>
      <c r="G114">
        <v>160</v>
      </c>
    </row>
    <row r="115" spans="1:7" x14ac:dyDescent="0.25">
      <c r="A115" s="1" t="s">
        <v>12</v>
      </c>
      <c r="B115" s="1">
        <v>11</v>
      </c>
      <c r="C115" s="2">
        <v>40676</v>
      </c>
      <c r="D115" s="1">
        <v>1004</v>
      </c>
      <c r="E115" s="1">
        <v>2</v>
      </c>
      <c r="F115" s="1">
        <v>106</v>
      </c>
      <c r="G115">
        <v>212</v>
      </c>
    </row>
    <row r="116" spans="1:7" x14ac:dyDescent="0.25">
      <c r="A116" s="1" t="s">
        <v>19</v>
      </c>
      <c r="B116" s="1">
        <v>26</v>
      </c>
      <c r="C116" s="2">
        <v>40690</v>
      </c>
      <c r="D116" s="1">
        <v>1046</v>
      </c>
      <c r="E116" s="1">
        <v>1</v>
      </c>
      <c r="F116" s="1">
        <v>160</v>
      </c>
      <c r="G116">
        <v>160</v>
      </c>
    </row>
    <row r="117" spans="1:7" x14ac:dyDescent="0.25">
      <c r="A117" s="1" t="s">
        <v>16</v>
      </c>
      <c r="B117" s="1">
        <v>19</v>
      </c>
      <c r="C117" s="2">
        <v>40715</v>
      </c>
      <c r="D117" s="1">
        <v>1003</v>
      </c>
      <c r="E117" s="1">
        <v>2</v>
      </c>
      <c r="F117" s="1">
        <v>112</v>
      </c>
      <c r="G117">
        <v>224</v>
      </c>
    </row>
    <row r="118" spans="1:7" x14ac:dyDescent="0.25">
      <c r="A118" s="1" t="s">
        <v>7</v>
      </c>
      <c r="B118" s="1">
        <v>25</v>
      </c>
      <c r="C118" s="2">
        <v>40716</v>
      </c>
      <c r="D118" s="1">
        <v>1015</v>
      </c>
      <c r="E118" s="1">
        <v>1</v>
      </c>
      <c r="F118" s="1">
        <v>120</v>
      </c>
      <c r="G118">
        <v>120</v>
      </c>
    </row>
    <row r="119" spans="1:7" x14ac:dyDescent="0.25">
      <c r="A119" s="1" t="s">
        <v>4</v>
      </c>
      <c r="B119" s="1">
        <v>23</v>
      </c>
      <c r="C119" s="2">
        <v>40730</v>
      </c>
      <c r="D119" s="1">
        <v>1018</v>
      </c>
      <c r="E119" s="1">
        <v>2</v>
      </c>
      <c r="F119" s="1">
        <v>120</v>
      </c>
      <c r="G119">
        <v>240</v>
      </c>
    </row>
    <row r="120" spans="1:7" x14ac:dyDescent="0.25">
      <c r="A120" s="1" t="s">
        <v>2</v>
      </c>
      <c r="B120" s="1">
        <v>30</v>
      </c>
      <c r="C120" s="2">
        <v>40744</v>
      </c>
      <c r="D120" s="1">
        <v>1016</v>
      </c>
      <c r="E120" s="1">
        <v>1</v>
      </c>
      <c r="F120" s="1">
        <v>119</v>
      </c>
      <c r="G120">
        <v>119</v>
      </c>
    </row>
    <row r="121" spans="1:7" x14ac:dyDescent="0.25">
      <c r="A121" s="1" t="s">
        <v>22</v>
      </c>
      <c r="B121" s="1">
        <v>3</v>
      </c>
      <c r="C121" s="2">
        <v>40746</v>
      </c>
      <c r="D121" s="1">
        <v>1029</v>
      </c>
      <c r="E121" s="1">
        <v>1</v>
      </c>
      <c r="F121" s="1">
        <v>141</v>
      </c>
      <c r="G121">
        <v>141</v>
      </c>
    </row>
    <row r="122" spans="1:7" x14ac:dyDescent="0.25">
      <c r="A122" s="1" t="s">
        <v>1</v>
      </c>
      <c r="B122" s="1">
        <v>1</v>
      </c>
      <c r="C122" s="2">
        <v>40747</v>
      </c>
      <c r="D122" s="1">
        <v>1041</v>
      </c>
      <c r="E122" s="1">
        <v>3</v>
      </c>
      <c r="F122" s="1">
        <v>146</v>
      </c>
      <c r="G122">
        <v>438</v>
      </c>
    </row>
    <row r="123" spans="1:7" x14ac:dyDescent="0.25">
      <c r="A123" s="1" t="s">
        <v>21</v>
      </c>
      <c r="B123" s="1">
        <v>16</v>
      </c>
      <c r="C123" s="2">
        <v>40753</v>
      </c>
      <c r="D123" s="1">
        <v>1013</v>
      </c>
      <c r="E123" s="1">
        <v>1</v>
      </c>
      <c r="F123" s="1">
        <v>115</v>
      </c>
      <c r="G123">
        <v>115</v>
      </c>
    </row>
    <row r="124" spans="1:7" x14ac:dyDescent="0.25">
      <c r="A124" s="1" t="s">
        <v>18</v>
      </c>
      <c r="B124" s="1">
        <v>29</v>
      </c>
      <c r="C124" s="2">
        <v>40754</v>
      </c>
      <c r="D124" s="1">
        <v>1015</v>
      </c>
      <c r="E124" s="1">
        <v>2</v>
      </c>
      <c r="F124" s="1">
        <v>119</v>
      </c>
      <c r="G124">
        <v>238</v>
      </c>
    </row>
    <row r="125" spans="1:7" x14ac:dyDescent="0.25">
      <c r="A125" s="1" t="s">
        <v>13</v>
      </c>
      <c r="B125" s="1">
        <v>7</v>
      </c>
      <c r="C125" s="2">
        <v>40775</v>
      </c>
      <c r="D125" s="1">
        <v>1021</v>
      </c>
      <c r="E125" s="1">
        <v>1</v>
      </c>
      <c r="F125" s="1">
        <v>132</v>
      </c>
      <c r="G125">
        <v>132</v>
      </c>
    </row>
    <row r="126" spans="1:7" x14ac:dyDescent="0.25">
      <c r="A126" s="1" t="s">
        <v>7</v>
      </c>
      <c r="B126" s="1">
        <v>25</v>
      </c>
      <c r="C126" s="2">
        <v>40786</v>
      </c>
      <c r="D126" s="1">
        <v>1035</v>
      </c>
      <c r="E126" s="1">
        <v>1</v>
      </c>
      <c r="F126" s="1">
        <v>136</v>
      </c>
      <c r="G126">
        <v>136</v>
      </c>
    </row>
    <row r="127" spans="1:7" x14ac:dyDescent="0.25">
      <c r="A127" s="1" t="s">
        <v>15</v>
      </c>
      <c r="B127" s="1">
        <v>4</v>
      </c>
      <c r="C127" s="2">
        <v>40789</v>
      </c>
      <c r="D127" s="1">
        <v>1011</v>
      </c>
      <c r="E127" s="1">
        <v>1</v>
      </c>
      <c r="F127" s="1">
        <v>115</v>
      </c>
      <c r="G127">
        <v>115</v>
      </c>
    </row>
    <row r="128" spans="1:7" x14ac:dyDescent="0.25">
      <c r="A128" s="1" t="s">
        <v>25</v>
      </c>
      <c r="B128" s="1">
        <v>2</v>
      </c>
      <c r="C128" s="2">
        <v>40796</v>
      </c>
      <c r="D128" s="1">
        <v>1037</v>
      </c>
      <c r="E128" s="1">
        <v>2</v>
      </c>
      <c r="F128" s="1">
        <v>144</v>
      </c>
      <c r="G128">
        <v>288</v>
      </c>
    </row>
    <row r="129" spans="1:7" x14ac:dyDescent="0.25">
      <c r="A129" s="1" t="s">
        <v>4</v>
      </c>
      <c r="B129" s="1">
        <v>23</v>
      </c>
      <c r="C129" s="2">
        <v>40797</v>
      </c>
      <c r="D129" s="1">
        <v>1028</v>
      </c>
      <c r="E129" s="1">
        <v>2</v>
      </c>
      <c r="F129" s="1">
        <v>138</v>
      </c>
      <c r="G129">
        <v>276</v>
      </c>
    </row>
    <row r="130" spans="1:7" x14ac:dyDescent="0.25">
      <c r="A130" s="1" t="s">
        <v>9</v>
      </c>
      <c r="B130" s="1">
        <v>9</v>
      </c>
      <c r="C130" s="2">
        <v>40804</v>
      </c>
      <c r="D130" s="1">
        <v>1029</v>
      </c>
      <c r="E130" s="1">
        <v>1</v>
      </c>
      <c r="F130" s="1">
        <v>129</v>
      </c>
      <c r="G130">
        <v>129</v>
      </c>
    </row>
    <row r="131" spans="1:7" x14ac:dyDescent="0.25">
      <c r="A131" s="1" t="s">
        <v>19</v>
      </c>
      <c r="B131" s="1">
        <v>26</v>
      </c>
      <c r="C131" s="2">
        <v>40823</v>
      </c>
      <c r="D131" s="1">
        <v>1046</v>
      </c>
      <c r="E131" s="1">
        <v>1</v>
      </c>
      <c r="F131" s="1">
        <v>149</v>
      </c>
      <c r="G131">
        <v>149</v>
      </c>
    </row>
    <row r="132" spans="1:7" x14ac:dyDescent="0.25">
      <c r="A132" s="1" t="s">
        <v>10</v>
      </c>
      <c r="B132" s="1">
        <v>8</v>
      </c>
      <c r="C132" s="2">
        <v>40824</v>
      </c>
      <c r="D132" s="1">
        <v>1047</v>
      </c>
      <c r="E132" s="1">
        <v>2</v>
      </c>
      <c r="F132" s="1">
        <v>161</v>
      </c>
      <c r="G132">
        <v>322</v>
      </c>
    </row>
    <row r="133" spans="1:7" x14ac:dyDescent="0.25">
      <c r="A133" s="1" t="s">
        <v>11</v>
      </c>
      <c r="B133" s="1">
        <v>6</v>
      </c>
      <c r="C133" s="2">
        <v>40825</v>
      </c>
      <c r="D133" s="1">
        <v>1019</v>
      </c>
      <c r="E133" s="1">
        <v>1</v>
      </c>
      <c r="F133" s="1">
        <v>126</v>
      </c>
      <c r="G133">
        <v>126</v>
      </c>
    </row>
    <row r="134" spans="1:7" x14ac:dyDescent="0.25">
      <c r="A134" s="1" t="s">
        <v>8</v>
      </c>
      <c r="B134" s="1">
        <v>22</v>
      </c>
      <c r="C134" s="2">
        <v>40828</v>
      </c>
      <c r="D134" s="1">
        <v>1013</v>
      </c>
      <c r="E134" s="1">
        <v>1</v>
      </c>
      <c r="F134" s="1">
        <v>116</v>
      </c>
      <c r="G134">
        <v>116</v>
      </c>
    </row>
    <row r="135" spans="1:7" x14ac:dyDescent="0.25">
      <c r="A135" s="1" t="s">
        <v>29</v>
      </c>
      <c r="B135" s="1">
        <v>28</v>
      </c>
      <c r="C135" s="2">
        <v>40835</v>
      </c>
      <c r="D135" s="1">
        <v>1046</v>
      </c>
      <c r="E135" s="1">
        <v>1</v>
      </c>
      <c r="F135" s="1">
        <v>153</v>
      </c>
      <c r="G135">
        <v>153</v>
      </c>
    </row>
    <row r="136" spans="1:7" x14ac:dyDescent="0.25">
      <c r="A136" s="1" t="s">
        <v>3</v>
      </c>
      <c r="B136" s="1">
        <v>18</v>
      </c>
      <c r="C136" s="2">
        <v>40836</v>
      </c>
      <c r="D136" s="1">
        <v>1040</v>
      </c>
      <c r="E136" s="1">
        <v>3</v>
      </c>
      <c r="F136" s="1">
        <v>152</v>
      </c>
      <c r="G136">
        <v>456</v>
      </c>
    </row>
    <row r="137" spans="1:7" x14ac:dyDescent="0.25">
      <c r="A137" s="1" t="s">
        <v>3</v>
      </c>
      <c r="B137" s="1">
        <v>18</v>
      </c>
      <c r="C137" s="2">
        <v>40839</v>
      </c>
      <c r="D137" s="1">
        <v>1010</v>
      </c>
      <c r="E137" s="1">
        <v>1</v>
      </c>
      <c r="F137" s="1">
        <v>119</v>
      </c>
      <c r="G137">
        <v>119</v>
      </c>
    </row>
    <row r="138" spans="1:7" x14ac:dyDescent="0.25">
      <c r="A138" s="1" t="s">
        <v>20</v>
      </c>
      <c r="B138" s="1">
        <v>21</v>
      </c>
      <c r="C138" s="2">
        <v>40841</v>
      </c>
      <c r="D138" s="1">
        <v>1040</v>
      </c>
      <c r="E138" s="1">
        <v>1</v>
      </c>
      <c r="F138" s="1">
        <v>144</v>
      </c>
      <c r="G138">
        <v>144</v>
      </c>
    </row>
    <row r="139" spans="1:7" x14ac:dyDescent="0.25">
      <c r="A139" s="1" t="s">
        <v>16</v>
      </c>
      <c r="B139" s="1">
        <v>19</v>
      </c>
      <c r="C139" s="2">
        <v>40852</v>
      </c>
      <c r="D139" s="1">
        <v>1033</v>
      </c>
      <c r="E139" s="1">
        <v>2</v>
      </c>
      <c r="F139" s="1">
        <v>135</v>
      </c>
      <c r="G139">
        <v>270</v>
      </c>
    </row>
    <row r="140" spans="1:7" x14ac:dyDescent="0.25">
      <c r="A140" s="1" t="s">
        <v>7</v>
      </c>
      <c r="B140" s="1">
        <v>25</v>
      </c>
      <c r="C140" s="2">
        <v>40853</v>
      </c>
      <c r="D140" s="1">
        <v>1015</v>
      </c>
      <c r="E140" s="1">
        <v>2</v>
      </c>
      <c r="F140" s="1">
        <v>119</v>
      </c>
      <c r="G140">
        <v>238</v>
      </c>
    </row>
    <row r="141" spans="1:7" x14ac:dyDescent="0.25">
      <c r="A141" s="1" t="s">
        <v>2</v>
      </c>
      <c r="B141" s="1">
        <v>30</v>
      </c>
      <c r="C141" s="2">
        <v>40867</v>
      </c>
      <c r="D141" s="1">
        <v>1046</v>
      </c>
      <c r="E141" s="1">
        <v>1</v>
      </c>
      <c r="F141" s="1">
        <v>157</v>
      </c>
      <c r="G141">
        <v>157</v>
      </c>
    </row>
    <row r="142" spans="1:7" x14ac:dyDescent="0.25">
      <c r="A142" s="1" t="s">
        <v>20</v>
      </c>
      <c r="B142" s="1">
        <v>21</v>
      </c>
      <c r="C142" s="2">
        <v>40868</v>
      </c>
      <c r="D142" s="1">
        <v>1040</v>
      </c>
      <c r="E142" s="1">
        <v>1</v>
      </c>
      <c r="F142" s="1">
        <v>150</v>
      </c>
      <c r="G142">
        <v>150</v>
      </c>
    </row>
    <row r="143" spans="1:7" x14ac:dyDescent="0.25">
      <c r="A143" s="1" t="s">
        <v>9</v>
      </c>
      <c r="B143" s="1">
        <v>9</v>
      </c>
      <c r="C143" s="2">
        <v>40880</v>
      </c>
      <c r="D143" s="1">
        <v>1039</v>
      </c>
      <c r="E143" s="1">
        <v>3</v>
      </c>
      <c r="F143" s="1">
        <v>153</v>
      </c>
      <c r="G143">
        <v>459</v>
      </c>
    </row>
    <row r="144" spans="1:7" x14ac:dyDescent="0.25">
      <c r="A144" s="1" t="s">
        <v>6</v>
      </c>
      <c r="B144" s="1">
        <v>5</v>
      </c>
      <c r="C144" s="2">
        <v>40895</v>
      </c>
      <c r="D144" s="1">
        <v>1047</v>
      </c>
      <c r="E144" s="1">
        <v>1</v>
      </c>
      <c r="F144" s="1">
        <v>158</v>
      </c>
      <c r="G144">
        <v>158</v>
      </c>
    </row>
    <row r="145" spans="1:7" x14ac:dyDescent="0.25">
      <c r="A145" s="1" t="s">
        <v>10</v>
      </c>
      <c r="B145" s="1">
        <v>8</v>
      </c>
      <c r="C145" s="2">
        <v>40904</v>
      </c>
      <c r="D145" s="1">
        <v>1007</v>
      </c>
      <c r="E145" s="1">
        <v>1</v>
      </c>
      <c r="F145" s="1">
        <v>112</v>
      </c>
      <c r="G145">
        <v>112</v>
      </c>
    </row>
    <row r="146" spans="1:7" x14ac:dyDescent="0.25">
      <c r="A146" s="1" t="s">
        <v>22</v>
      </c>
      <c r="B146" s="1">
        <v>3</v>
      </c>
      <c r="C146" s="2">
        <v>40909</v>
      </c>
      <c r="D146" s="1">
        <v>1019</v>
      </c>
      <c r="E146" s="1">
        <v>2</v>
      </c>
      <c r="F146" s="1">
        <v>129</v>
      </c>
      <c r="G146">
        <v>258</v>
      </c>
    </row>
    <row r="147" spans="1:7" x14ac:dyDescent="0.25">
      <c r="A147" s="1" t="s">
        <v>5</v>
      </c>
      <c r="B147" s="1">
        <v>13</v>
      </c>
      <c r="C147" s="2">
        <v>40915</v>
      </c>
      <c r="D147" s="1">
        <v>1044</v>
      </c>
      <c r="E147" s="1">
        <v>1</v>
      </c>
      <c r="F147" s="1">
        <v>158</v>
      </c>
      <c r="G147">
        <v>158</v>
      </c>
    </row>
    <row r="148" spans="1:7" x14ac:dyDescent="0.25">
      <c r="A148" s="1" t="s">
        <v>26</v>
      </c>
      <c r="B148" s="1">
        <v>24</v>
      </c>
      <c r="C148" s="2">
        <v>40920</v>
      </c>
      <c r="D148" s="1">
        <v>1050</v>
      </c>
      <c r="E148" s="1">
        <v>1</v>
      </c>
      <c r="F148" s="1">
        <v>163</v>
      </c>
      <c r="G148">
        <v>163</v>
      </c>
    </row>
    <row r="149" spans="1:7" x14ac:dyDescent="0.25">
      <c r="A149" s="1" t="s">
        <v>7</v>
      </c>
      <c r="B149" s="1">
        <v>25</v>
      </c>
      <c r="C149" s="2">
        <v>40930</v>
      </c>
      <c r="D149" s="1">
        <v>1035</v>
      </c>
      <c r="E149" s="1">
        <v>1</v>
      </c>
      <c r="F149" s="1">
        <v>140</v>
      </c>
      <c r="G149">
        <v>140</v>
      </c>
    </row>
    <row r="150" spans="1:7" x14ac:dyDescent="0.25">
      <c r="A150" s="1" t="s">
        <v>6</v>
      </c>
      <c r="B150" s="1">
        <v>5</v>
      </c>
      <c r="C150" s="2">
        <v>40932</v>
      </c>
      <c r="D150" s="1">
        <v>1047</v>
      </c>
      <c r="E150" s="1">
        <v>1</v>
      </c>
      <c r="F150" s="1">
        <v>150</v>
      </c>
      <c r="G150">
        <v>150</v>
      </c>
    </row>
    <row r="151" spans="1:7" x14ac:dyDescent="0.25">
      <c r="A151" s="1" t="s">
        <v>27</v>
      </c>
      <c r="B151" s="1">
        <v>20</v>
      </c>
      <c r="C151" s="2">
        <v>40932</v>
      </c>
      <c r="D151" s="1">
        <v>1008</v>
      </c>
      <c r="E151" s="1">
        <v>1</v>
      </c>
      <c r="F151" s="1">
        <v>113</v>
      </c>
      <c r="G151">
        <v>113</v>
      </c>
    </row>
    <row r="152" spans="1:7" x14ac:dyDescent="0.25">
      <c r="A152" s="1" t="s">
        <v>6</v>
      </c>
      <c r="B152" s="1">
        <v>5</v>
      </c>
      <c r="C152" s="2">
        <v>40938</v>
      </c>
      <c r="D152" s="1">
        <v>1017</v>
      </c>
      <c r="E152" s="1">
        <v>3</v>
      </c>
      <c r="F152" s="1">
        <v>124</v>
      </c>
      <c r="G152">
        <v>372</v>
      </c>
    </row>
    <row r="153" spans="1:7" x14ac:dyDescent="0.25">
      <c r="A153" s="1" t="s">
        <v>3</v>
      </c>
      <c r="B153" s="1">
        <v>18</v>
      </c>
      <c r="C153" s="2">
        <v>40942</v>
      </c>
      <c r="D153" s="1">
        <v>1020</v>
      </c>
      <c r="E153" s="1">
        <v>3</v>
      </c>
      <c r="F153" s="1">
        <v>125</v>
      </c>
      <c r="G153">
        <v>375</v>
      </c>
    </row>
    <row r="154" spans="1:7" x14ac:dyDescent="0.25">
      <c r="A154" s="1" t="s">
        <v>13</v>
      </c>
      <c r="B154" s="1">
        <v>7</v>
      </c>
      <c r="C154" s="2">
        <v>40951</v>
      </c>
      <c r="D154" s="1">
        <v>1041</v>
      </c>
      <c r="E154" s="1">
        <v>2</v>
      </c>
      <c r="F154" s="1">
        <v>148</v>
      </c>
      <c r="G154">
        <v>296</v>
      </c>
    </row>
    <row r="155" spans="1:7" x14ac:dyDescent="0.25">
      <c r="A155" s="1" t="s">
        <v>24</v>
      </c>
      <c r="B155" s="1">
        <v>15</v>
      </c>
      <c r="C155" s="2">
        <v>40964</v>
      </c>
      <c r="D155" s="1">
        <v>1034</v>
      </c>
      <c r="E155" s="1">
        <v>2</v>
      </c>
      <c r="F155" s="1">
        <v>145</v>
      </c>
      <c r="G155">
        <v>290</v>
      </c>
    </row>
    <row r="156" spans="1:7" x14ac:dyDescent="0.25">
      <c r="A156" s="1" t="s">
        <v>11</v>
      </c>
      <c r="B156" s="1">
        <v>6</v>
      </c>
      <c r="C156" s="2">
        <v>40965</v>
      </c>
      <c r="D156" s="1">
        <v>1009</v>
      </c>
      <c r="E156" s="1">
        <v>2</v>
      </c>
      <c r="F156" s="1">
        <v>115</v>
      </c>
      <c r="G156">
        <v>230</v>
      </c>
    </row>
    <row r="157" spans="1:7" x14ac:dyDescent="0.25">
      <c r="A157" s="1" t="s">
        <v>18</v>
      </c>
      <c r="B157" s="1">
        <v>29</v>
      </c>
      <c r="C157" s="2">
        <v>40967</v>
      </c>
      <c r="D157" s="1">
        <v>1005</v>
      </c>
      <c r="E157" s="1">
        <v>3</v>
      </c>
      <c r="F157" s="1">
        <v>110</v>
      </c>
      <c r="G157">
        <v>330</v>
      </c>
    </row>
    <row r="158" spans="1:7" x14ac:dyDescent="0.25">
      <c r="A158" s="1" t="s">
        <v>11</v>
      </c>
      <c r="B158" s="1">
        <v>6</v>
      </c>
      <c r="C158" s="2">
        <v>40969</v>
      </c>
      <c r="D158" s="1">
        <v>1049</v>
      </c>
      <c r="E158" s="1">
        <v>1</v>
      </c>
      <c r="F158" s="1">
        <v>157</v>
      </c>
      <c r="G158">
        <v>157</v>
      </c>
    </row>
    <row r="159" spans="1:7" x14ac:dyDescent="0.25">
      <c r="A159" s="1" t="s">
        <v>2</v>
      </c>
      <c r="B159" s="1">
        <v>30</v>
      </c>
      <c r="C159" s="2">
        <v>40975</v>
      </c>
      <c r="D159" s="1">
        <v>1016</v>
      </c>
      <c r="E159" s="1">
        <v>1</v>
      </c>
      <c r="F159" s="1">
        <v>127</v>
      </c>
      <c r="G159">
        <v>127</v>
      </c>
    </row>
    <row r="160" spans="1:7" x14ac:dyDescent="0.25">
      <c r="A160" s="1" t="s">
        <v>26</v>
      </c>
      <c r="B160" s="1">
        <v>24</v>
      </c>
      <c r="C160" s="2">
        <v>41008</v>
      </c>
      <c r="D160" s="1">
        <v>1050</v>
      </c>
      <c r="E160" s="1">
        <v>1</v>
      </c>
      <c r="F160" s="1">
        <v>163</v>
      </c>
      <c r="G160">
        <v>163</v>
      </c>
    </row>
    <row r="161" spans="1:7" x14ac:dyDescent="0.25">
      <c r="A161" s="1" t="s">
        <v>28</v>
      </c>
      <c r="B161" s="1">
        <v>14</v>
      </c>
      <c r="C161" s="2">
        <v>41009</v>
      </c>
      <c r="D161" s="1">
        <v>1042</v>
      </c>
      <c r="E161" s="1">
        <v>1</v>
      </c>
      <c r="F161" s="1">
        <v>151</v>
      </c>
      <c r="G161">
        <v>151</v>
      </c>
    </row>
    <row r="162" spans="1:7" x14ac:dyDescent="0.25">
      <c r="A162" s="1" t="s">
        <v>26</v>
      </c>
      <c r="B162" s="1">
        <v>24</v>
      </c>
      <c r="C162" s="2">
        <v>41021</v>
      </c>
      <c r="D162" s="1">
        <v>1010</v>
      </c>
      <c r="E162" s="1">
        <v>1</v>
      </c>
      <c r="F162" s="1">
        <v>112</v>
      </c>
      <c r="G162">
        <v>112</v>
      </c>
    </row>
    <row r="163" spans="1:7" x14ac:dyDescent="0.25">
      <c r="A163" s="1" t="s">
        <v>14</v>
      </c>
      <c r="B163" s="1">
        <v>12</v>
      </c>
      <c r="C163" s="2">
        <v>41023</v>
      </c>
      <c r="D163" s="1">
        <v>1032</v>
      </c>
      <c r="E163" s="1">
        <v>1</v>
      </c>
      <c r="F163" s="1">
        <v>144</v>
      </c>
      <c r="G163">
        <v>144</v>
      </c>
    </row>
    <row r="164" spans="1:7" x14ac:dyDescent="0.25">
      <c r="A164" s="1" t="s">
        <v>3</v>
      </c>
      <c r="B164" s="1">
        <v>18</v>
      </c>
      <c r="C164" s="2">
        <v>41023</v>
      </c>
      <c r="D164" s="1">
        <v>1050</v>
      </c>
      <c r="E164" s="1">
        <v>1</v>
      </c>
      <c r="F164" s="1">
        <v>164</v>
      </c>
      <c r="G164">
        <v>164</v>
      </c>
    </row>
    <row r="165" spans="1:7" x14ac:dyDescent="0.25">
      <c r="A165" s="1" t="s">
        <v>15</v>
      </c>
      <c r="B165" s="1">
        <v>4</v>
      </c>
      <c r="C165" s="2">
        <v>41030</v>
      </c>
      <c r="D165" s="1">
        <v>1021</v>
      </c>
      <c r="E165" s="1">
        <v>1</v>
      </c>
      <c r="F165" s="1">
        <v>129</v>
      </c>
      <c r="G165">
        <v>129</v>
      </c>
    </row>
    <row r="166" spans="1:7" x14ac:dyDescent="0.25">
      <c r="A166" s="1" t="s">
        <v>25</v>
      </c>
      <c r="B166" s="1">
        <v>2</v>
      </c>
      <c r="C166" s="2">
        <v>41044</v>
      </c>
      <c r="D166" s="1">
        <v>1047</v>
      </c>
      <c r="E166" s="1">
        <v>1</v>
      </c>
      <c r="F166" s="1">
        <v>148</v>
      </c>
      <c r="G166">
        <v>148</v>
      </c>
    </row>
    <row r="167" spans="1:7" x14ac:dyDescent="0.25">
      <c r="A167" s="1" t="s">
        <v>6</v>
      </c>
      <c r="B167" s="1">
        <v>5</v>
      </c>
      <c r="C167" s="2">
        <v>41049</v>
      </c>
      <c r="D167" s="1">
        <v>1027</v>
      </c>
      <c r="E167" s="1">
        <v>1</v>
      </c>
      <c r="F167" s="1">
        <v>137</v>
      </c>
      <c r="G167">
        <v>137</v>
      </c>
    </row>
    <row r="168" spans="1:7" x14ac:dyDescent="0.25">
      <c r="A168" s="1" t="s">
        <v>27</v>
      </c>
      <c r="B168" s="1">
        <v>20</v>
      </c>
      <c r="C168" s="2">
        <v>41053</v>
      </c>
      <c r="D168" s="1">
        <v>1028</v>
      </c>
      <c r="E168" s="1">
        <v>1</v>
      </c>
      <c r="F168" s="1">
        <v>130</v>
      </c>
      <c r="G168">
        <v>130</v>
      </c>
    </row>
    <row r="169" spans="1:7" x14ac:dyDescent="0.25">
      <c r="A169" s="1" t="s">
        <v>1</v>
      </c>
      <c r="B169" s="1">
        <v>1</v>
      </c>
      <c r="C169" s="2">
        <v>41058</v>
      </c>
      <c r="D169" s="1">
        <v>1021</v>
      </c>
      <c r="E169" s="1">
        <v>2</v>
      </c>
      <c r="F169" s="1">
        <v>122</v>
      </c>
      <c r="G169">
        <v>244</v>
      </c>
    </row>
    <row r="170" spans="1:7" x14ac:dyDescent="0.25">
      <c r="A170" s="1" t="s">
        <v>13</v>
      </c>
      <c r="B170" s="1">
        <v>7</v>
      </c>
      <c r="C170" s="2">
        <v>41059</v>
      </c>
      <c r="D170" s="1">
        <v>1021</v>
      </c>
      <c r="E170" s="1">
        <v>2</v>
      </c>
      <c r="F170" s="1">
        <v>124</v>
      </c>
      <c r="G170">
        <v>248</v>
      </c>
    </row>
    <row r="171" spans="1:7" x14ac:dyDescent="0.25">
      <c r="A171" s="1" t="s">
        <v>10</v>
      </c>
      <c r="B171" s="1">
        <v>8</v>
      </c>
      <c r="C171" s="2">
        <v>41075</v>
      </c>
      <c r="D171" s="1">
        <v>1017</v>
      </c>
      <c r="E171" s="1">
        <v>1</v>
      </c>
      <c r="F171" s="1">
        <v>126</v>
      </c>
      <c r="G171">
        <v>126</v>
      </c>
    </row>
    <row r="172" spans="1:7" x14ac:dyDescent="0.25">
      <c r="A172" s="1" t="s">
        <v>15</v>
      </c>
      <c r="B172" s="1">
        <v>4</v>
      </c>
      <c r="C172" s="2">
        <v>41080</v>
      </c>
      <c r="D172" s="1">
        <v>1021</v>
      </c>
      <c r="E172" s="1">
        <v>1</v>
      </c>
      <c r="F172" s="1">
        <v>125</v>
      </c>
      <c r="G172">
        <v>125</v>
      </c>
    </row>
    <row r="173" spans="1:7" x14ac:dyDescent="0.25">
      <c r="A173" s="1" t="s">
        <v>14</v>
      </c>
      <c r="B173" s="1">
        <v>12</v>
      </c>
      <c r="C173" s="2">
        <v>41090</v>
      </c>
      <c r="D173" s="1">
        <v>1042</v>
      </c>
      <c r="E173" s="1">
        <v>2</v>
      </c>
      <c r="F173" s="1">
        <v>154</v>
      </c>
      <c r="G173">
        <v>308</v>
      </c>
    </row>
    <row r="174" spans="1:7" x14ac:dyDescent="0.25">
      <c r="A174" s="1" t="s">
        <v>1</v>
      </c>
      <c r="B174" s="1">
        <v>1</v>
      </c>
      <c r="C174" s="2">
        <v>41091</v>
      </c>
      <c r="D174" s="1">
        <v>1021</v>
      </c>
      <c r="E174" s="1">
        <v>1</v>
      </c>
      <c r="F174" s="1">
        <v>127</v>
      </c>
      <c r="G174">
        <v>127</v>
      </c>
    </row>
    <row r="175" spans="1:7" x14ac:dyDescent="0.25">
      <c r="A175" s="1" t="s">
        <v>21</v>
      </c>
      <c r="B175" s="1">
        <v>16</v>
      </c>
      <c r="C175" s="2">
        <v>41098</v>
      </c>
      <c r="D175" s="1">
        <v>1013</v>
      </c>
      <c r="E175" s="1">
        <v>1</v>
      </c>
      <c r="F175" s="1">
        <v>118</v>
      </c>
      <c r="G175">
        <v>118</v>
      </c>
    </row>
    <row r="176" spans="1:7" x14ac:dyDescent="0.25">
      <c r="A176" s="1" t="s">
        <v>2</v>
      </c>
      <c r="B176" s="1">
        <v>30</v>
      </c>
      <c r="C176" s="2">
        <v>41098</v>
      </c>
      <c r="D176" s="1">
        <v>1026</v>
      </c>
      <c r="E176" s="1">
        <v>1</v>
      </c>
      <c r="F176" s="1">
        <v>131</v>
      </c>
      <c r="G176">
        <v>131</v>
      </c>
    </row>
    <row r="177" spans="1:7" x14ac:dyDescent="0.25">
      <c r="A177" s="1" t="s">
        <v>6</v>
      </c>
      <c r="B177" s="1">
        <v>5</v>
      </c>
      <c r="C177" s="2">
        <v>41099</v>
      </c>
      <c r="D177" s="1">
        <v>1027</v>
      </c>
      <c r="E177" s="1">
        <v>1</v>
      </c>
      <c r="F177" s="1">
        <v>131</v>
      </c>
      <c r="G177">
        <v>131</v>
      </c>
    </row>
    <row r="178" spans="1:7" x14ac:dyDescent="0.25">
      <c r="A178" s="1" t="s">
        <v>7</v>
      </c>
      <c r="B178" s="1">
        <v>25</v>
      </c>
      <c r="C178" s="2">
        <v>41117</v>
      </c>
      <c r="D178" s="1">
        <v>1005</v>
      </c>
      <c r="E178" s="1">
        <v>1</v>
      </c>
      <c r="F178" s="1">
        <v>112</v>
      </c>
      <c r="G178">
        <v>112</v>
      </c>
    </row>
    <row r="179" spans="1:7" x14ac:dyDescent="0.25">
      <c r="A179" s="1" t="s">
        <v>13</v>
      </c>
      <c r="B179" s="1">
        <v>7</v>
      </c>
      <c r="C179" s="2">
        <v>41122</v>
      </c>
      <c r="D179" s="1">
        <v>1041</v>
      </c>
      <c r="E179" s="1">
        <v>1</v>
      </c>
      <c r="F179" s="1">
        <v>150</v>
      </c>
      <c r="G179">
        <v>150</v>
      </c>
    </row>
    <row r="180" spans="1:7" x14ac:dyDescent="0.25">
      <c r="A180" s="1" t="s">
        <v>5</v>
      </c>
      <c r="B180" s="1">
        <v>13</v>
      </c>
      <c r="C180" s="2">
        <v>41133</v>
      </c>
      <c r="D180" s="1">
        <v>1024</v>
      </c>
      <c r="E180" s="1">
        <v>1</v>
      </c>
      <c r="F180" s="1">
        <v>124</v>
      </c>
      <c r="G180">
        <v>124</v>
      </c>
    </row>
    <row r="181" spans="1:7" x14ac:dyDescent="0.25">
      <c r="A181" s="1" t="s">
        <v>28</v>
      </c>
      <c r="B181" s="1">
        <v>14</v>
      </c>
      <c r="C181" s="2">
        <v>41135</v>
      </c>
      <c r="D181" s="1">
        <v>1032</v>
      </c>
      <c r="E181" s="1">
        <v>1</v>
      </c>
      <c r="F181" s="1">
        <v>141</v>
      </c>
      <c r="G181">
        <v>141</v>
      </c>
    </row>
    <row r="182" spans="1:7" x14ac:dyDescent="0.25">
      <c r="A182" s="1" t="s">
        <v>2</v>
      </c>
      <c r="B182" s="1">
        <v>30</v>
      </c>
      <c r="C182" s="2">
        <v>41172</v>
      </c>
      <c r="D182" s="1">
        <v>1006</v>
      </c>
      <c r="E182" s="1">
        <v>1</v>
      </c>
      <c r="F182" s="1">
        <v>109</v>
      </c>
      <c r="G182">
        <v>109</v>
      </c>
    </row>
    <row r="183" spans="1:7" x14ac:dyDescent="0.25">
      <c r="A183" s="1" t="s">
        <v>14</v>
      </c>
      <c r="B183" s="1">
        <v>12</v>
      </c>
      <c r="C183" s="2">
        <v>41177</v>
      </c>
      <c r="D183" s="1">
        <v>1032</v>
      </c>
      <c r="E183" s="1">
        <v>3</v>
      </c>
      <c r="F183" s="1">
        <v>144</v>
      </c>
      <c r="G183">
        <v>432</v>
      </c>
    </row>
    <row r="184" spans="1:7" x14ac:dyDescent="0.25">
      <c r="A184" s="1" t="s">
        <v>1</v>
      </c>
      <c r="B184" s="1">
        <v>1</v>
      </c>
      <c r="C184" s="2">
        <v>41178</v>
      </c>
      <c r="D184" s="1">
        <v>1021</v>
      </c>
      <c r="E184" s="1">
        <v>1</v>
      </c>
      <c r="F184" s="1">
        <v>130</v>
      </c>
      <c r="G184">
        <v>130</v>
      </c>
    </row>
    <row r="185" spans="1:7" x14ac:dyDescent="0.25">
      <c r="A185" s="1" t="s">
        <v>14</v>
      </c>
      <c r="B185" s="1">
        <v>12</v>
      </c>
      <c r="C185" s="2">
        <v>41180</v>
      </c>
      <c r="D185" s="1">
        <v>1022</v>
      </c>
      <c r="E185" s="1">
        <v>1</v>
      </c>
      <c r="F185" s="1">
        <v>124</v>
      </c>
      <c r="G185">
        <v>124</v>
      </c>
    </row>
    <row r="186" spans="1:7" x14ac:dyDescent="0.25">
      <c r="A186" s="1" t="s">
        <v>0</v>
      </c>
      <c r="B186" s="1">
        <v>10</v>
      </c>
      <c r="C186" s="2">
        <v>41191</v>
      </c>
      <c r="D186" s="1">
        <v>1002</v>
      </c>
      <c r="E186" s="1">
        <v>1</v>
      </c>
      <c r="F186" s="1">
        <v>109</v>
      </c>
      <c r="G186">
        <v>109</v>
      </c>
    </row>
    <row r="187" spans="1:7" x14ac:dyDescent="0.25">
      <c r="A187" s="1" t="s">
        <v>25</v>
      </c>
      <c r="B187" s="1">
        <v>2</v>
      </c>
      <c r="C187" s="2">
        <v>41204</v>
      </c>
      <c r="D187" s="1">
        <v>1027</v>
      </c>
      <c r="E187" s="1">
        <v>1</v>
      </c>
      <c r="F187" s="1">
        <v>138</v>
      </c>
      <c r="G187">
        <v>138</v>
      </c>
    </row>
    <row r="188" spans="1:7" x14ac:dyDescent="0.25">
      <c r="A188" s="1" t="s">
        <v>19</v>
      </c>
      <c r="B188" s="1">
        <v>26</v>
      </c>
      <c r="C188" s="2">
        <v>41207</v>
      </c>
      <c r="D188" s="1">
        <v>1036</v>
      </c>
      <c r="E188" s="1">
        <v>1</v>
      </c>
      <c r="F188" s="1">
        <v>148</v>
      </c>
      <c r="G188">
        <v>148</v>
      </c>
    </row>
    <row r="189" spans="1:7" x14ac:dyDescent="0.25">
      <c r="A189" s="1" t="s">
        <v>22</v>
      </c>
      <c r="B189" s="1">
        <v>3</v>
      </c>
      <c r="C189" s="2">
        <v>41214</v>
      </c>
      <c r="D189" s="1">
        <v>1019</v>
      </c>
      <c r="E189" s="1">
        <v>1</v>
      </c>
      <c r="F189" s="1">
        <v>120</v>
      </c>
      <c r="G189">
        <v>120</v>
      </c>
    </row>
    <row r="190" spans="1:7" x14ac:dyDescent="0.25">
      <c r="A190" s="1" t="s">
        <v>21</v>
      </c>
      <c r="B190" s="1">
        <v>16</v>
      </c>
      <c r="C190" s="2">
        <v>41224</v>
      </c>
      <c r="D190" s="1">
        <v>1043</v>
      </c>
      <c r="E190" s="1">
        <v>2</v>
      </c>
      <c r="F190" s="1">
        <v>151</v>
      </c>
      <c r="G190">
        <v>302</v>
      </c>
    </row>
    <row r="191" spans="1:7" x14ac:dyDescent="0.25">
      <c r="A191" s="1" t="s">
        <v>20</v>
      </c>
      <c r="B191" s="1">
        <v>21</v>
      </c>
      <c r="C191" s="2">
        <v>41226</v>
      </c>
      <c r="D191" s="1">
        <v>1010</v>
      </c>
      <c r="E191" s="1">
        <v>1</v>
      </c>
      <c r="F191" s="1">
        <v>120</v>
      </c>
      <c r="G191">
        <v>120</v>
      </c>
    </row>
    <row r="192" spans="1:7" x14ac:dyDescent="0.25">
      <c r="A192" s="1" t="s">
        <v>26</v>
      </c>
      <c r="B192" s="1">
        <v>24</v>
      </c>
      <c r="C192" s="2">
        <v>41231</v>
      </c>
      <c r="D192" s="1">
        <v>1010</v>
      </c>
      <c r="E192" s="1">
        <v>1</v>
      </c>
      <c r="F192" s="1">
        <v>120</v>
      </c>
      <c r="G192">
        <v>120</v>
      </c>
    </row>
    <row r="193" spans="1:7" x14ac:dyDescent="0.25">
      <c r="A193" s="1" t="s">
        <v>19</v>
      </c>
      <c r="B193" s="1">
        <v>26</v>
      </c>
      <c r="C193" s="2">
        <v>41231</v>
      </c>
      <c r="D193" s="1">
        <v>1026</v>
      </c>
      <c r="E193" s="1">
        <v>1</v>
      </c>
      <c r="F193" s="1">
        <v>133</v>
      </c>
      <c r="G193">
        <v>133</v>
      </c>
    </row>
    <row r="194" spans="1:7" x14ac:dyDescent="0.25">
      <c r="A194" s="1" t="s">
        <v>20</v>
      </c>
      <c r="B194" s="1">
        <v>21</v>
      </c>
      <c r="C194" s="2">
        <v>41242</v>
      </c>
      <c r="D194" s="1">
        <v>1010</v>
      </c>
      <c r="E194" s="1">
        <v>1</v>
      </c>
      <c r="F194" s="1">
        <v>119</v>
      </c>
      <c r="G194">
        <v>119</v>
      </c>
    </row>
    <row r="195" spans="1:7" x14ac:dyDescent="0.25">
      <c r="A195" s="1" t="s">
        <v>19</v>
      </c>
      <c r="B195" s="1">
        <v>26</v>
      </c>
      <c r="C195" s="2">
        <v>41244</v>
      </c>
      <c r="D195" s="1">
        <v>1016</v>
      </c>
      <c r="E195" s="1">
        <v>2</v>
      </c>
      <c r="F195" s="1">
        <v>122</v>
      </c>
      <c r="G195">
        <v>244</v>
      </c>
    </row>
    <row r="196" spans="1:7" x14ac:dyDescent="0.25">
      <c r="A196" s="1" t="s">
        <v>9</v>
      </c>
      <c r="B196" s="1">
        <v>9</v>
      </c>
      <c r="C196" s="2">
        <v>41248</v>
      </c>
      <c r="D196" s="1">
        <v>1019</v>
      </c>
      <c r="E196" s="1">
        <v>1</v>
      </c>
      <c r="F196" s="1">
        <v>128</v>
      </c>
      <c r="G196">
        <v>128</v>
      </c>
    </row>
    <row r="197" spans="1:7" x14ac:dyDescent="0.25">
      <c r="A197" s="1" t="s">
        <v>3</v>
      </c>
      <c r="B197" s="1">
        <v>18</v>
      </c>
      <c r="C197" s="2">
        <v>41250</v>
      </c>
      <c r="D197" s="1">
        <v>1050</v>
      </c>
      <c r="E197" s="1">
        <v>1</v>
      </c>
      <c r="F197" s="1">
        <v>156</v>
      </c>
      <c r="G197">
        <v>156</v>
      </c>
    </row>
    <row r="198" spans="1:7" x14ac:dyDescent="0.25">
      <c r="A198" s="1" t="s">
        <v>23</v>
      </c>
      <c r="B198" s="1">
        <v>27</v>
      </c>
      <c r="C198" s="2">
        <v>41253</v>
      </c>
      <c r="D198" s="1">
        <v>1015</v>
      </c>
      <c r="E198" s="1">
        <v>2</v>
      </c>
      <c r="F198" s="1">
        <v>118</v>
      </c>
      <c r="G198">
        <v>236</v>
      </c>
    </row>
    <row r="199" spans="1:7" x14ac:dyDescent="0.25">
      <c r="A199" s="1" t="s">
        <v>8</v>
      </c>
      <c r="B199" s="1">
        <v>22</v>
      </c>
      <c r="C199" s="2">
        <v>41255</v>
      </c>
      <c r="D199" s="1">
        <v>1003</v>
      </c>
      <c r="E199" s="1">
        <v>1</v>
      </c>
      <c r="F199" s="1">
        <v>109</v>
      </c>
      <c r="G199">
        <v>109</v>
      </c>
    </row>
    <row r="200" spans="1:7" x14ac:dyDescent="0.25">
      <c r="A200" s="1" t="s">
        <v>14</v>
      </c>
      <c r="B200" s="1">
        <v>12</v>
      </c>
      <c r="C200" s="2">
        <v>41257</v>
      </c>
      <c r="D200" s="1">
        <v>1042</v>
      </c>
      <c r="E200" s="1">
        <v>1</v>
      </c>
      <c r="F200" s="1">
        <v>151</v>
      </c>
      <c r="G200">
        <v>151</v>
      </c>
    </row>
    <row r="201" spans="1:7" x14ac:dyDescent="0.25">
      <c r="A201" s="1" t="s">
        <v>12</v>
      </c>
      <c r="B201" s="1">
        <v>11</v>
      </c>
      <c r="C201" s="2">
        <v>41271</v>
      </c>
      <c r="D201" s="1">
        <v>1034</v>
      </c>
      <c r="E201" s="1">
        <v>1</v>
      </c>
      <c r="F201" s="1">
        <v>139</v>
      </c>
      <c r="G201">
        <v>139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Czapiewscy</dc:creator>
  <cp:lastModifiedBy>mohamed.awaytoumi</cp:lastModifiedBy>
  <dcterms:created xsi:type="dcterms:W3CDTF">2014-12-03T03:39:43Z</dcterms:created>
  <dcterms:modified xsi:type="dcterms:W3CDTF">2022-01-12T11:04:20Z</dcterms:modified>
</cp:coreProperties>
</file>