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/>
  </bookViews>
  <sheets>
    <sheet name="Date and time" sheetId="1" r:id="rId1"/>
    <sheet name="Holiday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8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9" i="1" l="1"/>
</calcChain>
</file>

<file path=xl/sharedStrings.xml><?xml version="1.0" encoding="utf-8"?>
<sst xmlns="http://schemas.openxmlformats.org/spreadsheetml/2006/main" count="95" uniqueCount="75">
  <si>
    <t>VALUE</t>
  </si>
  <si>
    <t>EXERCISE</t>
  </si>
  <si>
    <t>FORMULA TO BE USED</t>
  </si>
  <si>
    <t>SOLUTION</t>
  </si>
  <si>
    <t>Epiphany 2019</t>
  </si>
  <si>
    <t>Valentine's Day 2019</t>
  </si>
  <si>
    <t>Time change from winter to summer 2019</t>
  </si>
  <si>
    <t>Good Friday 2019</t>
  </si>
  <si>
    <t>Easter 2019</t>
  </si>
  <si>
    <t>Easter Monday 2019</t>
  </si>
  <si>
    <t>Labor Day 2019</t>
  </si>
  <si>
    <t>Constitution Day of May 3, 2019</t>
  </si>
  <si>
    <t>Mother's Day 2019</t>
  </si>
  <si>
    <t>Pentecost 2019</t>
  </si>
  <si>
    <t>Corpus Christi 2019</t>
  </si>
  <si>
    <t>Father's Day 2019</t>
  </si>
  <si>
    <t>Assumption of the Blessed Virgin Mary 2019</t>
  </si>
  <si>
    <t>Change from summer to winter time 2019</t>
  </si>
  <si>
    <t>All Saints 2019</t>
  </si>
  <si>
    <t>National Independence Day 2019</t>
  </si>
  <si>
    <t>Christmas Eve 2019</t>
  </si>
  <si>
    <t>First Day of 2019</t>
  </si>
  <si>
    <t>Second Day 2019</t>
  </si>
  <si>
    <t>New Year's Eve 2019</t>
  </si>
  <si>
    <t>New Year 2019</t>
  </si>
  <si>
    <t>Date</t>
  </si>
  <si>
    <t>Holiday</t>
  </si>
  <si>
    <t>What number is that</t>
  </si>
  <si>
    <t>What year is it</t>
  </si>
  <si>
    <t>What month is it</t>
  </si>
  <si>
    <t>What day is it</t>
  </si>
  <si>
    <t>What day of the week is it</t>
  </si>
  <si>
    <t>What day of the week in words</t>
  </si>
  <si>
    <t>What month is it in words</t>
  </si>
  <si>
    <t>How many days have passed since today</t>
  </si>
  <si>
    <t>How much time has passed since now</t>
  </si>
  <si>
    <t>What is the end of the month</t>
  </si>
  <si>
    <t>How many working days (excluding weekends) are left until New Year's Eve 2019</t>
  </si>
  <si>
    <t>How many working days (excluding weekends and holidays) are left until New Year's Eve 2019</t>
  </si>
  <si>
    <t>What date will be in 100 working days</t>
  </si>
  <si>
    <t>What date is that</t>
  </si>
  <si>
    <t>What month is it in two characters</t>
  </si>
  <si>
    <t>How many days have passed since 2019-02-16</t>
  </si>
  <si>
    <t>Which hour</t>
  </si>
  <si>
    <t>What is the date in one year</t>
  </si>
  <si>
    <t>14 February 2019</t>
  </si>
  <si>
    <t>14 Feb 2019</t>
  </si>
  <si>
    <t>14-Feb-2019</t>
  </si>
  <si>
    <t>14-Feb</t>
  </si>
  <si>
    <t>14 Feb</t>
  </si>
  <si>
    <t>Feb 14</t>
  </si>
  <si>
    <t>14 February 1777</t>
  </si>
  <si>
    <t>VALUE or = and format</t>
  </si>
  <si>
    <t>YEAR</t>
  </si>
  <si>
    <t>MONTH</t>
  </si>
  <si>
    <t>DAY</t>
  </si>
  <si>
    <t>WEEKDAY</t>
  </si>
  <si>
    <t>TEXT with dddd</t>
  </si>
  <si>
    <t>TEXT with mmmm</t>
  </si>
  <si>
    <t>TEXT with mm</t>
  </si>
  <si>
    <t>DATE</t>
  </si>
  <si>
    <t>DAYS</t>
  </si>
  <si>
    <t>TODAY</t>
  </si>
  <si>
    <t>NOW</t>
  </si>
  <si>
    <t>HOUR</t>
  </si>
  <si>
    <t>EOMONTH</t>
  </si>
  <si>
    <t>EDATE</t>
  </si>
  <si>
    <t>WORKDAY</t>
  </si>
  <si>
    <t>NETWORKDAYS</t>
  </si>
  <si>
    <t>DATEVALUE</t>
  </si>
  <si>
    <t>Fill with working days</t>
  </si>
  <si>
    <t>Copy the date 10 times</t>
  </si>
  <si>
    <t>Fill with 12 months</t>
  </si>
  <si>
    <t>Fill with 3 years</t>
  </si>
  <si>
    <t>Fill until January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</si>
</sst>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quotePrefix="1"/>
    <xf numFmtId="15" fontId="0" fillId="0" borderId="0" xfId="0" quotePrefix="1" applyNumberFormat="1"/>
    <xf numFmtId="16" fontId="0" fillId="0" borderId="0" xfId="0" quotePrefix="1" applyNumberFormat="1"/>
    <xf numFmtId="0" fontId="0" fillId="2" borderId="0" xfId="0" applyFill="1"/>
    <xf numFmtId="0" fontId="0" fillId="0" borderId="0" xfId="0" applyAlignment="1">
      <alignment wrapText="1"/>
    </xf>
    <xf numFmtId="14" fontId="0" fillId="2" borderId="0" xfId="0" applyNumberFormat="1" applyFill="1"/>
    <xf numFmtId="0" fontId="0" fillId="2" borderId="0" xfId="0" applyNumberFormat="1" applyFill="1"/>
    <xf numFmtId="0" fontId="1" fillId="2" borderId="0" xfId="0" applyNumberFormat="1" applyFont="1" applyFill="1"/>
    <xf numFmtId="4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B1" workbookViewId="0">
      <selection activeCell="H17" sqref="H17"/>
    </sheetView>
  </sheetViews>
  <sheetFormatPr defaultRowHeight="15" x14ac:dyDescent="0.25"/>
  <cols>
    <col min="1" max="1" width="19.28515625" bestFit="1" customWidth="1"/>
    <col min="2" max="2" width="54.5703125" customWidth="1"/>
    <col min="3" max="3" width="27.28515625" bestFit="1" customWidth="1"/>
    <col min="4" max="4" width="26.28515625" customWidth="1"/>
    <col min="5" max="5" width="22.7109375" customWidth="1"/>
    <col min="6" max="9" width="10.7109375" customWidth="1"/>
    <col min="10" max="10" width="11.28515625" customWidth="1"/>
  </cols>
  <sheetData>
    <row r="1" spans="1:10" ht="45" x14ac:dyDescent="0.25">
      <c r="A1" t="s">
        <v>0</v>
      </c>
      <c r="B1" t="s">
        <v>1</v>
      </c>
      <c r="C1" t="s">
        <v>2</v>
      </c>
      <c r="D1" t="s">
        <v>3</v>
      </c>
      <c r="F1" s="7" t="s">
        <v>74</v>
      </c>
      <c r="G1" s="7" t="s">
        <v>72</v>
      </c>
      <c r="H1" s="7" t="s">
        <v>73</v>
      </c>
      <c r="I1" s="7" t="s">
        <v>70</v>
      </c>
      <c r="J1" s="7" t="s">
        <v>71</v>
      </c>
    </row>
    <row r="2" spans="1:10" x14ac:dyDescent="0.25">
      <c r="A2" s="1">
        <v>43510</v>
      </c>
      <c r="B2" t="s">
        <v>27</v>
      </c>
      <c r="C2" t="s">
        <v>52</v>
      </c>
      <c r="D2" s="9">
        <f>A2</f>
        <v>43510</v>
      </c>
      <c r="F2" s="1">
        <v>43466</v>
      </c>
      <c r="G2" s="1">
        <v>43466</v>
      </c>
      <c r="H2" s="1">
        <v>43466</v>
      </c>
      <c r="I2" s="1">
        <v>43466</v>
      </c>
      <c r="J2" s="1">
        <v>43466</v>
      </c>
    </row>
    <row r="3" spans="1:10" x14ac:dyDescent="0.25">
      <c r="A3" s="2">
        <v>43510.416666666664</v>
      </c>
      <c r="B3" t="s">
        <v>27</v>
      </c>
      <c r="C3" t="s">
        <v>52</v>
      </c>
      <c r="D3" s="9">
        <f>A3</f>
        <v>43510.416666666664</v>
      </c>
      <c r="F3" s="1">
        <v>43467</v>
      </c>
      <c r="G3" s="1">
        <v>43497</v>
      </c>
      <c r="H3" s="1">
        <v>43831</v>
      </c>
      <c r="I3" s="1">
        <v>43467</v>
      </c>
      <c r="J3" s="1">
        <v>43466</v>
      </c>
    </row>
    <row r="4" spans="1:10" x14ac:dyDescent="0.25">
      <c r="A4" s="1">
        <v>43510</v>
      </c>
      <c r="B4" t="s">
        <v>28</v>
      </c>
      <c r="C4" t="s">
        <v>53</v>
      </c>
      <c r="D4" s="6">
        <f>YEAR(A4)</f>
        <v>2019</v>
      </c>
      <c r="F4" s="1">
        <v>43468</v>
      </c>
      <c r="G4" s="1">
        <v>43525</v>
      </c>
      <c r="H4" s="1">
        <v>44197</v>
      </c>
      <c r="I4" s="1">
        <v>43468</v>
      </c>
      <c r="J4" s="1">
        <v>43466</v>
      </c>
    </row>
    <row r="5" spans="1:10" x14ac:dyDescent="0.25">
      <c r="A5" s="1">
        <v>43510</v>
      </c>
      <c r="B5" t="s">
        <v>29</v>
      </c>
      <c r="C5" t="s">
        <v>54</v>
      </c>
      <c r="D5" s="6">
        <f>MONTH(A5)</f>
        <v>2</v>
      </c>
      <c r="F5" s="1">
        <v>43469</v>
      </c>
      <c r="G5" s="1">
        <v>43556</v>
      </c>
      <c r="H5" s="1">
        <v>44562</v>
      </c>
      <c r="I5" s="1">
        <v>43469</v>
      </c>
      <c r="J5" s="1">
        <v>43466</v>
      </c>
    </row>
    <row r="6" spans="1:10" x14ac:dyDescent="0.25">
      <c r="A6" s="1">
        <v>43510</v>
      </c>
      <c r="B6" t="s">
        <v>30</v>
      </c>
      <c r="C6" t="s">
        <v>55</v>
      </c>
      <c r="D6" s="6">
        <f>DAY(A6)</f>
        <v>14</v>
      </c>
      <c r="F6" s="1">
        <v>43470</v>
      </c>
      <c r="G6" s="1">
        <v>43586</v>
      </c>
      <c r="I6" s="1">
        <v>43472</v>
      </c>
      <c r="J6" s="1">
        <v>43466</v>
      </c>
    </row>
    <row r="7" spans="1:10" x14ac:dyDescent="0.25">
      <c r="A7" s="1">
        <v>43510</v>
      </c>
      <c r="B7" t="s">
        <v>31</v>
      </c>
      <c r="C7" t="s">
        <v>56</v>
      </c>
      <c r="D7" s="6">
        <f>WEEKDAY(A7,2)</f>
        <v>4</v>
      </c>
      <c r="F7" s="1">
        <v>43471</v>
      </c>
      <c r="G7" s="1">
        <v>43617</v>
      </c>
      <c r="I7" s="1">
        <v>43473</v>
      </c>
      <c r="J7" s="1">
        <v>43466</v>
      </c>
    </row>
    <row r="8" spans="1:10" x14ac:dyDescent="0.25">
      <c r="A8" s="1">
        <v>43510</v>
      </c>
      <c r="B8" t="s">
        <v>32</v>
      </c>
      <c r="C8" t="s">
        <v>57</v>
      </c>
      <c r="D8" s="6" t="str">
        <f>TEXT(A8,"dddd")</f>
        <v>dddd</v>
      </c>
      <c r="F8" s="1">
        <v>43472</v>
      </c>
      <c r="G8" s="1">
        <v>43647</v>
      </c>
      <c r="I8" s="1">
        <v>43474</v>
      </c>
      <c r="J8" s="1">
        <v>43466</v>
      </c>
    </row>
    <row r="9" spans="1:10" x14ac:dyDescent="0.25">
      <c r="A9" s="1">
        <v>43510</v>
      </c>
      <c r="B9" t="s">
        <v>33</v>
      </c>
      <c r="C9" t="s">
        <v>58</v>
      </c>
      <c r="D9" s="6" t="str">
        <f>TEXT(A9,"mmmm")</f>
        <v>février</v>
      </c>
      <c r="F9" s="1">
        <v>43473</v>
      </c>
      <c r="G9" s="1">
        <v>43678</v>
      </c>
      <c r="I9" s="1">
        <v>43475</v>
      </c>
      <c r="J9" s="1">
        <v>43466</v>
      </c>
    </row>
    <row r="10" spans="1:10" x14ac:dyDescent="0.25">
      <c r="A10" s="1">
        <v>43510</v>
      </c>
      <c r="B10" t="s">
        <v>41</v>
      </c>
      <c r="C10" t="s">
        <v>59</v>
      </c>
      <c r="D10" s="6" t="str">
        <f>TEXT(A10,"mm")</f>
        <v>02</v>
      </c>
      <c r="F10" s="1">
        <v>43474</v>
      </c>
      <c r="G10" s="1">
        <v>43709</v>
      </c>
      <c r="I10" s="1">
        <v>43476</v>
      </c>
      <c r="J10" s="1">
        <v>43466</v>
      </c>
    </row>
    <row r="11" spans="1:10" x14ac:dyDescent="0.25">
      <c r="A11" s="1">
        <v>43510</v>
      </c>
      <c r="B11" t="s">
        <v>42</v>
      </c>
      <c r="C11" t="s">
        <v>60</v>
      </c>
      <c r="D11" s="9">
        <f>A18-A17</f>
        <v>380</v>
      </c>
      <c r="F11" s="1">
        <v>43475</v>
      </c>
      <c r="G11" s="1">
        <v>43739</v>
      </c>
      <c r="I11" s="1">
        <v>43479</v>
      </c>
      <c r="J11" s="1">
        <v>43466</v>
      </c>
    </row>
    <row r="12" spans="1:10" x14ac:dyDescent="0.25">
      <c r="A12" s="1">
        <v>43510</v>
      </c>
      <c r="B12" t="s">
        <v>42</v>
      </c>
      <c r="C12" t="s">
        <v>61</v>
      </c>
      <c r="D12" s="9">
        <f>_xlfn.DAYS(DATE(2019,2,16),A12)</f>
        <v>2</v>
      </c>
      <c r="F12" s="1"/>
      <c r="G12" s="1">
        <v>43770</v>
      </c>
      <c r="I12" s="1">
        <v>43480</v>
      </c>
      <c r="J12" s="1">
        <v>43466</v>
      </c>
    </row>
    <row r="13" spans="1:10" x14ac:dyDescent="0.25">
      <c r="A13" s="1">
        <v>43510</v>
      </c>
      <c r="B13" t="s">
        <v>34</v>
      </c>
      <c r="C13" t="s">
        <v>62</v>
      </c>
      <c r="D13" s="10">
        <f ca="1">TODAY()-A13</f>
        <v>1064</v>
      </c>
      <c r="G13" s="1">
        <v>43800</v>
      </c>
      <c r="I13" s="1">
        <v>43481</v>
      </c>
    </row>
    <row r="14" spans="1:10" x14ac:dyDescent="0.25">
      <c r="A14" s="2">
        <v>43510.416666666664</v>
      </c>
      <c r="B14" t="s">
        <v>35</v>
      </c>
      <c r="C14" t="s">
        <v>63</v>
      </c>
      <c r="D14" s="11">
        <f ca="1">NOW()</f>
        <v>44574.61876041667</v>
      </c>
    </row>
    <row r="15" spans="1:10" x14ac:dyDescent="0.25">
      <c r="A15" s="2">
        <v>43510.416666666664</v>
      </c>
      <c r="B15" t="s">
        <v>43</v>
      </c>
      <c r="C15" t="s">
        <v>64</v>
      </c>
      <c r="D15" s="6">
        <f>HOUR(A15)</f>
        <v>10</v>
      </c>
    </row>
    <row r="16" spans="1:10" x14ac:dyDescent="0.25">
      <c r="A16" s="1">
        <v>43510</v>
      </c>
      <c r="B16" t="s">
        <v>36</v>
      </c>
      <c r="C16" t="s">
        <v>65</v>
      </c>
      <c r="D16" s="8">
        <f>EOMONTH(A16,0)</f>
        <v>43524</v>
      </c>
    </row>
    <row r="17" spans="1:4" x14ac:dyDescent="0.25">
      <c r="A17" s="1">
        <v>43510</v>
      </c>
      <c r="B17" t="s">
        <v>44</v>
      </c>
      <c r="C17" t="s">
        <v>66</v>
      </c>
      <c r="D17" s="8">
        <f>EDATE(A17,12)</f>
        <v>43875</v>
      </c>
    </row>
    <row r="18" spans="1:4" x14ac:dyDescent="0.25">
      <c r="A18" s="1">
        <v>43890</v>
      </c>
      <c r="B18" t="s">
        <v>44</v>
      </c>
      <c r="C18" t="s">
        <v>66</v>
      </c>
      <c r="D18" s="8">
        <f t="shared" ref="D18:D19" si="0">EDATE(A18,12)</f>
        <v>44255</v>
      </c>
    </row>
    <row r="19" spans="1:4" x14ac:dyDescent="0.25">
      <c r="A19" s="1">
        <f>DATE(2019,2,29)</f>
        <v>43525</v>
      </c>
      <c r="B19" t="s">
        <v>44</v>
      </c>
      <c r="C19" t="s">
        <v>66</v>
      </c>
      <c r="D19" s="8">
        <f t="shared" si="0"/>
        <v>43891</v>
      </c>
    </row>
    <row r="20" spans="1:4" x14ac:dyDescent="0.25">
      <c r="A20" s="1">
        <v>43510</v>
      </c>
      <c r="B20" s="1" t="s">
        <v>37</v>
      </c>
      <c r="C20" s="1" t="s">
        <v>68</v>
      </c>
      <c r="D20" s="6">
        <f>NETWORKDAYS(A20,DATE(2019,12,31))</f>
        <v>229</v>
      </c>
    </row>
    <row r="21" spans="1:4" x14ac:dyDescent="0.25">
      <c r="A21" s="1">
        <v>43510</v>
      </c>
      <c r="B21" t="s">
        <v>38</v>
      </c>
      <c r="C21" s="1" t="s">
        <v>68</v>
      </c>
      <c r="D21" s="6">
        <f>NETWORKDAYS(A21,DATE(2019,12,31),Holidays!A2:A22)</f>
        <v>216</v>
      </c>
    </row>
    <row r="22" spans="1:4" x14ac:dyDescent="0.25">
      <c r="A22" s="1">
        <v>43510</v>
      </c>
      <c r="B22" t="s">
        <v>39</v>
      </c>
      <c r="C22" t="s">
        <v>67</v>
      </c>
      <c r="D22" s="8">
        <f>WORKDAY(A22,100,Holidays!A2:A22)</f>
        <v>43657</v>
      </c>
    </row>
    <row r="23" spans="1:4" x14ac:dyDescent="0.25">
      <c r="A23" s="3" t="s">
        <v>45</v>
      </c>
      <c r="B23" t="s">
        <v>40</v>
      </c>
      <c r="C23" t="s">
        <v>69</v>
      </c>
      <c r="D23" s="6" t="e">
        <f>DATEVALUE(A23)</f>
        <v>#VALUE!</v>
      </c>
    </row>
    <row r="24" spans="1:4" x14ac:dyDescent="0.25">
      <c r="A24" t="s">
        <v>46</v>
      </c>
      <c r="B24" t="s">
        <v>40</v>
      </c>
      <c r="C24" t="s">
        <v>69</v>
      </c>
      <c r="D24" s="6"/>
    </row>
    <row r="25" spans="1:4" x14ac:dyDescent="0.25">
      <c r="A25" s="4" t="s">
        <v>47</v>
      </c>
      <c r="B25" t="s">
        <v>40</v>
      </c>
      <c r="C25" t="s">
        <v>69</v>
      </c>
      <c r="D25" s="6"/>
    </row>
    <row r="26" spans="1:4" x14ac:dyDescent="0.25">
      <c r="A26" s="3" t="s">
        <v>48</v>
      </c>
      <c r="B26" t="s">
        <v>40</v>
      </c>
      <c r="C26" t="s">
        <v>69</v>
      </c>
      <c r="D26" s="6"/>
    </row>
    <row r="27" spans="1:4" x14ac:dyDescent="0.25">
      <c r="A27" s="3" t="s">
        <v>49</v>
      </c>
      <c r="B27" t="s">
        <v>40</v>
      </c>
      <c r="C27" t="s">
        <v>69</v>
      </c>
      <c r="D27" s="6"/>
    </row>
    <row r="28" spans="1:4" x14ac:dyDescent="0.25">
      <c r="A28" s="5" t="s">
        <v>50</v>
      </c>
      <c r="B28" t="s">
        <v>40</v>
      </c>
      <c r="C28" t="s">
        <v>69</v>
      </c>
      <c r="D28" s="6"/>
    </row>
    <row r="29" spans="1:4" x14ac:dyDescent="0.25">
      <c r="A29" s="3" t="s">
        <v>51</v>
      </c>
      <c r="B29" t="s">
        <v>40</v>
      </c>
      <c r="C29" t="s">
        <v>69</v>
      </c>
      <c r="D29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cols>
    <col min="1" max="1" width="13.5703125" bestFit="1" customWidth="1"/>
    <col min="2" max="2" width="39.5703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s="1">
        <v>43466</v>
      </c>
      <c r="B2" t="s">
        <v>24</v>
      </c>
    </row>
    <row r="3" spans="1:2" x14ac:dyDescent="0.25">
      <c r="A3" s="1">
        <v>43471</v>
      </c>
      <c r="B3" t="s">
        <v>4</v>
      </c>
    </row>
    <row r="4" spans="1:2" x14ac:dyDescent="0.25">
      <c r="A4" s="1">
        <v>43510</v>
      </c>
      <c r="B4" t="s">
        <v>5</v>
      </c>
    </row>
    <row r="5" spans="1:2" x14ac:dyDescent="0.25">
      <c r="A5" s="1">
        <v>43555</v>
      </c>
      <c r="B5" t="s">
        <v>6</v>
      </c>
    </row>
    <row r="6" spans="1:2" x14ac:dyDescent="0.25">
      <c r="A6" s="1">
        <v>43574</v>
      </c>
      <c r="B6" t="s">
        <v>7</v>
      </c>
    </row>
    <row r="7" spans="1:2" x14ac:dyDescent="0.25">
      <c r="A7" s="1">
        <v>43576</v>
      </c>
      <c r="B7" t="s">
        <v>8</v>
      </c>
    </row>
    <row r="8" spans="1:2" x14ac:dyDescent="0.25">
      <c r="A8" s="1">
        <v>43577</v>
      </c>
      <c r="B8" t="s">
        <v>9</v>
      </c>
    </row>
    <row r="9" spans="1:2" x14ac:dyDescent="0.25">
      <c r="A9" s="1">
        <v>43586</v>
      </c>
      <c r="B9" t="s">
        <v>10</v>
      </c>
    </row>
    <row r="10" spans="1:2" x14ac:dyDescent="0.25">
      <c r="A10" s="1">
        <v>43588</v>
      </c>
      <c r="B10" t="s">
        <v>11</v>
      </c>
    </row>
    <row r="11" spans="1:2" x14ac:dyDescent="0.25">
      <c r="A11" s="1">
        <v>43611</v>
      </c>
      <c r="B11" t="s">
        <v>12</v>
      </c>
    </row>
    <row r="12" spans="1:2" x14ac:dyDescent="0.25">
      <c r="A12" s="1">
        <v>43625</v>
      </c>
      <c r="B12" t="s">
        <v>13</v>
      </c>
    </row>
    <row r="13" spans="1:2" x14ac:dyDescent="0.25">
      <c r="A13" s="1">
        <v>43636</v>
      </c>
      <c r="B13" t="s">
        <v>14</v>
      </c>
    </row>
    <row r="14" spans="1:2" x14ac:dyDescent="0.25">
      <c r="A14" s="1">
        <v>43639</v>
      </c>
      <c r="B14" t="s">
        <v>15</v>
      </c>
    </row>
    <row r="15" spans="1:2" x14ac:dyDescent="0.25">
      <c r="A15" s="1">
        <v>43692</v>
      </c>
      <c r="B15" t="s">
        <v>16</v>
      </c>
    </row>
    <row r="16" spans="1:2" x14ac:dyDescent="0.25">
      <c r="A16" s="1">
        <v>43765</v>
      </c>
      <c r="B16" t="s">
        <v>17</v>
      </c>
    </row>
    <row r="17" spans="1:2" x14ac:dyDescent="0.25">
      <c r="A17" s="1">
        <v>43770</v>
      </c>
      <c r="B17" t="s">
        <v>18</v>
      </c>
    </row>
    <row r="18" spans="1:2" x14ac:dyDescent="0.25">
      <c r="A18" s="1">
        <v>43780</v>
      </c>
      <c r="B18" t="s">
        <v>19</v>
      </c>
    </row>
    <row r="19" spans="1:2" x14ac:dyDescent="0.25">
      <c r="A19" s="1">
        <v>43823</v>
      </c>
      <c r="B19" t="s">
        <v>20</v>
      </c>
    </row>
    <row r="20" spans="1:2" x14ac:dyDescent="0.25">
      <c r="A20" s="1">
        <v>43824</v>
      </c>
      <c r="B20" t="s">
        <v>21</v>
      </c>
    </row>
    <row r="21" spans="1:2" x14ac:dyDescent="0.25">
      <c r="A21" s="1">
        <v>43825</v>
      </c>
      <c r="B21" t="s">
        <v>22</v>
      </c>
    </row>
    <row r="22" spans="1:2" x14ac:dyDescent="0.25">
      <c r="A22" s="1">
        <v>43830</v>
      </c>
      <c r="B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and time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2020-01-15T14:47:57Z</dcterms:created>
  <dcterms:modified xsi:type="dcterms:W3CDTF">2022-01-13T13:56:28Z</dcterms:modified>
</cp:coreProperties>
</file>