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uqu/Desktop/Data Science Bootcamp/Lectures/Lecture 3/"/>
    </mc:Choice>
  </mc:AlternateContent>
  <xr:revisionPtr revIDLastSave="0" documentId="13_ncr:1_{733CD7ED-D95F-2940-878F-C1EE96B3C9A0}" xr6:coauthVersionLast="46" xr6:coauthVersionMax="46" xr10:uidLastSave="{00000000-0000-0000-0000-000000000000}"/>
  <bookViews>
    <workbookView xWindow="2820" yWindow="2160" windowWidth="28800" windowHeight="16100" xr2:uid="{9AA5AE3D-6A10-C048-9113-0E223BDF1CE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O4" i="3"/>
  <c r="F5" i="3"/>
  <c r="F6" i="3"/>
  <c r="O5" i="3"/>
  <c r="O6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O7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5" i="3"/>
  <c r="I6" i="3"/>
  <c r="L6" i="3" s="1"/>
  <c r="F7" i="3"/>
  <c r="I7" i="3" s="1"/>
  <c r="L7" i="3" s="1"/>
  <c r="F8" i="3"/>
  <c r="I8" i="3" s="1"/>
  <c r="L8" i="3" s="1"/>
  <c r="F9" i="3"/>
  <c r="I9" i="3" s="1"/>
  <c r="L9" i="3" s="1"/>
  <c r="F10" i="3"/>
  <c r="I10" i="3" s="1"/>
  <c r="L10" i="3" s="1"/>
  <c r="F11" i="3"/>
  <c r="I11" i="3" s="1"/>
  <c r="L11" i="3" s="1"/>
  <c r="F12" i="3"/>
  <c r="I12" i="3" s="1"/>
  <c r="L12" i="3" s="1"/>
  <c r="F13" i="3"/>
  <c r="I13" i="3" s="1"/>
  <c r="L13" i="3" s="1"/>
  <c r="F14" i="3"/>
  <c r="I14" i="3" s="1"/>
  <c r="L14" i="3" s="1"/>
  <c r="F15" i="3"/>
  <c r="I15" i="3" s="1"/>
  <c r="L15" i="3" s="1"/>
  <c r="F16" i="3"/>
  <c r="I16" i="3" s="1"/>
  <c r="L16" i="3" s="1"/>
  <c r="F17" i="3"/>
  <c r="I17" i="3" s="1"/>
  <c r="L17" i="3" s="1"/>
  <c r="F18" i="3"/>
  <c r="I18" i="3" s="1"/>
  <c r="L18" i="3" s="1"/>
  <c r="F19" i="3"/>
  <c r="I19" i="3" s="1"/>
  <c r="L19" i="3" s="1"/>
  <c r="F20" i="3"/>
  <c r="I20" i="3" s="1"/>
  <c r="L20" i="3" s="1"/>
  <c r="F21" i="3"/>
  <c r="I21" i="3" s="1"/>
  <c r="L21" i="3" s="1"/>
  <c r="F22" i="3"/>
  <c r="I22" i="3" s="1"/>
  <c r="L22" i="3" s="1"/>
  <c r="F23" i="3"/>
  <c r="I23" i="3" s="1"/>
  <c r="L23" i="3" s="1"/>
  <c r="F24" i="3"/>
  <c r="I24" i="3" s="1"/>
  <c r="L24" i="3" s="1"/>
  <c r="F25" i="3"/>
  <c r="I25" i="3" s="1"/>
  <c r="L25" i="3" s="1"/>
  <c r="F26" i="3"/>
  <c r="I26" i="3" s="1"/>
  <c r="L26" i="3" s="1"/>
  <c r="F27" i="3"/>
  <c r="I27" i="3" s="1"/>
  <c r="L27" i="3" s="1"/>
  <c r="F28" i="3"/>
  <c r="I28" i="3" s="1"/>
  <c r="L28" i="3" s="1"/>
  <c r="F29" i="3"/>
  <c r="I29" i="3" s="1"/>
  <c r="L29" i="3" s="1"/>
  <c r="F30" i="3"/>
  <c r="I30" i="3" s="1"/>
  <c r="L30" i="3" s="1"/>
  <c r="F31" i="3"/>
  <c r="I31" i="3" s="1"/>
  <c r="L31" i="3" s="1"/>
  <c r="F32" i="3"/>
  <c r="I32" i="3" s="1"/>
  <c r="L32" i="3" s="1"/>
  <c r="F33" i="3"/>
  <c r="I33" i="3" s="1"/>
  <c r="L33" i="3" s="1"/>
  <c r="F34" i="3"/>
  <c r="I34" i="3" s="1"/>
  <c r="L34" i="3" s="1"/>
  <c r="F35" i="3"/>
  <c r="I35" i="3" s="1"/>
  <c r="L35" i="3" s="1"/>
  <c r="F36" i="3"/>
  <c r="I36" i="3" s="1"/>
  <c r="L36" i="3" s="1"/>
  <c r="F37" i="3"/>
  <c r="I37" i="3" s="1"/>
  <c r="L37" i="3" s="1"/>
  <c r="F38" i="3"/>
  <c r="I38" i="3" s="1"/>
  <c r="L38" i="3" s="1"/>
  <c r="F39" i="3"/>
  <c r="I39" i="3" s="1"/>
  <c r="L39" i="3" s="1"/>
  <c r="F40" i="3"/>
  <c r="I40" i="3" s="1"/>
  <c r="L40" i="3" s="1"/>
  <c r="F41" i="3"/>
  <c r="I41" i="3" s="1"/>
  <c r="L41" i="3" s="1"/>
  <c r="F42" i="3"/>
  <c r="I42" i="3" s="1"/>
  <c r="L42" i="3" s="1"/>
  <c r="F43" i="3"/>
  <c r="I43" i="3" s="1"/>
  <c r="L43" i="3" s="1"/>
  <c r="F44" i="3"/>
  <c r="I44" i="3" s="1"/>
  <c r="L44" i="3" s="1"/>
  <c r="F45" i="3"/>
  <c r="I45" i="3" s="1"/>
  <c r="L45" i="3" s="1"/>
  <c r="F46" i="3"/>
  <c r="I46" i="3" s="1"/>
  <c r="L46" i="3" s="1"/>
  <c r="F47" i="3"/>
  <c r="I47" i="3" s="1"/>
  <c r="L47" i="3" s="1"/>
  <c r="F48" i="3"/>
  <c r="I48" i="3" s="1"/>
  <c r="L48" i="3" s="1"/>
  <c r="F49" i="3"/>
  <c r="I49" i="3" s="1"/>
  <c r="L49" i="3" s="1"/>
  <c r="F50" i="3"/>
  <c r="I50" i="3" s="1"/>
  <c r="L50" i="3" s="1"/>
  <c r="F51" i="3"/>
  <c r="I51" i="3" s="1"/>
  <c r="L51" i="3" s="1"/>
  <c r="F52" i="3"/>
  <c r="I52" i="3" s="1"/>
  <c r="L52" i="3" s="1"/>
  <c r="F53" i="3"/>
  <c r="I53" i="3" s="1"/>
  <c r="L53" i="3" s="1"/>
  <c r="F54" i="3"/>
  <c r="I54" i="3" s="1"/>
  <c r="L54" i="3" s="1"/>
  <c r="F55" i="3"/>
  <c r="I55" i="3" s="1"/>
  <c r="L55" i="3" s="1"/>
  <c r="F56" i="3"/>
  <c r="I56" i="3" s="1"/>
  <c r="L56" i="3" s="1"/>
  <c r="F57" i="3"/>
  <c r="I57" i="3" s="1"/>
  <c r="L57" i="3" s="1"/>
  <c r="F58" i="3"/>
  <c r="I58" i="3" s="1"/>
  <c r="L58" i="3" s="1"/>
  <c r="F59" i="3"/>
  <c r="I59" i="3" s="1"/>
  <c r="L59" i="3" s="1"/>
  <c r="F60" i="3"/>
  <c r="I60" i="3" s="1"/>
  <c r="L60" i="3" s="1"/>
  <c r="F61" i="3"/>
  <c r="I61" i="3" s="1"/>
  <c r="L61" i="3" s="1"/>
  <c r="F62" i="3"/>
  <c r="I62" i="3" s="1"/>
  <c r="L62" i="3" s="1"/>
  <c r="F63" i="3"/>
  <c r="I63" i="3" s="1"/>
  <c r="L63" i="3" s="1"/>
  <c r="F64" i="3"/>
  <c r="I64" i="3" s="1"/>
  <c r="L64" i="3" s="1"/>
  <c r="F65" i="3"/>
  <c r="I65" i="3" s="1"/>
  <c r="L65" i="3" s="1"/>
  <c r="F66" i="3"/>
  <c r="I66" i="3" s="1"/>
  <c r="L66" i="3" s="1"/>
  <c r="F67" i="3"/>
  <c r="I67" i="3" s="1"/>
  <c r="L67" i="3" s="1"/>
  <c r="F68" i="3"/>
  <c r="I68" i="3" s="1"/>
  <c r="L68" i="3" s="1"/>
  <c r="F69" i="3"/>
  <c r="I69" i="3" s="1"/>
  <c r="L69" i="3" s="1"/>
  <c r="F70" i="3"/>
  <c r="I70" i="3" s="1"/>
  <c r="L70" i="3" s="1"/>
  <c r="F71" i="3"/>
  <c r="I71" i="3" s="1"/>
  <c r="L71" i="3" s="1"/>
  <c r="F72" i="3"/>
  <c r="I72" i="3" s="1"/>
  <c r="L72" i="3" s="1"/>
  <c r="F73" i="3"/>
  <c r="I73" i="3" s="1"/>
  <c r="L73" i="3" s="1"/>
  <c r="F74" i="3"/>
  <c r="I74" i="3" s="1"/>
  <c r="L74" i="3" s="1"/>
  <c r="F75" i="3"/>
  <c r="I75" i="3" s="1"/>
  <c r="L75" i="3" s="1"/>
  <c r="F76" i="3"/>
  <c r="I76" i="3" s="1"/>
  <c r="L76" i="3" s="1"/>
  <c r="F77" i="3"/>
  <c r="I77" i="3" s="1"/>
  <c r="L77" i="3" s="1"/>
  <c r="F78" i="3"/>
  <c r="I78" i="3" s="1"/>
  <c r="L78" i="3" s="1"/>
  <c r="F79" i="3"/>
  <c r="I79" i="3" s="1"/>
  <c r="L79" i="3" s="1"/>
  <c r="F80" i="3"/>
  <c r="I80" i="3" s="1"/>
  <c r="L80" i="3" s="1"/>
  <c r="F81" i="3"/>
  <c r="I81" i="3" s="1"/>
  <c r="L81" i="3" s="1"/>
  <c r="F82" i="3"/>
  <c r="I82" i="3" s="1"/>
  <c r="L82" i="3" s="1"/>
  <c r="F83" i="3"/>
  <c r="I83" i="3" s="1"/>
  <c r="L83" i="3" s="1"/>
  <c r="F84" i="3"/>
  <c r="I84" i="3" s="1"/>
  <c r="L84" i="3" s="1"/>
  <c r="F85" i="3"/>
  <c r="I85" i="3" s="1"/>
  <c r="L85" i="3" s="1"/>
  <c r="F86" i="3"/>
  <c r="I86" i="3" s="1"/>
  <c r="L86" i="3" s="1"/>
  <c r="F87" i="3"/>
  <c r="I87" i="3" s="1"/>
  <c r="L87" i="3" s="1"/>
  <c r="F88" i="3"/>
  <c r="I88" i="3" s="1"/>
  <c r="L88" i="3" s="1"/>
  <c r="F89" i="3"/>
  <c r="I89" i="3" s="1"/>
  <c r="L89" i="3" s="1"/>
  <c r="F90" i="3"/>
  <c r="I90" i="3" s="1"/>
  <c r="L90" i="3" s="1"/>
  <c r="F91" i="3"/>
  <c r="I91" i="3" s="1"/>
  <c r="L91" i="3" s="1"/>
  <c r="F92" i="3"/>
  <c r="I92" i="3" s="1"/>
  <c r="L92" i="3" s="1"/>
  <c r="F93" i="3"/>
  <c r="I93" i="3" s="1"/>
  <c r="L93" i="3" s="1"/>
  <c r="F94" i="3"/>
  <c r="I94" i="3" s="1"/>
  <c r="L94" i="3" s="1"/>
  <c r="F95" i="3"/>
  <c r="I95" i="3" s="1"/>
  <c r="L95" i="3" s="1"/>
  <c r="F96" i="3"/>
  <c r="I96" i="3" s="1"/>
  <c r="L96" i="3" s="1"/>
  <c r="F97" i="3"/>
  <c r="I97" i="3" s="1"/>
  <c r="L97" i="3" s="1"/>
  <c r="F98" i="3"/>
  <c r="I98" i="3" s="1"/>
  <c r="L98" i="3" s="1"/>
  <c r="F99" i="3"/>
  <c r="I99" i="3" s="1"/>
  <c r="L99" i="3" s="1"/>
  <c r="F100" i="3"/>
  <c r="I100" i="3" s="1"/>
  <c r="L100" i="3" s="1"/>
  <c r="F101" i="3"/>
  <c r="I101" i="3" s="1"/>
  <c r="L101" i="3" s="1"/>
  <c r="F102" i="3"/>
  <c r="I102" i="3" s="1"/>
  <c r="L102" i="3" s="1"/>
  <c r="F103" i="3"/>
  <c r="I103" i="3" s="1"/>
  <c r="L103" i="3" s="1"/>
  <c r="F104" i="3"/>
  <c r="I104" i="3" s="1"/>
  <c r="L104" i="3" s="1"/>
  <c r="F105" i="3"/>
  <c r="I105" i="3" s="1"/>
  <c r="L105" i="3" s="1"/>
  <c r="F106" i="3"/>
  <c r="I106" i="3" s="1"/>
  <c r="L106" i="3" s="1"/>
  <c r="F107" i="3"/>
  <c r="I107" i="3" s="1"/>
  <c r="L107" i="3" s="1"/>
  <c r="F108" i="3"/>
  <c r="I108" i="3" s="1"/>
  <c r="L108" i="3" s="1"/>
  <c r="F109" i="3"/>
  <c r="I109" i="3" s="1"/>
  <c r="L109" i="3" s="1"/>
  <c r="F110" i="3"/>
  <c r="I110" i="3" s="1"/>
  <c r="L110" i="3" s="1"/>
  <c r="F111" i="3"/>
  <c r="I111" i="3" s="1"/>
  <c r="L111" i="3" s="1"/>
  <c r="F112" i="3"/>
  <c r="I112" i="3" s="1"/>
  <c r="L112" i="3" s="1"/>
  <c r="F113" i="3"/>
  <c r="I113" i="3" s="1"/>
  <c r="L113" i="3" s="1"/>
  <c r="F114" i="3"/>
  <c r="I114" i="3" s="1"/>
  <c r="L114" i="3" s="1"/>
  <c r="F115" i="3"/>
  <c r="I115" i="3" s="1"/>
  <c r="L115" i="3" s="1"/>
  <c r="F116" i="3"/>
  <c r="I116" i="3" s="1"/>
  <c r="L116" i="3" s="1"/>
  <c r="F117" i="3"/>
  <c r="I117" i="3" s="1"/>
  <c r="L117" i="3" s="1"/>
  <c r="F118" i="3"/>
  <c r="I118" i="3" s="1"/>
  <c r="L118" i="3" s="1"/>
  <c r="F119" i="3"/>
  <c r="I119" i="3" s="1"/>
  <c r="L119" i="3" s="1"/>
  <c r="F120" i="3"/>
  <c r="I120" i="3" s="1"/>
  <c r="L120" i="3" s="1"/>
  <c r="F121" i="3"/>
  <c r="I121" i="3" s="1"/>
  <c r="L121" i="3" s="1"/>
  <c r="F122" i="3"/>
  <c r="I122" i="3" s="1"/>
  <c r="L122" i="3" s="1"/>
  <c r="F123" i="3"/>
  <c r="I123" i="3" s="1"/>
  <c r="L123" i="3" s="1"/>
  <c r="F124" i="3"/>
  <c r="I124" i="3" s="1"/>
  <c r="L124" i="3" s="1"/>
  <c r="F125" i="3"/>
  <c r="I125" i="3" s="1"/>
  <c r="L125" i="3" s="1"/>
  <c r="F126" i="3"/>
  <c r="I126" i="3" s="1"/>
  <c r="L126" i="3" s="1"/>
  <c r="F127" i="3"/>
  <c r="I127" i="3" s="1"/>
  <c r="L127" i="3" s="1"/>
  <c r="F128" i="3"/>
  <c r="I128" i="3" s="1"/>
  <c r="L128" i="3" s="1"/>
  <c r="F129" i="3"/>
  <c r="I129" i="3" s="1"/>
  <c r="L129" i="3" s="1"/>
  <c r="F130" i="3"/>
  <c r="I130" i="3" s="1"/>
  <c r="L130" i="3" s="1"/>
  <c r="F131" i="3"/>
  <c r="I131" i="3" s="1"/>
  <c r="L131" i="3" s="1"/>
  <c r="F132" i="3"/>
  <c r="I132" i="3" s="1"/>
  <c r="L132" i="3" s="1"/>
  <c r="F133" i="3"/>
  <c r="I133" i="3" s="1"/>
  <c r="L133" i="3" s="1"/>
  <c r="F134" i="3"/>
  <c r="I134" i="3" s="1"/>
  <c r="L134" i="3" s="1"/>
  <c r="F135" i="3"/>
  <c r="I135" i="3" s="1"/>
  <c r="L135" i="3" s="1"/>
  <c r="F136" i="3"/>
  <c r="I136" i="3" s="1"/>
  <c r="L136" i="3" s="1"/>
  <c r="F137" i="3"/>
  <c r="I137" i="3" s="1"/>
  <c r="L137" i="3" s="1"/>
  <c r="F138" i="3"/>
  <c r="I138" i="3" s="1"/>
  <c r="L138" i="3" s="1"/>
  <c r="F139" i="3"/>
  <c r="I139" i="3" s="1"/>
  <c r="L139" i="3" s="1"/>
  <c r="F140" i="3"/>
  <c r="I140" i="3" s="1"/>
  <c r="L140" i="3" s="1"/>
  <c r="F141" i="3"/>
  <c r="I141" i="3" s="1"/>
  <c r="L141" i="3" s="1"/>
  <c r="F142" i="3"/>
  <c r="I142" i="3" s="1"/>
  <c r="L142" i="3" s="1"/>
  <c r="F143" i="3"/>
  <c r="I143" i="3" s="1"/>
  <c r="L143" i="3" s="1"/>
  <c r="F144" i="3"/>
  <c r="I144" i="3" s="1"/>
  <c r="L144" i="3" s="1"/>
  <c r="F145" i="3"/>
  <c r="I145" i="3" s="1"/>
  <c r="L145" i="3" s="1"/>
  <c r="F146" i="3"/>
  <c r="I146" i="3" s="1"/>
  <c r="L146" i="3" s="1"/>
  <c r="F147" i="3"/>
  <c r="I147" i="3" s="1"/>
  <c r="L147" i="3" s="1"/>
  <c r="F148" i="3"/>
  <c r="I148" i="3" s="1"/>
  <c r="L148" i="3" s="1"/>
  <c r="F149" i="3"/>
  <c r="I149" i="3" s="1"/>
  <c r="L149" i="3" s="1"/>
  <c r="F150" i="3"/>
  <c r="I150" i="3" s="1"/>
  <c r="L150" i="3" s="1"/>
  <c r="F151" i="3"/>
  <c r="I151" i="3" s="1"/>
  <c r="L151" i="3" s="1"/>
  <c r="F152" i="3"/>
  <c r="I152" i="3" s="1"/>
  <c r="L152" i="3" s="1"/>
  <c r="F153" i="3"/>
  <c r="I153" i="3" s="1"/>
  <c r="L153" i="3" s="1"/>
  <c r="F154" i="3"/>
  <c r="I154" i="3" s="1"/>
  <c r="L154" i="3" s="1"/>
  <c r="F155" i="3"/>
  <c r="I155" i="3" s="1"/>
  <c r="L155" i="3" s="1"/>
  <c r="F156" i="3"/>
  <c r="I156" i="3" s="1"/>
  <c r="L156" i="3" s="1"/>
  <c r="F157" i="3"/>
  <c r="I157" i="3" s="1"/>
  <c r="L157" i="3" s="1"/>
  <c r="F158" i="3"/>
  <c r="I158" i="3" s="1"/>
  <c r="L158" i="3" s="1"/>
  <c r="F159" i="3"/>
  <c r="I159" i="3" s="1"/>
  <c r="L159" i="3" s="1"/>
  <c r="F160" i="3"/>
  <c r="I160" i="3" s="1"/>
  <c r="L160" i="3" s="1"/>
  <c r="F161" i="3"/>
  <c r="I161" i="3" s="1"/>
  <c r="L161" i="3" s="1"/>
  <c r="F162" i="3"/>
  <c r="I162" i="3" s="1"/>
  <c r="L162" i="3" s="1"/>
  <c r="F163" i="3"/>
  <c r="I163" i="3" s="1"/>
  <c r="L163" i="3" s="1"/>
  <c r="F164" i="3"/>
  <c r="I164" i="3" s="1"/>
  <c r="L164" i="3" s="1"/>
  <c r="F165" i="3"/>
  <c r="I165" i="3" s="1"/>
  <c r="L165" i="3" s="1"/>
  <c r="F166" i="3"/>
  <c r="I166" i="3" s="1"/>
  <c r="L166" i="3" s="1"/>
  <c r="F167" i="3"/>
  <c r="I167" i="3" s="1"/>
  <c r="L167" i="3" s="1"/>
  <c r="F168" i="3"/>
  <c r="I168" i="3" s="1"/>
  <c r="L168" i="3" s="1"/>
  <c r="F169" i="3"/>
  <c r="I169" i="3" s="1"/>
  <c r="L169" i="3" s="1"/>
  <c r="F170" i="3"/>
  <c r="I170" i="3" s="1"/>
  <c r="L170" i="3" s="1"/>
  <c r="F171" i="3"/>
  <c r="I171" i="3" s="1"/>
  <c r="L171" i="3" s="1"/>
  <c r="F172" i="3"/>
  <c r="I172" i="3" s="1"/>
  <c r="L172" i="3" s="1"/>
  <c r="F173" i="3"/>
  <c r="I173" i="3" s="1"/>
  <c r="L173" i="3" s="1"/>
  <c r="F174" i="3"/>
  <c r="I174" i="3" s="1"/>
  <c r="L174" i="3" s="1"/>
  <c r="F175" i="3"/>
  <c r="I175" i="3" s="1"/>
  <c r="L175" i="3" s="1"/>
  <c r="F176" i="3"/>
  <c r="I176" i="3" s="1"/>
  <c r="L176" i="3" s="1"/>
  <c r="F177" i="3"/>
  <c r="I177" i="3" s="1"/>
  <c r="L177" i="3" s="1"/>
  <c r="F178" i="3"/>
  <c r="I178" i="3" s="1"/>
  <c r="L178" i="3" s="1"/>
  <c r="F179" i="3"/>
  <c r="I179" i="3" s="1"/>
  <c r="L179" i="3" s="1"/>
  <c r="F180" i="3"/>
  <c r="I180" i="3" s="1"/>
  <c r="L180" i="3" s="1"/>
  <c r="F181" i="3"/>
  <c r="I181" i="3" s="1"/>
  <c r="L181" i="3" s="1"/>
  <c r="F182" i="3"/>
  <c r="I182" i="3" s="1"/>
  <c r="L182" i="3" s="1"/>
  <c r="F183" i="3"/>
  <c r="I183" i="3" s="1"/>
  <c r="L183" i="3" s="1"/>
  <c r="F184" i="3"/>
  <c r="I184" i="3" s="1"/>
  <c r="L184" i="3" s="1"/>
  <c r="F185" i="3"/>
  <c r="I185" i="3" s="1"/>
  <c r="L185" i="3" s="1"/>
  <c r="F186" i="3"/>
  <c r="I186" i="3" s="1"/>
  <c r="L186" i="3" s="1"/>
  <c r="F187" i="3"/>
  <c r="I187" i="3" s="1"/>
  <c r="L187" i="3" s="1"/>
  <c r="F188" i="3"/>
  <c r="I188" i="3" s="1"/>
  <c r="L188" i="3" s="1"/>
  <c r="F189" i="3"/>
  <c r="I189" i="3" s="1"/>
  <c r="L189" i="3" s="1"/>
  <c r="F190" i="3"/>
  <c r="I190" i="3" s="1"/>
  <c r="L190" i="3" s="1"/>
  <c r="F191" i="3"/>
  <c r="I191" i="3" s="1"/>
  <c r="L191" i="3" s="1"/>
  <c r="F192" i="3"/>
  <c r="I192" i="3" s="1"/>
  <c r="L192" i="3" s="1"/>
  <c r="F193" i="3"/>
  <c r="I193" i="3" s="1"/>
  <c r="L193" i="3" s="1"/>
  <c r="F194" i="3"/>
  <c r="I194" i="3" s="1"/>
  <c r="L194" i="3" s="1"/>
  <c r="F195" i="3"/>
  <c r="I195" i="3" s="1"/>
  <c r="L195" i="3" s="1"/>
  <c r="F196" i="3"/>
  <c r="I196" i="3" s="1"/>
  <c r="L196" i="3" s="1"/>
  <c r="F197" i="3"/>
  <c r="I197" i="3" s="1"/>
  <c r="L197" i="3" s="1"/>
  <c r="F198" i="3"/>
  <c r="I198" i="3" s="1"/>
  <c r="L198" i="3" s="1"/>
  <c r="F199" i="3"/>
  <c r="I199" i="3" s="1"/>
  <c r="L199" i="3" s="1"/>
  <c r="F200" i="3"/>
  <c r="I200" i="3" s="1"/>
  <c r="L200" i="3" s="1"/>
  <c r="F201" i="3"/>
  <c r="I201" i="3" s="1"/>
  <c r="L201" i="3" s="1"/>
  <c r="F202" i="3"/>
  <c r="I202" i="3" s="1"/>
  <c r="L202" i="3" s="1"/>
  <c r="F203" i="3"/>
  <c r="I203" i="3" s="1"/>
  <c r="L203" i="3" s="1"/>
  <c r="F204" i="3"/>
  <c r="I204" i="3" s="1"/>
  <c r="L204" i="3" s="1"/>
  <c r="F205" i="3"/>
  <c r="I205" i="3" s="1"/>
  <c r="L205" i="3" s="1"/>
  <c r="F206" i="3"/>
  <c r="I206" i="3" s="1"/>
  <c r="L206" i="3" s="1"/>
  <c r="F207" i="3"/>
  <c r="I207" i="3" s="1"/>
  <c r="L207" i="3" s="1"/>
  <c r="F208" i="3"/>
  <c r="I208" i="3" s="1"/>
  <c r="L208" i="3" s="1"/>
  <c r="F209" i="3"/>
  <c r="I209" i="3" s="1"/>
  <c r="L209" i="3" s="1"/>
  <c r="F210" i="3"/>
  <c r="I210" i="3" s="1"/>
  <c r="L210" i="3" s="1"/>
  <c r="F211" i="3"/>
  <c r="I211" i="3" s="1"/>
  <c r="L211" i="3" s="1"/>
  <c r="F212" i="3"/>
  <c r="I212" i="3" s="1"/>
  <c r="L212" i="3" s="1"/>
  <c r="F213" i="3"/>
  <c r="I213" i="3" s="1"/>
  <c r="L213" i="3" s="1"/>
  <c r="F214" i="3"/>
  <c r="I214" i="3" s="1"/>
  <c r="L214" i="3" s="1"/>
  <c r="F215" i="3"/>
  <c r="I215" i="3" s="1"/>
  <c r="L215" i="3" s="1"/>
  <c r="F216" i="3"/>
  <c r="I216" i="3" s="1"/>
  <c r="L216" i="3" s="1"/>
  <c r="F217" i="3"/>
  <c r="I217" i="3" s="1"/>
  <c r="L217" i="3" s="1"/>
  <c r="F218" i="3"/>
  <c r="I218" i="3" s="1"/>
  <c r="L218" i="3" s="1"/>
  <c r="F219" i="3"/>
  <c r="I219" i="3" s="1"/>
  <c r="L219" i="3" s="1"/>
  <c r="F220" i="3"/>
  <c r="I220" i="3" s="1"/>
  <c r="L220" i="3" s="1"/>
  <c r="F221" i="3"/>
  <c r="I221" i="3" s="1"/>
  <c r="L221" i="3" s="1"/>
  <c r="F222" i="3"/>
  <c r="I222" i="3" s="1"/>
  <c r="L222" i="3" s="1"/>
  <c r="F223" i="3"/>
  <c r="I223" i="3" s="1"/>
  <c r="L223" i="3" s="1"/>
  <c r="F224" i="3"/>
  <c r="I224" i="3" s="1"/>
  <c r="L224" i="3" s="1"/>
  <c r="F225" i="3"/>
  <c r="I225" i="3" s="1"/>
  <c r="L225" i="3" s="1"/>
  <c r="F226" i="3"/>
  <c r="I226" i="3" s="1"/>
  <c r="L226" i="3" s="1"/>
  <c r="F227" i="3"/>
  <c r="I227" i="3" s="1"/>
  <c r="L227" i="3" s="1"/>
  <c r="F228" i="3"/>
  <c r="I228" i="3" s="1"/>
  <c r="L228" i="3" s="1"/>
  <c r="F229" i="3"/>
  <c r="I229" i="3" s="1"/>
  <c r="L229" i="3" s="1"/>
  <c r="F230" i="3"/>
  <c r="I230" i="3" s="1"/>
  <c r="L230" i="3" s="1"/>
  <c r="F231" i="3"/>
  <c r="I231" i="3" s="1"/>
  <c r="L231" i="3" s="1"/>
  <c r="F232" i="3"/>
  <c r="I232" i="3" s="1"/>
  <c r="L232" i="3" s="1"/>
  <c r="F233" i="3"/>
  <c r="I233" i="3" s="1"/>
  <c r="L233" i="3" s="1"/>
  <c r="F234" i="3"/>
  <c r="I234" i="3" s="1"/>
  <c r="L234" i="3" s="1"/>
  <c r="F235" i="3"/>
  <c r="I235" i="3" s="1"/>
  <c r="L235" i="3" s="1"/>
  <c r="F236" i="3"/>
  <c r="I236" i="3" s="1"/>
  <c r="L236" i="3" s="1"/>
  <c r="F237" i="3"/>
  <c r="I237" i="3" s="1"/>
  <c r="L237" i="3" s="1"/>
  <c r="F238" i="3"/>
  <c r="I238" i="3" s="1"/>
  <c r="L238" i="3" s="1"/>
  <c r="F239" i="3"/>
  <c r="I239" i="3" s="1"/>
  <c r="L239" i="3" s="1"/>
  <c r="F240" i="3"/>
  <c r="I240" i="3" s="1"/>
  <c r="L240" i="3" s="1"/>
  <c r="F241" i="3"/>
  <c r="I241" i="3" s="1"/>
  <c r="L241" i="3" s="1"/>
  <c r="F242" i="3"/>
  <c r="I242" i="3" s="1"/>
  <c r="L242" i="3" s="1"/>
  <c r="F243" i="3"/>
  <c r="I243" i="3" s="1"/>
  <c r="L243" i="3" s="1"/>
  <c r="F244" i="3"/>
  <c r="I244" i="3" s="1"/>
  <c r="L244" i="3" s="1"/>
  <c r="F245" i="3"/>
  <c r="I245" i="3" s="1"/>
  <c r="L245" i="3" s="1"/>
  <c r="F246" i="3"/>
  <c r="I246" i="3" s="1"/>
  <c r="L246" i="3" s="1"/>
  <c r="F247" i="3"/>
  <c r="I247" i="3" s="1"/>
  <c r="L247" i="3" s="1"/>
  <c r="F248" i="3"/>
  <c r="I248" i="3" s="1"/>
  <c r="L248" i="3" s="1"/>
  <c r="F249" i="3"/>
  <c r="I249" i="3" s="1"/>
  <c r="L249" i="3" s="1"/>
  <c r="F250" i="3"/>
  <c r="I250" i="3" s="1"/>
  <c r="L250" i="3" s="1"/>
  <c r="F251" i="3"/>
  <c r="I251" i="3" s="1"/>
  <c r="L251" i="3" s="1"/>
  <c r="F252" i="3"/>
  <c r="I252" i="3" s="1"/>
  <c r="L252" i="3" s="1"/>
  <c r="F253" i="3"/>
  <c r="I253" i="3" s="1"/>
  <c r="L253" i="3" s="1"/>
  <c r="F254" i="3"/>
  <c r="I254" i="3" s="1"/>
  <c r="L254" i="3" s="1"/>
  <c r="F255" i="3"/>
  <c r="I255" i="3" s="1"/>
  <c r="L255" i="3" s="1"/>
  <c r="F256" i="3"/>
  <c r="I256" i="3" s="1"/>
  <c r="L256" i="3" s="1"/>
  <c r="F257" i="3"/>
  <c r="I257" i="3" s="1"/>
  <c r="L257" i="3" s="1"/>
  <c r="F258" i="3"/>
  <c r="I258" i="3" s="1"/>
  <c r="L258" i="3" s="1"/>
  <c r="F259" i="3"/>
  <c r="I259" i="3" s="1"/>
  <c r="L259" i="3" s="1"/>
  <c r="F260" i="3"/>
  <c r="I260" i="3" s="1"/>
  <c r="L260" i="3" s="1"/>
  <c r="F261" i="3"/>
  <c r="I261" i="3" s="1"/>
  <c r="L261" i="3" s="1"/>
  <c r="F262" i="3"/>
  <c r="I262" i="3" s="1"/>
  <c r="L262" i="3" s="1"/>
  <c r="F263" i="3"/>
  <c r="I263" i="3" s="1"/>
  <c r="L263" i="3" s="1"/>
  <c r="F264" i="3"/>
  <c r="I264" i="3" s="1"/>
  <c r="L264" i="3" s="1"/>
  <c r="F265" i="3"/>
  <c r="I265" i="3" s="1"/>
  <c r="L265" i="3" s="1"/>
  <c r="I5" i="3"/>
  <c r="L5" i="3" s="1"/>
</calcChain>
</file>

<file path=xl/sharedStrings.xml><?xml version="1.0" encoding="utf-8"?>
<sst xmlns="http://schemas.openxmlformats.org/spreadsheetml/2006/main" count="16" uniqueCount="16">
  <si>
    <t>Date</t>
  </si>
  <si>
    <t>Google Open</t>
  </si>
  <si>
    <t>Apple Open</t>
  </si>
  <si>
    <t>Ibm Open</t>
  </si>
  <si>
    <t>VTI Open</t>
  </si>
  <si>
    <t>Investment in Google</t>
  </si>
  <si>
    <t>Investment in Ibm</t>
  </si>
  <si>
    <t>Investment Apple</t>
  </si>
  <si>
    <t>Protfolio Inv</t>
  </si>
  <si>
    <t>Investment in VTI</t>
  </si>
  <si>
    <t>Inv Delta</t>
  </si>
  <si>
    <t>Number of Stock</t>
  </si>
  <si>
    <t>Number of Stock in google</t>
  </si>
  <si>
    <t>Number of Stock in Apple</t>
  </si>
  <si>
    <t>Number of Stock in Ibm</t>
  </si>
  <si>
    <t>Number of Stock in VTI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</si>
</sst>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0E03-B13E-474B-9144-C11279215786}">
  <dimension ref="A1:O265"/>
  <sheetViews>
    <sheetView tabSelected="1" workbookViewId="0">
      <selection activeCell="N20" sqref="N20"/>
    </sheetView>
  </sheetViews>
  <sheetFormatPr baseColWidth="10" defaultRowHeight="16" x14ac:dyDescent="0.2"/>
  <cols>
    <col min="2" max="2" width="14" bestFit="1" customWidth="1"/>
    <col min="3" max="3" width="12.6640625" bestFit="1" customWidth="1"/>
    <col min="4" max="4" width="11.1640625" bestFit="1" customWidth="1"/>
    <col min="5" max="5" width="14.83203125" bestFit="1" customWidth="1"/>
    <col min="6" max="6" width="22.6640625" bestFit="1" customWidth="1"/>
    <col min="7" max="7" width="18.83203125" bestFit="1" customWidth="1"/>
    <col min="8" max="8" width="19.33203125" bestFit="1" customWidth="1"/>
    <col min="9" max="9" width="13.33203125" bestFit="1" customWidth="1"/>
    <col min="10" max="10" width="18.6640625" bestFit="1" customWidth="1"/>
    <col min="12" max="12" width="10" bestFit="1" customWidth="1"/>
    <col min="14" max="14" width="23.1640625" bestFit="1" customWidth="1"/>
  </cols>
  <sheetData>
    <row r="1" spans="1:15" x14ac:dyDescent="0.2">
      <c r="E1" t="s">
        <v>11</v>
      </c>
    </row>
    <row r="2" spans="1:15" x14ac:dyDescent="0.2">
      <c r="A2">
        <v>1000000</v>
      </c>
    </row>
    <row r="3" spans="1:15" x14ac:dyDescent="0.2">
      <c r="B3">
        <v>400000</v>
      </c>
      <c r="C3">
        <v>400000</v>
      </c>
      <c r="D3">
        <v>200000</v>
      </c>
    </row>
    <row r="4" spans="1:15" ht="19" x14ac:dyDescent="0.2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7</v>
      </c>
      <c r="H4" s="4" t="s">
        <v>6</v>
      </c>
      <c r="I4" s="4" t="s">
        <v>8</v>
      </c>
      <c r="J4" s="4" t="s">
        <v>9</v>
      </c>
      <c r="K4" s="4"/>
      <c r="L4" s="4" t="s">
        <v>10</v>
      </c>
      <c r="N4" t="s">
        <v>12</v>
      </c>
      <c r="O4" s="2">
        <f>$B$3/743</f>
        <v>538.35800807537009</v>
      </c>
    </row>
    <row r="5" spans="1:15" x14ac:dyDescent="0.2">
      <c r="A5" s="1">
        <v>42370</v>
      </c>
      <c r="B5">
        <v>743</v>
      </c>
      <c r="C5">
        <v>25.6525</v>
      </c>
      <c r="D5">
        <v>135.60000600000001</v>
      </c>
      <c r="E5">
        <v>102.58000199999999</v>
      </c>
      <c r="F5" s="2">
        <f>538*B5</f>
        <v>399734</v>
      </c>
      <c r="G5" s="2">
        <f>15385*C5</f>
        <v>394663.71250000002</v>
      </c>
      <c r="H5" s="2">
        <f>1471*D5</f>
        <v>199467.60882600001</v>
      </c>
      <c r="I5" s="2">
        <f>SUM(F5:H5)</f>
        <v>993865.32132600003</v>
      </c>
      <c r="J5" s="2">
        <f>9804*E5</f>
        <v>1005694.3396079999</v>
      </c>
      <c r="L5" s="2">
        <f>I5-J5</f>
        <v>-11829.018281999859</v>
      </c>
      <c r="N5" t="s">
        <v>13</v>
      </c>
      <c r="O5" s="3">
        <f>$C$3/26</f>
        <v>15384.615384615385</v>
      </c>
    </row>
    <row r="6" spans="1:15" x14ac:dyDescent="0.2">
      <c r="A6" s="1">
        <v>42377</v>
      </c>
      <c r="B6">
        <v>731.45001200000002</v>
      </c>
      <c r="C6">
        <v>24.637501</v>
      </c>
      <c r="D6">
        <v>133.179993</v>
      </c>
      <c r="E6">
        <v>99.610000999999997</v>
      </c>
      <c r="F6" s="2">
        <f>538*B6</f>
        <v>393520.10645600001</v>
      </c>
      <c r="G6" s="2">
        <f t="shared" ref="G6:G69" si="0">15385*C6</f>
        <v>379047.95288499998</v>
      </c>
      <c r="H6" s="2">
        <f t="shared" ref="H6:H69" si="1">1471*D6</f>
        <v>195907.769703</v>
      </c>
      <c r="I6" s="2">
        <f t="shared" ref="I6:I69" si="2">SUM(F6:H6)</f>
        <v>968475.8290439999</v>
      </c>
      <c r="J6" s="2">
        <f t="shared" ref="J5:J68" si="3">9804*E6</f>
        <v>976576.44980399997</v>
      </c>
      <c r="L6" s="2">
        <f t="shared" ref="L6:L69" si="4">I6-J6</f>
        <v>-8100.620760000078</v>
      </c>
      <c r="N6" t="s">
        <v>14</v>
      </c>
      <c r="O6" s="2">
        <f>$D$3/136</f>
        <v>1470.5882352941176</v>
      </c>
    </row>
    <row r="7" spans="1:15" x14ac:dyDescent="0.2">
      <c r="A7" s="1">
        <v>42384</v>
      </c>
      <c r="B7">
        <v>692.28997800000002</v>
      </c>
      <c r="C7">
        <v>24.049999</v>
      </c>
      <c r="D7">
        <v>130.009995</v>
      </c>
      <c r="E7">
        <v>95.050003000000004</v>
      </c>
      <c r="F7" s="2">
        <f t="shared" ref="F6:F69" si="5">538*B7</f>
        <v>372452.008164</v>
      </c>
      <c r="G7" s="2">
        <f t="shared" si="0"/>
        <v>370009.23461500002</v>
      </c>
      <c r="H7" s="2">
        <f t="shared" si="1"/>
        <v>191244.70264500001</v>
      </c>
      <c r="I7" s="2">
        <f t="shared" si="2"/>
        <v>933705.94542400003</v>
      </c>
      <c r="J7" s="2">
        <f t="shared" si="3"/>
        <v>931870.22941200004</v>
      </c>
      <c r="L7" s="2">
        <f t="shared" si="4"/>
        <v>1835.7160119999899</v>
      </c>
      <c r="N7" t="s">
        <v>15</v>
      </c>
      <c r="O7">
        <f>1000000/102</f>
        <v>9803.9215686274511</v>
      </c>
    </row>
    <row r="8" spans="1:15" x14ac:dyDescent="0.2">
      <c r="A8" s="1">
        <v>42391</v>
      </c>
      <c r="B8">
        <v>723.59997599999997</v>
      </c>
      <c r="C8">
        <v>24.657499000000001</v>
      </c>
      <c r="D8">
        <v>124.66999800000001</v>
      </c>
      <c r="E8">
        <v>96.330001999999993</v>
      </c>
      <c r="F8" s="2">
        <f t="shared" si="5"/>
        <v>389296.78708799998</v>
      </c>
      <c r="G8" s="2">
        <f t="shared" si="0"/>
        <v>379355.62211500003</v>
      </c>
      <c r="H8" s="2">
        <f t="shared" si="1"/>
        <v>183389.56705800002</v>
      </c>
      <c r="I8" s="2">
        <f t="shared" si="2"/>
        <v>952041.97626100003</v>
      </c>
      <c r="J8" s="2">
        <f t="shared" si="3"/>
        <v>944419.33960799989</v>
      </c>
      <c r="L8" s="2">
        <f t="shared" si="4"/>
        <v>7622.6366530001396</v>
      </c>
    </row>
    <row r="9" spans="1:15" x14ac:dyDescent="0.2">
      <c r="A9" s="1">
        <v>42398</v>
      </c>
      <c r="B9">
        <v>731.53002900000001</v>
      </c>
      <c r="C9">
        <v>23.697500000000002</v>
      </c>
      <c r="D9">
        <v>123.279999</v>
      </c>
      <c r="E9">
        <v>96.449996999999996</v>
      </c>
      <c r="F9" s="2">
        <f t="shared" si="5"/>
        <v>393563.15560200001</v>
      </c>
      <c r="G9" s="2">
        <f t="shared" si="0"/>
        <v>364586.03750000003</v>
      </c>
      <c r="H9" s="2">
        <f t="shared" si="1"/>
        <v>181344.87852900001</v>
      </c>
      <c r="I9" s="2">
        <f t="shared" si="2"/>
        <v>939494.07163100003</v>
      </c>
      <c r="J9" s="2">
        <f t="shared" si="3"/>
        <v>945595.77058799996</v>
      </c>
      <c r="L9" s="2">
        <f t="shared" si="4"/>
        <v>-6101.6989569999278</v>
      </c>
    </row>
    <row r="10" spans="1:15" x14ac:dyDescent="0.2">
      <c r="A10" s="1">
        <v>42405</v>
      </c>
      <c r="B10">
        <v>703.86999500000002</v>
      </c>
      <c r="C10">
        <v>24.129999000000002</v>
      </c>
      <c r="D10">
        <v>127.220001</v>
      </c>
      <c r="E10">
        <v>96.940002000000007</v>
      </c>
      <c r="F10" s="2">
        <f t="shared" si="5"/>
        <v>378682.05731</v>
      </c>
      <c r="G10" s="2">
        <f t="shared" si="0"/>
        <v>371240.03461500001</v>
      </c>
      <c r="H10" s="2">
        <f t="shared" si="1"/>
        <v>187140.62147099999</v>
      </c>
      <c r="I10" s="2">
        <f t="shared" si="2"/>
        <v>937062.71339600009</v>
      </c>
      <c r="J10" s="2">
        <f t="shared" si="3"/>
        <v>950399.77960800007</v>
      </c>
      <c r="L10" s="2">
        <f t="shared" si="4"/>
        <v>-13337.066211999976</v>
      </c>
    </row>
    <row r="11" spans="1:15" x14ac:dyDescent="0.2">
      <c r="A11" s="1">
        <v>42412</v>
      </c>
      <c r="B11">
        <v>690.26000999999997</v>
      </c>
      <c r="C11">
        <v>23.547501</v>
      </c>
      <c r="D11">
        <v>119.260002</v>
      </c>
      <c r="E11">
        <v>93.470000999999996</v>
      </c>
      <c r="F11" s="2">
        <f t="shared" si="5"/>
        <v>371359.88537999999</v>
      </c>
      <c r="G11" s="2">
        <f t="shared" si="0"/>
        <v>362278.30288500001</v>
      </c>
      <c r="H11" s="2">
        <f t="shared" si="1"/>
        <v>175431.46294200001</v>
      </c>
      <c r="I11" s="2">
        <f t="shared" si="2"/>
        <v>909069.65120700002</v>
      </c>
      <c r="J11" s="2">
        <f t="shared" si="3"/>
        <v>916379.88980399992</v>
      </c>
      <c r="L11" s="2">
        <f t="shared" si="4"/>
        <v>-7310.2385969999013</v>
      </c>
    </row>
    <row r="12" spans="1:15" x14ac:dyDescent="0.2">
      <c r="A12" s="1">
        <v>42419</v>
      </c>
      <c r="B12">
        <v>695.03002900000001</v>
      </c>
      <c r="C12">
        <v>24</v>
      </c>
      <c r="D12">
        <v>132.36000100000001</v>
      </c>
      <c r="E12">
        <v>96.849997999999999</v>
      </c>
      <c r="F12" s="2">
        <f t="shared" si="5"/>
        <v>373926.15560200001</v>
      </c>
      <c r="G12" s="2">
        <f t="shared" si="0"/>
        <v>369240</v>
      </c>
      <c r="H12" s="2">
        <f t="shared" si="1"/>
        <v>194701.56147100002</v>
      </c>
      <c r="I12" s="2">
        <f t="shared" si="2"/>
        <v>937867.71707300004</v>
      </c>
      <c r="J12" s="2">
        <f t="shared" si="3"/>
        <v>949517.38039199996</v>
      </c>
      <c r="L12" s="2">
        <f t="shared" si="4"/>
        <v>-11649.663318999927</v>
      </c>
    </row>
    <row r="13" spans="1:15" x14ac:dyDescent="0.2">
      <c r="A13" s="1">
        <v>42426</v>
      </c>
      <c r="B13">
        <v>708.580017</v>
      </c>
      <c r="C13">
        <v>24.299999</v>
      </c>
      <c r="D13">
        <v>134.509995</v>
      </c>
      <c r="E13">
        <v>99.669998000000007</v>
      </c>
      <c r="F13" s="2">
        <f t="shared" si="5"/>
        <v>381216.049146</v>
      </c>
      <c r="G13" s="2">
        <f t="shared" si="0"/>
        <v>373855.48461500002</v>
      </c>
      <c r="H13" s="2">
        <f t="shared" si="1"/>
        <v>197864.20264500001</v>
      </c>
      <c r="I13" s="2">
        <f t="shared" si="2"/>
        <v>952935.7364060001</v>
      </c>
      <c r="J13" s="2">
        <f t="shared" si="3"/>
        <v>977164.66039200011</v>
      </c>
      <c r="L13" s="2">
        <f t="shared" si="4"/>
        <v>-24228.923986000009</v>
      </c>
    </row>
    <row r="14" spans="1:15" x14ac:dyDescent="0.2">
      <c r="A14" s="1">
        <v>42433</v>
      </c>
      <c r="B14">
        <v>714.98999000000003</v>
      </c>
      <c r="C14">
        <v>25.592500999999999</v>
      </c>
      <c r="D14">
        <v>137.53999300000001</v>
      </c>
      <c r="E14">
        <v>101.889999</v>
      </c>
      <c r="F14" s="2">
        <f t="shared" si="5"/>
        <v>384664.61462000001</v>
      </c>
      <c r="G14" s="2">
        <f t="shared" si="0"/>
        <v>393740.62788499997</v>
      </c>
      <c r="H14" s="2">
        <f t="shared" si="1"/>
        <v>202321.32970300002</v>
      </c>
      <c r="I14" s="2">
        <f t="shared" si="2"/>
        <v>980726.572208</v>
      </c>
      <c r="J14" s="2">
        <f t="shared" si="3"/>
        <v>998929.55019600003</v>
      </c>
      <c r="L14" s="2">
        <f t="shared" si="4"/>
        <v>-18202.977988000028</v>
      </c>
    </row>
    <row r="15" spans="1:15" x14ac:dyDescent="0.2">
      <c r="A15" s="1">
        <v>42440</v>
      </c>
      <c r="B15">
        <v>720</v>
      </c>
      <c r="C15">
        <v>25.559999000000001</v>
      </c>
      <c r="D15">
        <v>141.729996</v>
      </c>
      <c r="E15">
        <v>102.370003</v>
      </c>
      <c r="F15" s="2">
        <f t="shared" si="5"/>
        <v>387360</v>
      </c>
      <c r="G15" s="2">
        <f t="shared" si="0"/>
        <v>393240.584615</v>
      </c>
      <c r="H15" s="2">
        <f t="shared" si="1"/>
        <v>208484.824116</v>
      </c>
      <c r="I15" s="2">
        <f t="shared" si="2"/>
        <v>989085.40873100003</v>
      </c>
      <c r="J15" s="2">
        <f t="shared" si="3"/>
        <v>1003635.509412</v>
      </c>
      <c r="L15" s="2">
        <f t="shared" si="4"/>
        <v>-14550.100680999923</v>
      </c>
    </row>
    <row r="16" spans="1:15" x14ac:dyDescent="0.2">
      <c r="A16" s="1">
        <v>42447</v>
      </c>
      <c r="B16">
        <v>741.85998500000005</v>
      </c>
      <c r="C16">
        <v>26.584999</v>
      </c>
      <c r="D16">
        <v>147.39999399999999</v>
      </c>
      <c r="E16">
        <v>103.949997</v>
      </c>
      <c r="F16" s="2">
        <f t="shared" si="5"/>
        <v>399120.67193000001</v>
      </c>
      <c r="G16" s="2">
        <f t="shared" si="0"/>
        <v>409010.209615</v>
      </c>
      <c r="H16" s="2">
        <f t="shared" si="1"/>
        <v>216825.39117399999</v>
      </c>
      <c r="I16" s="2">
        <f t="shared" si="2"/>
        <v>1024956.272719</v>
      </c>
      <c r="J16" s="2">
        <f t="shared" si="3"/>
        <v>1019125.770588</v>
      </c>
      <c r="L16" s="2">
        <f t="shared" si="4"/>
        <v>5830.5021310000448</v>
      </c>
    </row>
    <row r="17" spans="1:12" x14ac:dyDescent="0.2">
      <c r="A17" s="1">
        <v>42454</v>
      </c>
      <c r="B17">
        <v>736.78997800000002</v>
      </c>
      <c r="C17">
        <v>26.5</v>
      </c>
      <c r="D17">
        <v>147.75</v>
      </c>
      <c r="E17">
        <v>103.58000199999999</v>
      </c>
      <c r="F17" s="2">
        <f t="shared" si="5"/>
        <v>396393.008164</v>
      </c>
      <c r="G17" s="2">
        <f t="shared" si="0"/>
        <v>407702.5</v>
      </c>
      <c r="H17" s="2">
        <f t="shared" si="1"/>
        <v>217340.25</v>
      </c>
      <c r="I17" s="2">
        <f t="shared" si="2"/>
        <v>1021435.758164</v>
      </c>
      <c r="J17" s="2">
        <f t="shared" si="3"/>
        <v>1015498.3396079999</v>
      </c>
      <c r="L17" s="2">
        <f t="shared" si="4"/>
        <v>5937.418556000106</v>
      </c>
    </row>
    <row r="18" spans="1:12" x14ac:dyDescent="0.2">
      <c r="A18" s="1">
        <v>42461</v>
      </c>
      <c r="B18">
        <v>738.59997599999997</v>
      </c>
      <c r="C18">
        <v>27.195</v>
      </c>
      <c r="D18">
        <v>150.509995</v>
      </c>
      <c r="E18">
        <v>104.300003</v>
      </c>
      <c r="F18" s="2">
        <f t="shared" si="5"/>
        <v>397366.78708799998</v>
      </c>
      <c r="G18" s="2">
        <f t="shared" si="0"/>
        <v>418395.07500000001</v>
      </c>
      <c r="H18" s="2">
        <f t="shared" si="1"/>
        <v>221400.20264500001</v>
      </c>
      <c r="I18" s="2">
        <f t="shared" si="2"/>
        <v>1037162.064733</v>
      </c>
      <c r="J18" s="2">
        <f t="shared" si="3"/>
        <v>1022557.229412</v>
      </c>
      <c r="L18" s="2">
        <f t="shared" si="4"/>
        <v>14604.835320999962</v>
      </c>
    </row>
    <row r="19" spans="1:12" x14ac:dyDescent="0.2">
      <c r="A19" s="1">
        <v>42468</v>
      </c>
      <c r="B19">
        <v>743.96997099999999</v>
      </c>
      <c r="C19">
        <v>27.227501</v>
      </c>
      <c r="D19">
        <v>149.05999800000001</v>
      </c>
      <c r="E19">
        <v>104.57</v>
      </c>
      <c r="F19" s="2">
        <f t="shared" si="5"/>
        <v>400255.84439799999</v>
      </c>
      <c r="G19" s="2">
        <f t="shared" si="0"/>
        <v>418895.102885</v>
      </c>
      <c r="H19" s="2">
        <f t="shared" si="1"/>
        <v>219267.25705800002</v>
      </c>
      <c r="I19" s="2">
        <f t="shared" si="2"/>
        <v>1038418.2043409999</v>
      </c>
      <c r="J19" s="2">
        <f t="shared" si="3"/>
        <v>1025204.2799999999</v>
      </c>
      <c r="L19" s="2">
        <f t="shared" si="4"/>
        <v>13213.924341000034</v>
      </c>
    </row>
    <row r="20" spans="1:12" x14ac:dyDescent="0.2">
      <c r="A20" s="1">
        <v>42475</v>
      </c>
      <c r="B20">
        <v>753.97997999999995</v>
      </c>
      <c r="C20">
        <v>28.0275</v>
      </c>
      <c r="D20">
        <v>151.03999300000001</v>
      </c>
      <c r="E20">
        <v>106.120003</v>
      </c>
      <c r="F20" s="2">
        <f t="shared" si="5"/>
        <v>405641.22923999996</v>
      </c>
      <c r="G20" s="2">
        <f t="shared" si="0"/>
        <v>431203.08750000002</v>
      </c>
      <c r="H20" s="2">
        <f t="shared" si="1"/>
        <v>222179.82970300002</v>
      </c>
      <c r="I20" s="2">
        <f t="shared" si="2"/>
        <v>1059024.1464430001</v>
      </c>
      <c r="J20" s="2">
        <f t="shared" si="3"/>
        <v>1040400.509412</v>
      </c>
      <c r="L20" s="2">
        <f t="shared" si="4"/>
        <v>18623.637031000108</v>
      </c>
    </row>
    <row r="21" spans="1:12" x14ac:dyDescent="0.2">
      <c r="A21" s="1">
        <v>42482</v>
      </c>
      <c r="B21">
        <v>726.29998799999998</v>
      </c>
      <c r="C21">
        <v>26.252500999999999</v>
      </c>
      <c r="D21">
        <v>149.44000199999999</v>
      </c>
      <c r="E21">
        <v>106.510002</v>
      </c>
      <c r="F21" s="2">
        <f t="shared" si="5"/>
        <v>390749.39354399999</v>
      </c>
      <c r="G21" s="2">
        <f t="shared" si="0"/>
        <v>403894.727885</v>
      </c>
      <c r="H21" s="2">
        <f t="shared" si="1"/>
        <v>219826.24294199998</v>
      </c>
      <c r="I21" s="2">
        <f t="shared" si="2"/>
        <v>1014470.3643710001</v>
      </c>
      <c r="J21" s="2">
        <f t="shared" si="3"/>
        <v>1044224.059608</v>
      </c>
      <c r="L21" s="2">
        <f t="shared" si="4"/>
        <v>-29753.695236999891</v>
      </c>
    </row>
    <row r="22" spans="1:12" x14ac:dyDescent="0.2">
      <c r="A22" s="1">
        <v>42489</v>
      </c>
      <c r="B22">
        <v>690.70001200000002</v>
      </c>
      <c r="C22">
        <v>23.497499000000001</v>
      </c>
      <c r="D22">
        <v>146.490005</v>
      </c>
      <c r="E22">
        <v>105.800003</v>
      </c>
      <c r="F22" s="2">
        <f t="shared" si="5"/>
        <v>371596.60645600001</v>
      </c>
      <c r="G22" s="2">
        <f t="shared" si="0"/>
        <v>361509.022115</v>
      </c>
      <c r="H22" s="2">
        <f t="shared" si="1"/>
        <v>215486.79735499999</v>
      </c>
      <c r="I22" s="2">
        <f t="shared" si="2"/>
        <v>948592.42592599988</v>
      </c>
      <c r="J22" s="2">
        <f t="shared" si="3"/>
        <v>1037263.229412</v>
      </c>
      <c r="L22" s="2">
        <f t="shared" si="4"/>
        <v>-88670.803486000164</v>
      </c>
    </row>
    <row r="23" spans="1:12" x14ac:dyDescent="0.2">
      <c r="A23" s="1">
        <v>42496</v>
      </c>
      <c r="B23">
        <v>698.38000499999998</v>
      </c>
      <c r="C23">
        <v>23.342500999999999</v>
      </c>
      <c r="D23">
        <v>144.86000100000001</v>
      </c>
      <c r="E23">
        <v>104.139999</v>
      </c>
      <c r="F23" s="2">
        <f t="shared" si="5"/>
        <v>375728.44269</v>
      </c>
      <c r="G23" s="2">
        <f t="shared" si="0"/>
        <v>359124.37788499997</v>
      </c>
      <c r="H23" s="2">
        <f t="shared" si="1"/>
        <v>213089.06147100002</v>
      </c>
      <c r="I23" s="2">
        <f t="shared" si="2"/>
        <v>947941.8820460001</v>
      </c>
      <c r="J23" s="2">
        <f t="shared" si="3"/>
        <v>1020988.550196</v>
      </c>
      <c r="L23" s="2">
        <f t="shared" si="4"/>
        <v>-73046.668149999925</v>
      </c>
    </row>
    <row r="24" spans="1:12" x14ac:dyDescent="0.2">
      <c r="A24" s="1">
        <v>42503</v>
      </c>
      <c r="B24">
        <v>711.92999299999997</v>
      </c>
      <c r="C24">
        <v>22.5</v>
      </c>
      <c r="D24">
        <v>148.78999300000001</v>
      </c>
      <c r="E24">
        <v>105.08000199999999</v>
      </c>
      <c r="F24" s="2">
        <f t="shared" si="5"/>
        <v>383018.33623399999</v>
      </c>
      <c r="G24" s="2">
        <f t="shared" si="0"/>
        <v>346162.5</v>
      </c>
      <c r="H24" s="2">
        <f t="shared" si="1"/>
        <v>218870.07970300002</v>
      </c>
      <c r="I24" s="2">
        <f t="shared" si="2"/>
        <v>948050.91593700007</v>
      </c>
      <c r="J24" s="2">
        <f t="shared" si="3"/>
        <v>1030204.3396079999</v>
      </c>
      <c r="L24" s="2">
        <f t="shared" si="4"/>
        <v>-82153.423670999822</v>
      </c>
    </row>
    <row r="25" spans="1:12" x14ac:dyDescent="0.2">
      <c r="A25" s="1">
        <v>42510</v>
      </c>
      <c r="B25">
        <v>701.61999500000002</v>
      </c>
      <c r="C25">
        <v>23.66</v>
      </c>
      <c r="D25">
        <v>145.71000699999999</v>
      </c>
      <c r="E25">
        <v>104.540001</v>
      </c>
      <c r="F25" s="2">
        <f t="shared" si="5"/>
        <v>377471.55731</v>
      </c>
      <c r="G25" s="2">
        <f t="shared" si="0"/>
        <v>364009.1</v>
      </c>
      <c r="H25" s="2">
        <f t="shared" si="1"/>
        <v>214339.42029699998</v>
      </c>
      <c r="I25" s="2">
        <f t="shared" si="2"/>
        <v>955820.0776069999</v>
      </c>
      <c r="J25" s="2">
        <f t="shared" si="3"/>
        <v>1024910.1698040001</v>
      </c>
      <c r="L25" s="2">
        <f t="shared" si="4"/>
        <v>-69090.092197000165</v>
      </c>
    </row>
    <row r="26" spans="1:12" x14ac:dyDescent="0.2">
      <c r="A26" s="1">
        <v>42517</v>
      </c>
      <c r="B26">
        <v>724.01000999999997</v>
      </c>
      <c r="C26">
        <v>24.860001</v>
      </c>
      <c r="D26">
        <v>152.35000600000001</v>
      </c>
      <c r="E26">
        <v>106.970001</v>
      </c>
      <c r="F26" s="2">
        <f t="shared" si="5"/>
        <v>389517.38537999999</v>
      </c>
      <c r="G26" s="2">
        <f t="shared" si="0"/>
        <v>382471.11538500001</v>
      </c>
      <c r="H26" s="2">
        <f t="shared" si="1"/>
        <v>224106.85882600001</v>
      </c>
      <c r="I26" s="2">
        <f t="shared" si="2"/>
        <v>996095.35959100001</v>
      </c>
      <c r="J26" s="2">
        <f t="shared" si="3"/>
        <v>1048733.889804</v>
      </c>
      <c r="L26" s="2">
        <f t="shared" si="4"/>
        <v>-52638.53021300002</v>
      </c>
    </row>
    <row r="27" spans="1:12" x14ac:dyDescent="0.2">
      <c r="A27" s="1">
        <v>42524</v>
      </c>
      <c r="B27">
        <v>729.27002000000005</v>
      </c>
      <c r="C27">
        <v>24.447500000000002</v>
      </c>
      <c r="D27">
        <v>152.39999399999999</v>
      </c>
      <c r="E27">
        <v>107.779999</v>
      </c>
      <c r="F27" s="2">
        <f t="shared" si="5"/>
        <v>392347.27076000004</v>
      </c>
      <c r="G27" s="2">
        <f t="shared" si="0"/>
        <v>376124.78750000003</v>
      </c>
      <c r="H27" s="2">
        <f t="shared" si="1"/>
        <v>224180.39117399999</v>
      </c>
      <c r="I27" s="2">
        <f t="shared" si="2"/>
        <v>992652.44943400007</v>
      </c>
      <c r="J27" s="2">
        <f t="shared" si="3"/>
        <v>1056675.110196</v>
      </c>
      <c r="L27" s="2">
        <f t="shared" si="4"/>
        <v>-64022.660761999898</v>
      </c>
    </row>
    <row r="28" spans="1:12" x14ac:dyDescent="0.2">
      <c r="A28" s="1">
        <v>42531</v>
      </c>
      <c r="B28">
        <v>719.46997099999999</v>
      </c>
      <c r="C28">
        <v>24.6325</v>
      </c>
      <c r="D28">
        <v>152.78999300000001</v>
      </c>
      <c r="E28">
        <v>107.779999</v>
      </c>
      <c r="F28" s="2">
        <f t="shared" si="5"/>
        <v>387074.84439799999</v>
      </c>
      <c r="G28" s="2">
        <f t="shared" si="0"/>
        <v>378971.01250000001</v>
      </c>
      <c r="H28" s="2">
        <f t="shared" si="1"/>
        <v>224754.07970300002</v>
      </c>
      <c r="I28" s="2">
        <f t="shared" si="2"/>
        <v>990799.93660100002</v>
      </c>
      <c r="J28" s="2">
        <f t="shared" si="3"/>
        <v>1056675.110196</v>
      </c>
      <c r="L28" s="2">
        <f t="shared" si="4"/>
        <v>-65875.173594999942</v>
      </c>
    </row>
    <row r="29" spans="1:12" x14ac:dyDescent="0.2">
      <c r="A29" s="1">
        <v>42538</v>
      </c>
      <c r="B29">
        <v>708.65002400000003</v>
      </c>
      <c r="C29">
        <v>24.155000999999999</v>
      </c>
      <c r="D29">
        <v>150.96000699999999</v>
      </c>
      <c r="E29">
        <v>106.120003</v>
      </c>
      <c r="F29" s="2">
        <f t="shared" si="5"/>
        <v>381253.71291200002</v>
      </c>
      <c r="G29" s="2">
        <f t="shared" si="0"/>
        <v>371624.69038499997</v>
      </c>
      <c r="H29" s="2">
        <f t="shared" si="1"/>
        <v>222062.17029699998</v>
      </c>
      <c r="I29" s="2">
        <f t="shared" si="2"/>
        <v>974940.57359399996</v>
      </c>
      <c r="J29" s="2">
        <f t="shared" si="3"/>
        <v>1040400.509412</v>
      </c>
      <c r="L29" s="2">
        <f t="shared" si="4"/>
        <v>-65459.935817999998</v>
      </c>
    </row>
    <row r="30" spans="1:12" x14ac:dyDescent="0.2">
      <c r="A30" s="1">
        <v>42545</v>
      </c>
      <c r="B30">
        <v>675.169983</v>
      </c>
      <c r="C30">
        <v>23.227501</v>
      </c>
      <c r="D30">
        <v>149.970001</v>
      </c>
      <c r="E30">
        <v>104.120003</v>
      </c>
      <c r="F30" s="2">
        <f t="shared" si="5"/>
        <v>363241.450854</v>
      </c>
      <c r="G30" s="2">
        <f t="shared" si="0"/>
        <v>357355.102885</v>
      </c>
      <c r="H30" s="2">
        <f t="shared" si="1"/>
        <v>220605.87147099999</v>
      </c>
      <c r="I30" s="2">
        <f t="shared" si="2"/>
        <v>941202.42521000002</v>
      </c>
      <c r="J30" s="2">
        <f t="shared" si="3"/>
        <v>1020792.509412</v>
      </c>
      <c r="L30" s="2">
        <f t="shared" si="4"/>
        <v>-79590.08420199994</v>
      </c>
    </row>
    <row r="31" spans="1:12" x14ac:dyDescent="0.2">
      <c r="A31" s="1">
        <v>42552</v>
      </c>
      <c r="B31">
        <v>692.20001200000002</v>
      </c>
      <c r="C31">
        <v>23.872499000000001</v>
      </c>
      <c r="D31">
        <v>151.779999</v>
      </c>
      <c r="E31">
        <v>107.160004</v>
      </c>
      <c r="F31" s="2">
        <f t="shared" si="5"/>
        <v>372403.60645600001</v>
      </c>
      <c r="G31" s="2">
        <f t="shared" si="0"/>
        <v>367278.397115</v>
      </c>
      <c r="H31" s="2">
        <f t="shared" si="1"/>
        <v>223268.37852900001</v>
      </c>
      <c r="I31" s="2">
        <f t="shared" si="2"/>
        <v>962950.38209999993</v>
      </c>
      <c r="J31" s="2">
        <f t="shared" si="3"/>
        <v>1050596.679216</v>
      </c>
      <c r="L31" s="2">
        <f t="shared" si="4"/>
        <v>-87646.297116000089</v>
      </c>
    </row>
    <row r="32" spans="1:12" x14ac:dyDescent="0.2">
      <c r="A32" s="1">
        <v>42559</v>
      </c>
      <c r="B32">
        <v>699.5</v>
      </c>
      <c r="C32">
        <v>24.122499000000001</v>
      </c>
      <c r="D32">
        <v>154</v>
      </c>
      <c r="E32">
        <v>107.910004</v>
      </c>
      <c r="F32" s="2">
        <f t="shared" si="5"/>
        <v>376331</v>
      </c>
      <c r="G32" s="2">
        <f t="shared" si="0"/>
        <v>371124.647115</v>
      </c>
      <c r="H32" s="2">
        <f t="shared" si="1"/>
        <v>226534</v>
      </c>
      <c r="I32" s="2">
        <f t="shared" si="2"/>
        <v>973989.64711500006</v>
      </c>
      <c r="J32" s="2">
        <f t="shared" si="3"/>
        <v>1057949.679216</v>
      </c>
      <c r="L32" s="2">
        <f t="shared" si="4"/>
        <v>-83960.032100999961</v>
      </c>
    </row>
    <row r="33" spans="1:12" x14ac:dyDescent="0.2">
      <c r="A33" s="1">
        <v>42566</v>
      </c>
      <c r="B33">
        <v>725.72997999999995</v>
      </c>
      <c r="C33">
        <v>24.73</v>
      </c>
      <c r="D33">
        <v>159.89999399999999</v>
      </c>
      <c r="E33">
        <v>110.889999</v>
      </c>
      <c r="F33" s="2">
        <f t="shared" si="5"/>
        <v>390442.72923999996</v>
      </c>
      <c r="G33" s="2">
        <f t="shared" si="0"/>
        <v>380471.05</v>
      </c>
      <c r="H33" s="2">
        <f t="shared" si="1"/>
        <v>235212.89117399999</v>
      </c>
      <c r="I33" s="2">
        <f t="shared" si="2"/>
        <v>1006126.6704139999</v>
      </c>
      <c r="J33" s="2">
        <f t="shared" si="3"/>
        <v>1087165.5501960001</v>
      </c>
      <c r="L33" s="2">
        <f t="shared" si="4"/>
        <v>-81038.879782000207</v>
      </c>
    </row>
    <row r="34" spans="1:12" x14ac:dyDescent="0.2">
      <c r="A34" s="1">
        <v>42573</v>
      </c>
      <c r="B34">
        <v>741.85998500000005</v>
      </c>
      <c r="C34">
        <v>24.815000999999999</v>
      </c>
      <c r="D34">
        <v>160.779999</v>
      </c>
      <c r="E34">
        <v>110.900002</v>
      </c>
      <c r="F34" s="2">
        <f t="shared" si="5"/>
        <v>399120.67193000001</v>
      </c>
      <c r="G34" s="2">
        <f t="shared" si="0"/>
        <v>381778.790385</v>
      </c>
      <c r="H34" s="2">
        <f t="shared" si="1"/>
        <v>236507.37852900001</v>
      </c>
      <c r="I34" s="2">
        <f t="shared" si="2"/>
        <v>1017406.840844</v>
      </c>
      <c r="J34" s="2">
        <f t="shared" si="3"/>
        <v>1087263.6196079999</v>
      </c>
      <c r="L34" s="2">
        <f t="shared" si="4"/>
        <v>-69856.77876399993</v>
      </c>
    </row>
    <row r="35" spans="1:12" x14ac:dyDescent="0.2">
      <c r="A35" s="1">
        <v>42580</v>
      </c>
      <c r="B35">
        <v>772.71002199999998</v>
      </c>
      <c r="C35">
        <v>26.047501</v>
      </c>
      <c r="D35">
        <v>161.36000100000001</v>
      </c>
      <c r="E35">
        <v>111.089996</v>
      </c>
      <c r="F35" s="2">
        <f t="shared" si="5"/>
        <v>415717.991836</v>
      </c>
      <c r="G35" s="2">
        <f t="shared" si="0"/>
        <v>400740.80288500001</v>
      </c>
      <c r="H35" s="2">
        <f t="shared" si="1"/>
        <v>237360.56147100002</v>
      </c>
      <c r="I35" s="2">
        <f t="shared" si="2"/>
        <v>1053819.356192</v>
      </c>
      <c r="J35" s="2">
        <f t="shared" si="3"/>
        <v>1089126.320784</v>
      </c>
      <c r="L35" s="2">
        <f t="shared" si="4"/>
        <v>-35306.964592000004</v>
      </c>
    </row>
    <row r="36" spans="1:12" x14ac:dyDescent="0.2">
      <c r="A36" s="1">
        <v>42587</v>
      </c>
      <c r="B36">
        <v>773.78002900000001</v>
      </c>
      <c r="C36">
        <v>26.567499000000002</v>
      </c>
      <c r="D36">
        <v>162</v>
      </c>
      <c r="E36">
        <v>111.41999800000001</v>
      </c>
      <c r="F36" s="2">
        <f t="shared" si="5"/>
        <v>416293.65560200001</v>
      </c>
      <c r="G36" s="2">
        <f t="shared" si="0"/>
        <v>408740.97211500001</v>
      </c>
      <c r="H36" s="2">
        <f t="shared" si="1"/>
        <v>238302</v>
      </c>
      <c r="I36" s="2">
        <f t="shared" si="2"/>
        <v>1063336.627717</v>
      </c>
      <c r="J36" s="2">
        <f t="shared" si="3"/>
        <v>1092361.6603920001</v>
      </c>
      <c r="L36" s="2">
        <f t="shared" si="4"/>
        <v>-29025.03267500014</v>
      </c>
    </row>
    <row r="37" spans="1:12" x14ac:dyDescent="0.2">
      <c r="A37" s="1">
        <v>42594</v>
      </c>
      <c r="B37">
        <v>781.5</v>
      </c>
      <c r="C37">
        <v>26.945</v>
      </c>
      <c r="D37">
        <v>163.19000199999999</v>
      </c>
      <c r="E37">
        <v>111.970001</v>
      </c>
      <c r="F37" s="2">
        <f t="shared" si="5"/>
        <v>420447</v>
      </c>
      <c r="G37" s="2">
        <f t="shared" si="0"/>
        <v>414548.82500000001</v>
      </c>
      <c r="H37" s="2">
        <f t="shared" si="1"/>
        <v>240052.49294199998</v>
      </c>
      <c r="I37" s="2">
        <f t="shared" si="2"/>
        <v>1075048.317942</v>
      </c>
      <c r="J37" s="2">
        <f t="shared" si="3"/>
        <v>1097753.889804</v>
      </c>
      <c r="L37" s="2">
        <f t="shared" si="4"/>
        <v>-22705.571862000041</v>
      </c>
    </row>
    <row r="38" spans="1:12" x14ac:dyDescent="0.2">
      <c r="A38" s="1">
        <v>42601</v>
      </c>
      <c r="B38">
        <v>775</v>
      </c>
      <c r="C38">
        <v>27.192499000000002</v>
      </c>
      <c r="D38">
        <v>160.83999600000001</v>
      </c>
      <c r="E38">
        <v>112</v>
      </c>
      <c r="F38" s="2">
        <f t="shared" si="5"/>
        <v>416950</v>
      </c>
      <c r="G38" s="2">
        <f t="shared" si="0"/>
        <v>418356.59711500001</v>
      </c>
      <c r="H38" s="2">
        <f t="shared" si="1"/>
        <v>236595.63411600003</v>
      </c>
      <c r="I38" s="2">
        <f t="shared" si="2"/>
        <v>1071902.231231</v>
      </c>
      <c r="J38" s="2">
        <f t="shared" si="3"/>
        <v>1098048</v>
      </c>
      <c r="L38" s="2">
        <f t="shared" si="4"/>
        <v>-26145.768768999958</v>
      </c>
    </row>
    <row r="39" spans="1:12" x14ac:dyDescent="0.2">
      <c r="A39" s="1">
        <v>42608</v>
      </c>
      <c r="B39">
        <v>769</v>
      </c>
      <c r="C39">
        <v>26.852501</v>
      </c>
      <c r="D39">
        <v>158.88000500000001</v>
      </c>
      <c r="E39">
        <v>111.870003</v>
      </c>
      <c r="F39" s="2">
        <f t="shared" si="5"/>
        <v>413722</v>
      </c>
      <c r="G39" s="2">
        <f t="shared" si="0"/>
        <v>413125.727885</v>
      </c>
      <c r="H39" s="2">
        <f t="shared" si="1"/>
        <v>233712.48735500002</v>
      </c>
      <c r="I39" s="2">
        <f t="shared" si="2"/>
        <v>1060560.21524</v>
      </c>
      <c r="J39" s="2">
        <f t="shared" si="3"/>
        <v>1096773.509412</v>
      </c>
      <c r="L39" s="2">
        <f t="shared" si="4"/>
        <v>-36213.294171999907</v>
      </c>
    </row>
    <row r="40" spans="1:12" x14ac:dyDescent="0.2">
      <c r="A40" s="1">
        <v>42615</v>
      </c>
      <c r="B40">
        <v>773.01000999999997</v>
      </c>
      <c r="C40">
        <v>26.924999</v>
      </c>
      <c r="D40">
        <v>159.88000500000001</v>
      </c>
      <c r="E40">
        <v>112.19000200000001</v>
      </c>
      <c r="F40" s="2">
        <f t="shared" si="5"/>
        <v>415879.38537999999</v>
      </c>
      <c r="G40" s="2">
        <f t="shared" si="0"/>
        <v>414241.10961500002</v>
      </c>
      <c r="H40" s="2">
        <f t="shared" si="1"/>
        <v>235183.48735500002</v>
      </c>
      <c r="I40" s="2">
        <f t="shared" si="2"/>
        <v>1065303.9823500002</v>
      </c>
      <c r="J40" s="2">
        <f t="shared" si="3"/>
        <v>1099910.7796080001</v>
      </c>
      <c r="L40" s="2">
        <f t="shared" si="4"/>
        <v>-34606.79725799989</v>
      </c>
    </row>
    <row r="41" spans="1:12" x14ac:dyDescent="0.2">
      <c r="A41" s="1">
        <v>42622</v>
      </c>
      <c r="B41">
        <v>770.09997599999997</v>
      </c>
      <c r="C41">
        <v>26.16</v>
      </c>
      <c r="D41">
        <v>158.029999</v>
      </c>
      <c r="E41">
        <v>111.720001</v>
      </c>
      <c r="F41" s="2">
        <f t="shared" si="5"/>
        <v>414313.78708799998</v>
      </c>
      <c r="G41" s="2">
        <f t="shared" si="0"/>
        <v>402471.6</v>
      </c>
      <c r="H41" s="2">
        <f t="shared" si="1"/>
        <v>232462.12852900001</v>
      </c>
      <c r="I41" s="2">
        <f t="shared" si="2"/>
        <v>1049247.5156169999</v>
      </c>
      <c r="J41" s="2">
        <f t="shared" si="3"/>
        <v>1095302.889804</v>
      </c>
      <c r="L41" s="2">
        <f t="shared" si="4"/>
        <v>-46055.374187000096</v>
      </c>
    </row>
    <row r="42" spans="1:12" x14ac:dyDescent="0.2">
      <c r="A42" s="1">
        <v>42629</v>
      </c>
      <c r="B42">
        <v>769.75</v>
      </c>
      <c r="C42">
        <v>28.780000999999999</v>
      </c>
      <c r="D42">
        <v>155.03999300000001</v>
      </c>
      <c r="E42">
        <v>109.75</v>
      </c>
      <c r="F42" s="2">
        <f t="shared" si="5"/>
        <v>414125.5</v>
      </c>
      <c r="G42" s="2">
        <f t="shared" si="0"/>
        <v>442780.31538499997</v>
      </c>
      <c r="H42" s="2">
        <f t="shared" si="1"/>
        <v>228063.82970300002</v>
      </c>
      <c r="I42" s="2">
        <f t="shared" si="2"/>
        <v>1084969.645088</v>
      </c>
      <c r="J42" s="2">
        <f t="shared" si="3"/>
        <v>1075989</v>
      </c>
      <c r="L42" s="2">
        <f t="shared" si="4"/>
        <v>8980.6450879999902</v>
      </c>
    </row>
    <row r="43" spans="1:12" x14ac:dyDescent="0.2">
      <c r="A43" s="1">
        <v>42636</v>
      </c>
      <c r="B43">
        <v>786.59002699999996</v>
      </c>
      <c r="C43">
        <v>28.605</v>
      </c>
      <c r="D43">
        <v>155.61999499999999</v>
      </c>
      <c r="E43">
        <v>111.589996</v>
      </c>
      <c r="F43" s="2">
        <f t="shared" si="5"/>
        <v>423185.434526</v>
      </c>
      <c r="G43" s="2">
        <f t="shared" si="0"/>
        <v>440087.92499999999</v>
      </c>
      <c r="H43" s="2">
        <f t="shared" si="1"/>
        <v>228917.01264499998</v>
      </c>
      <c r="I43" s="2">
        <f t="shared" si="2"/>
        <v>1092190.3721709999</v>
      </c>
      <c r="J43" s="2">
        <f t="shared" si="3"/>
        <v>1094028.320784</v>
      </c>
      <c r="L43" s="2">
        <f t="shared" si="4"/>
        <v>-1837.9486130001023</v>
      </c>
    </row>
    <row r="44" spans="1:12" x14ac:dyDescent="0.2">
      <c r="A44" s="1">
        <v>42643</v>
      </c>
      <c r="B44">
        <v>776.330017</v>
      </c>
      <c r="C44">
        <v>28.114999999999998</v>
      </c>
      <c r="D44">
        <v>158.89999399999999</v>
      </c>
      <c r="E44">
        <v>110.970001</v>
      </c>
      <c r="F44" s="2">
        <f t="shared" si="5"/>
        <v>417665.549146</v>
      </c>
      <c r="G44" s="2">
        <f t="shared" si="0"/>
        <v>432549.27499999997</v>
      </c>
      <c r="H44" s="2">
        <f t="shared" si="1"/>
        <v>233741.89117399999</v>
      </c>
      <c r="I44" s="2">
        <f t="shared" si="2"/>
        <v>1083956.71532</v>
      </c>
      <c r="J44" s="2">
        <f t="shared" si="3"/>
        <v>1087949.889804</v>
      </c>
      <c r="L44" s="2">
        <f t="shared" si="4"/>
        <v>-3993.1744840000756</v>
      </c>
    </row>
    <row r="45" spans="1:12" x14ac:dyDescent="0.2">
      <c r="A45" s="1">
        <v>42650</v>
      </c>
      <c r="B45">
        <v>779.65997300000004</v>
      </c>
      <c r="C45">
        <v>28.577499</v>
      </c>
      <c r="D45">
        <v>157.13999899999999</v>
      </c>
      <c r="E45">
        <v>111.150002</v>
      </c>
      <c r="F45" s="2">
        <f t="shared" si="5"/>
        <v>419457.065474</v>
      </c>
      <c r="G45" s="2">
        <f t="shared" si="0"/>
        <v>439664.82211499999</v>
      </c>
      <c r="H45" s="2">
        <f t="shared" si="1"/>
        <v>231152.93852899998</v>
      </c>
      <c r="I45" s="2">
        <f t="shared" si="2"/>
        <v>1090274.8261179999</v>
      </c>
      <c r="J45" s="2">
        <f t="shared" si="3"/>
        <v>1089714.6196079999</v>
      </c>
      <c r="L45" s="2">
        <f t="shared" si="4"/>
        <v>560.20650999993086</v>
      </c>
    </row>
    <row r="46" spans="1:12" x14ac:dyDescent="0.2">
      <c r="A46" s="1">
        <v>42657</v>
      </c>
      <c r="B46">
        <v>781.65002400000003</v>
      </c>
      <c r="C46">
        <v>29.469999000000001</v>
      </c>
      <c r="D46">
        <v>154.470001</v>
      </c>
      <c r="E46">
        <v>110</v>
      </c>
      <c r="F46" s="2">
        <f t="shared" si="5"/>
        <v>420527.71291200002</v>
      </c>
      <c r="G46" s="2">
        <f t="shared" si="0"/>
        <v>453395.93461500003</v>
      </c>
      <c r="H46" s="2">
        <f t="shared" si="1"/>
        <v>227225.37147099999</v>
      </c>
      <c r="I46" s="2">
        <f t="shared" si="2"/>
        <v>1101149.0189980001</v>
      </c>
      <c r="J46" s="2">
        <f t="shared" si="3"/>
        <v>1078440</v>
      </c>
      <c r="L46" s="2">
        <f t="shared" si="4"/>
        <v>22709.018998000072</v>
      </c>
    </row>
    <row r="47" spans="1:12" x14ac:dyDescent="0.2">
      <c r="A47" s="1">
        <v>42664</v>
      </c>
      <c r="B47">
        <v>795</v>
      </c>
      <c r="C47">
        <v>29.202499</v>
      </c>
      <c r="D47">
        <v>150.58000200000001</v>
      </c>
      <c r="E47">
        <v>109.410004</v>
      </c>
      <c r="F47" s="2">
        <f t="shared" si="5"/>
        <v>427710</v>
      </c>
      <c r="G47" s="2">
        <f t="shared" si="0"/>
        <v>449280.44711499999</v>
      </c>
      <c r="H47" s="2">
        <f t="shared" si="1"/>
        <v>221503.18294200001</v>
      </c>
      <c r="I47" s="2">
        <f t="shared" si="2"/>
        <v>1098493.6300570001</v>
      </c>
      <c r="J47" s="2">
        <f t="shared" si="3"/>
        <v>1072655.679216</v>
      </c>
      <c r="L47" s="2">
        <f t="shared" si="4"/>
        <v>25837.950841000071</v>
      </c>
    </row>
    <row r="48" spans="1:12" x14ac:dyDescent="0.2">
      <c r="A48" s="1">
        <v>42671</v>
      </c>
      <c r="B48">
        <v>808.34997599999997</v>
      </c>
      <c r="C48">
        <v>28.467500999999999</v>
      </c>
      <c r="D48">
        <v>154.050003</v>
      </c>
      <c r="E48">
        <v>109.110001</v>
      </c>
      <c r="F48" s="2">
        <f t="shared" si="5"/>
        <v>434892.28708799998</v>
      </c>
      <c r="G48" s="2">
        <f t="shared" si="0"/>
        <v>437972.50288499997</v>
      </c>
      <c r="H48" s="2">
        <f t="shared" si="1"/>
        <v>226607.55441300001</v>
      </c>
      <c r="I48" s="2">
        <f t="shared" si="2"/>
        <v>1099472.344386</v>
      </c>
      <c r="J48" s="2">
        <f t="shared" si="3"/>
        <v>1069714.4498039999</v>
      </c>
      <c r="L48" s="2">
        <f t="shared" si="4"/>
        <v>29757.894582000095</v>
      </c>
    </row>
    <row r="49" spans="1:12" x14ac:dyDescent="0.2">
      <c r="A49" s="1">
        <v>42678</v>
      </c>
      <c r="B49">
        <v>750.65997300000004</v>
      </c>
      <c r="C49">
        <v>27.1325</v>
      </c>
      <c r="D49">
        <v>152.39999399999999</v>
      </c>
      <c r="E49">
        <v>106.889999</v>
      </c>
      <c r="F49" s="2">
        <f t="shared" si="5"/>
        <v>403855.065474</v>
      </c>
      <c r="G49" s="2">
        <f t="shared" si="0"/>
        <v>417433.51250000001</v>
      </c>
      <c r="H49" s="2">
        <f t="shared" si="1"/>
        <v>224180.39117399999</v>
      </c>
      <c r="I49" s="2">
        <f t="shared" si="2"/>
        <v>1045468.969148</v>
      </c>
      <c r="J49" s="2">
        <f t="shared" si="3"/>
        <v>1047949.550196</v>
      </c>
      <c r="L49" s="2">
        <f t="shared" si="4"/>
        <v>-2480.5810480000218</v>
      </c>
    </row>
    <row r="50" spans="1:12" x14ac:dyDescent="0.2">
      <c r="A50" s="1">
        <v>42685</v>
      </c>
      <c r="B50">
        <v>756.53997800000002</v>
      </c>
      <c r="C50">
        <v>26.780000999999999</v>
      </c>
      <c r="D50">
        <v>159.970001</v>
      </c>
      <c r="E50">
        <v>111</v>
      </c>
      <c r="F50" s="2">
        <f t="shared" si="5"/>
        <v>407018.508164</v>
      </c>
      <c r="G50" s="2">
        <f t="shared" si="0"/>
        <v>412010.31538499997</v>
      </c>
      <c r="H50" s="2">
        <f t="shared" si="1"/>
        <v>235315.87147099999</v>
      </c>
      <c r="I50" s="2">
        <f t="shared" si="2"/>
        <v>1054344.69502</v>
      </c>
      <c r="J50" s="2">
        <f t="shared" si="3"/>
        <v>1088244</v>
      </c>
      <c r="L50" s="2">
        <f t="shared" si="4"/>
        <v>-33899.304980000015</v>
      </c>
    </row>
    <row r="51" spans="1:12" x14ac:dyDescent="0.2">
      <c r="A51" s="1">
        <v>42692</v>
      </c>
      <c r="B51">
        <v>771.36999500000002</v>
      </c>
      <c r="C51">
        <v>27.43</v>
      </c>
      <c r="D51">
        <v>159.800003</v>
      </c>
      <c r="E51">
        <v>113.050003</v>
      </c>
      <c r="F51" s="2">
        <f t="shared" si="5"/>
        <v>414997.05731</v>
      </c>
      <c r="G51" s="2">
        <f t="shared" si="0"/>
        <v>422010.55</v>
      </c>
      <c r="H51" s="2">
        <f t="shared" si="1"/>
        <v>235065.80441300001</v>
      </c>
      <c r="I51" s="2">
        <f t="shared" si="2"/>
        <v>1072073.411723</v>
      </c>
      <c r="J51" s="2">
        <f t="shared" si="3"/>
        <v>1108342.2294119999</v>
      </c>
      <c r="L51" s="2">
        <f t="shared" si="4"/>
        <v>-36268.81768899993</v>
      </c>
    </row>
    <row r="52" spans="1:12" x14ac:dyDescent="0.2">
      <c r="A52" s="1">
        <v>42699</v>
      </c>
      <c r="B52">
        <v>764.26000999999997</v>
      </c>
      <c r="C52">
        <v>27.782499000000001</v>
      </c>
      <c r="D52">
        <v>161.83000200000001</v>
      </c>
      <c r="E52">
        <v>114.349998</v>
      </c>
      <c r="F52" s="2">
        <f t="shared" si="5"/>
        <v>411171.88537999999</v>
      </c>
      <c r="G52" s="2">
        <f t="shared" si="0"/>
        <v>427433.74711500003</v>
      </c>
      <c r="H52" s="2">
        <f t="shared" si="1"/>
        <v>238051.93294200001</v>
      </c>
      <c r="I52" s="2">
        <f t="shared" si="2"/>
        <v>1076657.565437</v>
      </c>
      <c r="J52" s="2">
        <f t="shared" si="3"/>
        <v>1121087.3803920001</v>
      </c>
      <c r="L52" s="2">
        <f t="shared" si="4"/>
        <v>-44429.814955000067</v>
      </c>
    </row>
    <row r="53" spans="1:12" x14ac:dyDescent="0.2">
      <c r="A53" s="1">
        <v>42706</v>
      </c>
      <c r="B53">
        <v>744.59002699999996</v>
      </c>
      <c r="C53">
        <v>27.2925</v>
      </c>
      <c r="D53">
        <v>159</v>
      </c>
      <c r="E53">
        <v>113.339996</v>
      </c>
      <c r="F53" s="2">
        <f t="shared" si="5"/>
        <v>400589.434526</v>
      </c>
      <c r="G53" s="2">
        <f t="shared" si="0"/>
        <v>419895.11249999999</v>
      </c>
      <c r="H53" s="2">
        <f t="shared" si="1"/>
        <v>233889</v>
      </c>
      <c r="I53" s="2">
        <f t="shared" si="2"/>
        <v>1054373.547026</v>
      </c>
      <c r="J53" s="2">
        <f t="shared" si="3"/>
        <v>1111185.320784</v>
      </c>
      <c r="L53" s="2">
        <f t="shared" si="4"/>
        <v>-56811.773757999996</v>
      </c>
    </row>
    <row r="54" spans="1:12" x14ac:dyDescent="0.2">
      <c r="A54" s="1">
        <v>42713</v>
      </c>
      <c r="B54">
        <v>780</v>
      </c>
      <c r="C54">
        <v>28.077499</v>
      </c>
      <c r="D54">
        <v>165.179993</v>
      </c>
      <c r="E54">
        <v>116.769997</v>
      </c>
      <c r="F54" s="2">
        <f t="shared" si="5"/>
        <v>419640</v>
      </c>
      <c r="G54" s="2">
        <f t="shared" si="0"/>
        <v>431972.32211499999</v>
      </c>
      <c r="H54" s="2">
        <f t="shared" si="1"/>
        <v>242979.769703</v>
      </c>
      <c r="I54" s="2">
        <f t="shared" si="2"/>
        <v>1094592.091818</v>
      </c>
      <c r="J54" s="2">
        <f t="shared" si="3"/>
        <v>1144813.0505880001</v>
      </c>
      <c r="L54" s="2">
        <f t="shared" si="4"/>
        <v>-50220.958770000143</v>
      </c>
    </row>
    <row r="55" spans="1:12" x14ac:dyDescent="0.2">
      <c r="A55" s="1">
        <v>42720</v>
      </c>
      <c r="B55">
        <v>800.40002400000003</v>
      </c>
      <c r="C55">
        <v>29.1175</v>
      </c>
      <c r="D55">
        <v>168.970001</v>
      </c>
      <c r="E55">
        <v>117.269997</v>
      </c>
      <c r="F55" s="2">
        <f t="shared" si="5"/>
        <v>430615.21291200002</v>
      </c>
      <c r="G55" s="2">
        <f t="shared" si="0"/>
        <v>447972.73749999999</v>
      </c>
      <c r="H55" s="2">
        <f t="shared" si="1"/>
        <v>248554.87147099999</v>
      </c>
      <c r="I55" s="2">
        <f t="shared" si="2"/>
        <v>1127142.821883</v>
      </c>
      <c r="J55" s="2">
        <f t="shared" si="3"/>
        <v>1149715.0505880001</v>
      </c>
      <c r="L55" s="2">
        <f t="shared" si="4"/>
        <v>-22572.228705000132</v>
      </c>
    </row>
    <row r="56" spans="1:12" x14ac:dyDescent="0.2">
      <c r="A56" s="1">
        <v>42727</v>
      </c>
      <c r="B56">
        <v>790.90002400000003</v>
      </c>
      <c r="C56">
        <v>28.897499</v>
      </c>
      <c r="D56">
        <v>167</v>
      </c>
      <c r="E56">
        <v>116.230003</v>
      </c>
      <c r="F56" s="2">
        <f t="shared" si="5"/>
        <v>425504.21291200002</v>
      </c>
      <c r="G56" s="2">
        <f t="shared" si="0"/>
        <v>444588.022115</v>
      </c>
      <c r="H56" s="2">
        <f t="shared" si="1"/>
        <v>245657</v>
      </c>
      <c r="I56" s="2">
        <f t="shared" si="2"/>
        <v>1115749.2350270001</v>
      </c>
      <c r="J56" s="2">
        <f t="shared" si="3"/>
        <v>1139518.9494119999</v>
      </c>
      <c r="L56" s="2">
        <f t="shared" si="4"/>
        <v>-23769.714384999825</v>
      </c>
    </row>
    <row r="57" spans="1:12" x14ac:dyDescent="0.2">
      <c r="A57" s="1">
        <v>42734</v>
      </c>
      <c r="B57">
        <v>782.75</v>
      </c>
      <c r="C57">
        <v>29.162500000000001</v>
      </c>
      <c r="D57">
        <v>166.44000199999999</v>
      </c>
      <c r="E57">
        <v>116</v>
      </c>
      <c r="F57" s="2">
        <f t="shared" si="5"/>
        <v>421119.5</v>
      </c>
      <c r="G57" s="2">
        <f t="shared" si="0"/>
        <v>448665.0625</v>
      </c>
      <c r="H57" s="2">
        <f t="shared" si="1"/>
        <v>244833.24294199998</v>
      </c>
      <c r="I57" s="2">
        <f t="shared" si="2"/>
        <v>1114617.805442</v>
      </c>
      <c r="J57" s="2">
        <f t="shared" si="3"/>
        <v>1137264</v>
      </c>
      <c r="L57" s="2">
        <f t="shared" si="4"/>
        <v>-22646.194557999959</v>
      </c>
    </row>
    <row r="58" spans="1:12" x14ac:dyDescent="0.2">
      <c r="A58" s="1">
        <v>42741</v>
      </c>
      <c r="B58">
        <v>795.26000999999997</v>
      </c>
      <c r="C58">
        <v>29.195</v>
      </c>
      <c r="D58">
        <v>168.69000199999999</v>
      </c>
      <c r="E58">
        <v>117.019997</v>
      </c>
      <c r="F58" s="2">
        <f t="shared" si="5"/>
        <v>427849.88537999999</v>
      </c>
      <c r="G58" s="2">
        <f t="shared" si="0"/>
        <v>449165.07500000001</v>
      </c>
      <c r="H58" s="2">
        <f t="shared" si="1"/>
        <v>248142.99294199998</v>
      </c>
      <c r="I58" s="2">
        <f t="shared" si="2"/>
        <v>1125157.9533220001</v>
      </c>
      <c r="J58" s="2">
        <f t="shared" si="3"/>
        <v>1147264.0505880001</v>
      </c>
      <c r="L58" s="2">
        <f t="shared" si="4"/>
        <v>-22106.097265999997</v>
      </c>
    </row>
    <row r="59" spans="1:12" x14ac:dyDescent="0.2">
      <c r="A59" s="1">
        <v>42748</v>
      </c>
      <c r="B59">
        <v>807.47997999999995</v>
      </c>
      <c r="C59">
        <v>29.7775</v>
      </c>
      <c r="D59">
        <v>167.970001</v>
      </c>
      <c r="E59">
        <v>116.989998</v>
      </c>
      <c r="F59" s="2">
        <f t="shared" si="5"/>
        <v>434424.22923999996</v>
      </c>
      <c r="G59" s="2">
        <f t="shared" si="0"/>
        <v>458126.83750000002</v>
      </c>
      <c r="H59" s="2">
        <f t="shared" si="1"/>
        <v>247083.87147099999</v>
      </c>
      <c r="I59" s="2">
        <f t="shared" si="2"/>
        <v>1139634.9382109998</v>
      </c>
      <c r="J59" s="2">
        <f t="shared" si="3"/>
        <v>1146969.9403919999</v>
      </c>
      <c r="L59" s="2">
        <f t="shared" si="4"/>
        <v>-7335.0021810000762</v>
      </c>
    </row>
    <row r="60" spans="1:12" x14ac:dyDescent="0.2">
      <c r="A60" s="1">
        <v>42755</v>
      </c>
      <c r="B60">
        <v>806.90997300000004</v>
      </c>
      <c r="C60">
        <v>30.112499</v>
      </c>
      <c r="D60">
        <v>167.80999800000001</v>
      </c>
      <c r="E60">
        <v>116.839996</v>
      </c>
      <c r="F60" s="2">
        <f t="shared" si="5"/>
        <v>434117.565474</v>
      </c>
      <c r="G60" s="2">
        <f t="shared" si="0"/>
        <v>463280.79711500002</v>
      </c>
      <c r="H60" s="2">
        <f t="shared" si="1"/>
        <v>246848.50705800002</v>
      </c>
      <c r="I60" s="2">
        <f t="shared" si="2"/>
        <v>1144246.869647</v>
      </c>
      <c r="J60" s="2">
        <f t="shared" si="3"/>
        <v>1145499.320784</v>
      </c>
      <c r="L60" s="2">
        <f t="shared" si="4"/>
        <v>-1252.4511369999964</v>
      </c>
    </row>
    <row r="61" spans="1:12" x14ac:dyDescent="0.2">
      <c r="A61" s="1">
        <v>42762</v>
      </c>
      <c r="B61">
        <v>834.71002199999998</v>
      </c>
      <c r="C61">
        <v>30.535</v>
      </c>
      <c r="D61">
        <v>178.470001</v>
      </c>
      <c r="E61">
        <v>118.449997</v>
      </c>
      <c r="F61" s="2">
        <f t="shared" si="5"/>
        <v>449073.991836</v>
      </c>
      <c r="G61" s="2">
        <f t="shared" si="0"/>
        <v>469780.97499999998</v>
      </c>
      <c r="H61" s="2">
        <f t="shared" si="1"/>
        <v>262529.37147100002</v>
      </c>
      <c r="I61" s="2">
        <f t="shared" si="2"/>
        <v>1181384.338307</v>
      </c>
      <c r="J61" s="2">
        <f t="shared" si="3"/>
        <v>1161283.7705880001</v>
      </c>
      <c r="L61" s="2">
        <f>I61-J61</f>
        <v>20100.567718999926</v>
      </c>
    </row>
    <row r="62" spans="1:12" x14ac:dyDescent="0.2">
      <c r="A62" s="1">
        <v>42769</v>
      </c>
      <c r="B62">
        <v>802.98999000000003</v>
      </c>
      <c r="C62">
        <v>32.077499000000003</v>
      </c>
      <c r="D62">
        <v>175</v>
      </c>
      <c r="E62">
        <v>117.989998</v>
      </c>
      <c r="F62" s="2">
        <f t="shared" si="5"/>
        <v>432008.61462000001</v>
      </c>
      <c r="G62" s="2">
        <f t="shared" si="0"/>
        <v>493512.32211500005</v>
      </c>
      <c r="H62" s="2">
        <f t="shared" si="1"/>
        <v>257425</v>
      </c>
      <c r="I62" s="2">
        <f t="shared" si="2"/>
        <v>1182945.936735</v>
      </c>
      <c r="J62" s="2">
        <f t="shared" si="3"/>
        <v>1156773.9403919999</v>
      </c>
      <c r="L62" s="2">
        <f t="shared" si="4"/>
        <v>26171.996343000093</v>
      </c>
    </row>
    <row r="63" spans="1:12" x14ac:dyDescent="0.2">
      <c r="A63" s="1">
        <v>42776</v>
      </c>
      <c r="B63">
        <v>811.70001200000002</v>
      </c>
      <c r="C63">
        <v>33.115001999999997</v>
      </c>
      <c r="D63">
        <v>177.36999499999999</v>
      </c>
      <c r="E63">
        <v>119.290001</v>
      </c>
      <c r="F63" s="2">
        <f t="shared" si="5"/>
        <v>436694.60645600001</v>
      </c>
      <c r="G63" s="2">
        <f t="shared" si="0"/>
        <v>509474.30576999998</v>
      </c>
      <c r="H63" s="2">
        <f t="shared" si="1"/>
        <v>260911.26264499998</v>
      </c>
      <c r="I63" s="2">
        <f t="shared" si="2"/>
        <v>1207080.174871</v>
      </c>
      <c r="J63" s="2">
        <f t="shared" si="3"/>
        <v>1169519.1698040001</v>
      </c>
      <c r="L63" s="2">
        <f t="shared" si="4"/>
        <v>37561.005066999933</v>
      </c>
    </row>
    <row r="64" spans="1:12" x14ac:dyDescent="0.2">
      <c r="A64" s="1">
        <v>42783</v>
      </c>
      <c r="B64">
        <v>823.02002000000005</v>
      </c>
      <c r="C64">
        <v>33.775002000000001</v>
      </c>
      <c r="D64">
        <v>181.25</v>
      </c>
      <c r="E64">
        <v>120.660004</v>
      </c>
      <c r="F64" s="2">
        <f t="shared" si="5"/>
        <v>442784.77076000004</v>
      </c>
      <c r="G64" s="2">
        <f t="shared" si="0"/>
        <v>519628.40577000001</v>
      </c>
      <c r="H64" s="2">
        <f t="shared" si="1"/>
        <v>266618.75</v>
      </c>
      <c r="I64" s="2">
        <f t="shared" si="2"/>
        <v>1229031.9265300001</v>
      </c>
      <c r="J64" s="2">
        <f t="shared" si="3"/>
        <v>1182950.679216</v>
      </c>
      <c r="L64" s="2">
        <f t="shared" si="4"/>
        <v>46081.247314000037</v>
      </c>
    </row>
    <row r="65" spans="1:12" x14ac:dyDescent="0.2">
      <c r="A65" s="1">
        <v>42790</v>
      </c>
      <c r="B65">
        <v>827.72997999999995</v>
      </c>
      <c r="C65">
        <v>33.977500999999997</v>
      </c>
      <c r="D65">
        <v>180.21000699999999</v>
      </c>
      <c r="E65">
        <v>121.379997</v>
      </c>
      <c r="F65" s="2">
        <f t="shared" si="5"/>
        <v>445318.72923999996</v>
      </c>
      <c r="G65" s="2">
        <f t="shared" si="0"/>
        <v>522743.85288499994</v>
      </c>
      <c r="H65" s="2">
        <f t="shared" si="1"/>
        <v>265088.92029699998</v>
      </c>
      <c r="I65" s="2">
        <f t="shared" si="2"/>
        <v>1233151.5024219998</v>
      </c>
      <c r="J65" s="2">
        <f t="shared" si="3"/>
        <v>1190009.490588</v>
      </c>
      <c r="L65" s="2">
        <f t="shared" si="4"/>
        <v>43142.011833999772</v>
      </c>
    </row>
    <row r="66" spans="1:12" x14ac:dyDescent="0.2">
      <c r="A66" s="1">
        <v>42797</v>
      </c>
      <c r="B66">
        <v>830.55999799999995</v>
      </c>
      <c r="C66">
        <v>34.695</v>
      </c>
      <c r="D66">
        <v>180.529999</v>
      </c>
      <c r="E66">
        <v>122.629997</v>
      </c>
      <c r="F66" s="2">
        <f t="shared" si="5"/>
        <v>446841.27892399998</v>
      </c>
      <c r="G66" s="2">
        <f t="shared" si="0"/>
        <v>533782.57499999995</v>
      </c>
      <c r="H66" s="2">
        <f t="shared" si="1"/>
        <v>265559.62852899998</v>
      </c>
      <c r="I66" s="2">
        <f t="shared" si="2"/>
        <v>1246183.4824529998</v>
      </c>
      <c r="J66" s="2">
        <f t="shared" si="3"/>
        <v>1202264.490588</v>
      </c>
      <c r="L66" s="2">
        <f t="shared" si="4"/>
        <v>43918.991864999756</v>
      </c>
    </row>
    <row r="67" spans="1:12" x14ac:dyDescent="0.2">
      <c r="A67" s="1">
        <v>42804</v>
      </c>
      <c r="B67">
        <v>843.28002900000001</v>
      </c>
      <c r="C67">
        <v>34.8125</v>
      </c>
      <c r="D67">
        <v>178.21000699999999</v>
      </c>
      <c r="E67">
        <v>122.19000200000001</v>
      </c>
      <c r="F67" s="2">
        <f t="shared" si="5"/>
        <v>453684.65560200001</v>
      </c>
      <c r="G67" s="2">
        <f t="shared" si="0"/>
        <v>535590.3125</v>
      </c>
      <c r="H67" s="2">
        <f t="shared" si="1"/>
        <v>262146.92029699998</v>
      </c>
      <c r="I67" s="2">
        <f t="shared" si="2"/>
        <v>1251421.8883989998</v>
      </c>
      <c r="J67" s="2">
        <f t="shared" si="3"/>
        <v>1197950.7796080001</v>
      </c>
      <c r="L67" s="2">
        <f t="shared" si="4"/>
        <v>53471.108790999744</v>
      </c>
    </row>
    <row r="68" spans="1:12" x14ac:dyDescent="0.2">
      <c r="A68" s="1">
        <v>42811</v>
      </c>
      <c r="B68">
        <v>851.60998500000005</v>
      </c>
      <c r="C68">
        <v>35.25</v>
      </c>
      <c r="D68">
        <v>176.28999300000001</v>
      </c>
      <c r="E68">
        <v>122.839996</v>
      </c>
      <c r="F68" s="2">
        <f t="shared" si="5"/>
        <v>458166.17193000001</v>
      </c>
      <c r="G68" s="2">
        <f t="shared" si="0"/>
        <v>542321.25</v>
      </c>
      <c r="H68" s="2">
        <f t="shared" si="1"/>
        <v>259322.57970300002</v>
      </c>
      <c r="I68" s="2">
        <f t="shared" si="2"/>
        <v>1259810.0016330001</v>
      </c>
      <c r="J68" s="2">
        <f t="shared" si="3"/>
        <v>1204323.320784</v>
      </c>
      <c r="L68" s="2">
        <f t="shared" si="4"/>
        <v>55486.680849000113</v>
      </c>
    </row>
    <row r="69" spans="1:12" x14ac:dyDescent="0.2">
      <c r="A69" s="1">
        <v>42818</v>
      </c>
      <c r="B69">
        <v>820.080017</v>
      </c>
      <c r="C69">
        <v>35.375</v>
      </c>
      <c r="D69">
        <v>175.11999499999999</v>
      </c>
      <c r="E69">
        <v>120.41999800000001</v>
      </c>
      <c r="F69" s="2">
        <f t="shared" si="5"/>
        <v>441203.049146</v>
      </c>
      <c r="G69" s="2">
        <f t="shared" si="0"/>
        <v>544244.375</v>
      </c>
      <c r="H69" s="2">
        <f t="shared" si="1"/>
        <v>257601.51264499998</v>
      </c>
      <c r="I69" s="2">
        <f t="shared" si="2"/>
        <v>1243048.936791</v>
      </c>
      <c r="J69" s="2">
        <f t="shared" ref="J69:J132" si="6">9804*E69</f>
        <v>1180597.6603920001</v>
      </c>
      <c r="L69" s="2">
        <f t="shared" si="4"/>
        <v>62451.276398999849</v>
      </c>
    </row>
    <row r="70" spans="1:12" x14ac:dyDescent="0.2">
      <c r="A70" s="1">
        <v>42825</v>
      </c>
      <c r="B70">
        <v>828.96997099999999</v>
      </c>
      <c r="C70">
        <v>35.93</v>
      </c>
      <c r="D70">
        <v>173.979996</v>
      </c>
      <c r="E70">
        <v>121.41999800000001</v>
      </c>
      <c r="F70" s="2">
        <f t="shared" ref="F70:F133" si="7">538*B70</f>
        <v>445985.84439799999</v>
      </c>
      <c r="G70" s="2">
        <f t="shared" ref="G70:G133" si="8">15385*C70</f>
        <v>552783.05000000005</v>
      </c>
      <c r="H70" s="2">
        <f t="shared" ref="H70:H133" si="9">1471*D70</f>
        <v>255924.574116</v>
      </c>
      <c r="I70" s="2">
        <f t="shared" ref="I70:I133" si="10">SUM(F70:H70)</f>
        <v>1254693.4685140001</v>
      </c>
      <c r="J70" s="2">
        <f t="shared" si="6"/>
        <v>1190401.6603920001</v>
      </c>
      <c r="L70" s="2">
        <f t="shared" ref="L70:L92" si="11">I70-J70</f>
        <v>64291.808121999959</v>
      </c>
    </row>
    <row r="71" spans="1:12" x14ac:dyDescent="0.2">
      <c r="A71" s="1">
        <v>42832</v>
      </c>
      <c r="B71">
        <v>827.96002199999998</v>
      </c>
      <c r="C71">
        <v>35.932499</v>
      </c>
      <c r="D71">
        <v>172.08000200000001</v>
      </c>
      <c r="E71">
        <v>120.839996</v>
      </c>
      <c r="F71" s="2">
        <f t="shared" si="7"/>
        <v>445442.491836</v>
      </c>
      <c r="G71" s="2">
        <f t="shared" si="8"/>
        <v>552821.49711500003</v>
      </c>
      <c r="H71" s="2">
        <f t="shared" si="9"/>
        <v>253129.68294200001</v>
      </c>
      <c r="I71" s="2">
        <f t="shared" si="10"/>
        <v>1251393.6718930001</v>
      </c>
      <c r="J71" s="2">
        <f t="shared" si="6"/>
        <v>1184715.320784</v>
      </c>
      <c r="L71" s="2">
        <f t="shared" si="11"/>
        <v>66678.351109000156</v>
      </c>
    </row>
    <row r="72" spans="1:12" x14ac:dyDescent="0.2">
      <c r="A72" s="1">
        <v>42839</v>
      </c>
      <c r="B72">
        <v>825.01000999999997</v>
      </c>
      <c r="C72">
        <v>35.369999</v>
      </c>
      <c r="D72">
        <v>169.75</v>
      </c>
      <c r="E72">
        <v>119.879997</v>
      </c>
      <c r="F72" s="2">
        <f t="shared" si="7"/>
        <v>443855.38537999999</v>
      </c>
      <c r="G72" s="2">
        <f t="shared" si="8"/>
        <v>544167.43461500003</v>
      </c>
      <c r="H72" s="2">
        <f t="shared" si="9"/>
        <v>249702.25</v>
      </c>
      <c r="I72" s="2">
        <f t="shared" si="10"/>
        <v>1237725.069995</v>
      </c>
      <c r="J72" s="2">
        <f t="shared" si="6"/>
        <v>1175303.490588</v>
      </c>
      <c r="L72" s="2">
        <f t="shared" si="11"/>
        <v>62421.579406999983</v>
      </c>
    </row>
    <row r="73" spans="1:12" x14ac:dyDescent="0.2">
      <c r="A73" s="1">
        <v>42846</v>
      </c>
      <c r="B73">
        <v>842.88000499999998</v>
      </c>
      <c r="C73">
        <v>35.610000999999997</v>
      </c>
      <c r="D73">
        <v>162.050003</v>
      </c>
      <c r="E73">
        <v>121.209999</v>
      </c>
      <c r="F73" s="2">
        <f t="shared" si="7"/>
        <v>453469.44269</v>
      </c>
      <c r="G73" s="2">
        <f t="shared" si="8"/>
        <v>547859.8653849999</v>
      </c>
      <c r="H73" s="2">
        <f t="shared" si="9"/>
        <v>238375.55441300001</v>
      </c>
      <c r="I73" s="2">
        <f t="shared" si="10"/>
        <v>1239704.8624879997</v>
      </c>
      <c r="J73" s="2">
        <f t="shared" si="6"/>
        <v>1188342.8301959999</v>
      </c>
      <c r="L73" s="2">
        <f t="shared" si="11"/>
        <v>51362.032291999785</v>
      </c>
    </row>
    <row r="74" spans="1:12" x14ac:dyDescent="0.2">
      <c r="A74" s="1">
        <v>42853</v>
      </c>
      <c r="B74">
        <v>910.65997300000004</v>
      </c>
      <c r="C74">
        <v>36.022499000000003</v>
      </c>
      <c r="D74">
        <v>160.5</v>
      </c>
      <c r="E74">
        <v>123.160004</v>
      </c>
      <c r="F74" s="2">
        <f t="shared" si="7"/>
        <v>489935.065474</v>
      </c>
      <c r="G74" s="2">
        <f t="shared" si="8"/>
        <v>554206.14711500006</v>
      </c>
      <c r="H74" s="2">
        <f t="shared" si="9"/>
        <v>236095.5</v>
      </c>
      <c r="I74" s="2">
        <f t="shared" si="10"/>
        <v>1280236.7125890001</v>
      </c>
      <c r="J74" s="2">
        <f t="shared" si="6"/>
        <v>1207460.679216</v>
      </c>
      <c r="L74" s="2">
        <f t="shared" si="11"/>
        <v>72776.0333730001</v>
      </c>
    </row>
    <row r="75" spans="1:12" x14ac:dyDescent="0.2">
      <c r="A75" s="1">
        <v>42860</v>
      </c>
      <c r="B75">
        <v>933.53997800000002</v>
      </c>
      <c r="C75">
        <v>36.689999</v>
      </c>
      <c r="D75">
        <v>153.520004</v>
      </c>
      <c r="E75">
        <v>122.949997</v>
      </c>
      <c r="F75" s="2">
        <f t="shared" si="7"/>
        <v>502244.508164</v>
      </c>
      <c r="G75" s="2">
        <f t="shared" si="8"/>
        <v>564475.63461499999</v>
      </c>
      <c r="H75" s="2">
        <f t="shared" si="9"/>
        <v>225827.925884</v>
      </c>
      <c r="I75" s="2">
        <f t="shared" si="10"/>
        <v>1292548.0686630001</v>
      </c>
      <c r="J75" s="2">
        <f t="shared" si="6"/>
        <v>1205401.7705880001</v>
      </c>
      <c r="L75" s="2">
        <f t="shared" si="11"/>
        <v>87146.298075000057</v>
      </c>
    </row>
    <row r="76" spans="1:12" x14ac:dyDescent="0.2">
      <c r="A76" s="1">
        <v>42867</v>
      </c>
      <c r="B76">
        <v>931.53002900000001</v>
      </c>
      <c r="C76">
        <v>38.674999</v>
      </c>
      <c r="D76">
        <v>150.300003</v>
      </c>
      <c r="E76">
        <v>122.910004</v>
      </c>
      <c r="F76" s="2">
        <f t="shared" si="7"/>
        <v>501163.15560200001</v>
      </c>
      <c r="G76" s="2">
        <f t="shared" si="8"/>
        <v>595014.85961499996</v>
      </c>
      <c r="H76" s="2">
        <f t="shared" si="9"/>
        <v>221091.30441300001</v>
      </c>
      <c r="I76" s="2">
        <f t="shared" si="10"/>
        <v>1317269.3196299998</v>
      </c>
      <c r="J76" s="2">
        <f t="shared" si="6"/>
        <v>1205009.679216</v>
      </c>
      <c r="L76" s="2">
        <f t="shared" si="11"/>
        <v>112259.64041399979</v>
      </c>
    </row>
    <row r="77" spans="1:12" x14ac:dyDescent="0.2">
      <c r="A77" s="1">
        <v>42874</v>
      </c>
      <c r="B77">
        <v>931.46997099999999</v>
      </c>
      <c r="C77">
        <v>38.345001000000003</v>
      </c>
      <c r="D77">
        <v>151.009995</v>
      </c>
      <c r="E77">
        <v>121.910004</v>
      </c>
      <c r="F77" s="2">
        <f t="shared" si="7"/>
        <v>501130.84439799999</v>
      </c>
      <c r="G77" s="2">
        <f t="shared" si="8"/>
        <v>589937.84038500011</v>
      </c>
      <c r="H77" s="2">
        <f t="shared" si="9"/>
        <v>222135.70264500001</v>
      </c>
      <c r="I77" s="2">
        <f t="shared" si="10"/>
        <v>1313204.3874280001</v>
      </c>
      <c r="J77" s="2">
        <f t="shared" si="6"/>
        <v>1195205.679216</v>
      </c>
      <c r="L77" s="2">
        <f t="shared" si="11"/>
        <v>117998.70821200009</v>
      </c>
    </row>
    <row r="78" spans="1:12" x14ac:dyDescent="0.2">
      <c r="A78" s="1">
        <v>42881</v>
      </c>
      <c r="B78">
        <v>969.70001200000002</v>
      </c>
      <c r="C78">
        <v>38.5</v>
      </c>
      <c r="D78">
        <v>152.85000600000001</v>
      </c>
      <c r="E78">
        <v>124</v>
      </c>
      <c r="F78" s="2">
        <f t="shared" si="7"/>
        <v>521698.60645600001</v>
      </c>
      <c r="G78" s="2">
        <f t="shared" si="8"/>
        <v>592322.5</v>
      </c>
      <c r="H78" s="2">
        <f t="shared" si="9"/>
        <v>224842.35882600001</v>
      </c>
      <c r="I78" s="2">
        <f t="shared" si="10"/>
        <v>1338863.4652819999</v>
      </c>
      <c r="J78" s="2">
        <f t="shared" si="6"/>
        <v>1215696</v>
      </c>
      <c r="L78" s="2">
        <f t="shared" si="11"/>
        <v>123167.4652819999</v>
      </c>
    </row>
    <row r="79" spans="1:12" x14ac:dyDescent="0.2">
      <c r="A79" s="1">
        <v>42888</v>
      </c>
      <c r="B79">
        <v>969.46002199999998</v>
      </c>
      <c r="C79">
        <v>38.395000000000003</v>
      </c>
      <c r="D79">
        <v>153.070007</v>
      </c>
      <c r="E79">
        <v>125.089996</v>
      </c>
      <c r="F79" s="2">
        <f t="shared" si="7"/>
        <v>521569.491836</v>
      </c>
      <c r="G79" s="2">
        <f t="shared" si="8"/>
        <v>590707.07500000007</v>
      </c>
      <c r="H79" s="2">
        <f t="shared" si="9"/>
        <v>225165.980297</v>
      </c>
      <c r="I79" s="2">
        <f t="shared" si="10"/>
        <v>1337442.5471329999</v>
      </c>
      <c r="J79" s="2">
        <f t="shared" si="6"/>
        <v>1226382.320784</v>
      </c>
      <c r="L79" s="2">
        <f t="shared" si="11"/>
        <v>111060.22634899989</v>
      </c>
    </row>
    <row r="80" spans="1:12" x14ac:dyDescent="0.2">
      <c r="A80" s="1">
        <v>42895</v>
      </c>
      <c r="B80">
        <v>984.5</v>
      </c>
      <c r="C80">
        <v>38.797500999999997</v>
      </c>
      <c r="D80">
        <v>152</v>
      </c>
      <c r="E80">
        <v>125.480003</v>
      </c>
      <c r="F80" s="2">
        <f t="shared" si="7"/>
        <v>529661</v>
      </c>
      <c r="G80" s="2">
        <f t="shared" si="8"/>
        <v>596899.5528849999</v>
      </c>
      <c r="H80" s="2">
        <f t="shared" si="9"/>
        <v>223592</v>
      </c>
      <c r="I80" s="2">
        <f t="shared" si="10"/>
        <v>1350152.5528849999</v>
      </c>
      <c r="J80" s="2">
        <f t="shared" si="6"/>
        <v>1230205.9494119999</v>
      </c>
      <c r="L80" s="2">
        <f t="shared" si="11"/>
        <v>119946.603473</v>
      </c>
    </row>
    <row r="81" spans="1:12" x14ac:dyDescent="0.2">
      <c r="A81" s="1">
        <v>42902</v>
      </c>
      <c r="B81">
        <v>940</v>
      </c>
      <c r="C81">
        <v>35.945</v>
      </c>
      <c r="D81">
        <v>154.229996</v>
      </c>
      <c r="E81">
        <v>125.41999800000001</v>
      </c>
      <c r="F81" s="2">
        <f t="shared" si="7"/>
        <v>505720</v>
      </c>
      <c r="G81" s="2">
        <f t="shared" si="8"/>
        <v>553013.82499999995</v>
      </c>
      <c r="H81" s="2">
        <f t="shared" si="9"/>
        <v>226872.324116</v>
      </c>
      <c r="I81" s="2">
        <f t="shared" si="10"/>
        <v>1285606.1491159999</v>
      </c>
      <c r="J81" s="2">
        <f t="shared" si="6"/>
        <v>1229617.6603920001</v>
      </c>
      <c r="L81" s="2">
        <f t="shared" si="11"/>
        <v>55988.488723999821</v>
      </c>
    </row>
    <row r="82" spans="1:12" x14ac:dyDescent="0.2">
      <c r="A82" s="1">
        <v>42909</v>
      </c>
      <c r="B82">
        <v>956.830017</v>
      </c>
      <c r="C82">
        <v>36.282501000000003</v>
      </c>
      <c r="D82">
        <v>154.33999600000001</v>
      </c>
      <c r="E82">
        <v>124.80999799999999</v>
      </c>
      <c r="F82" s="2">
        <f t="shared" si="7"/>
        <v>514774.549146</v>
      </c>
      <c r="G82" s="2">
        <f t="shared" si="8"/>
        <v>558206.27788500011</v>
      </c>
      <c r="H82" s="2">
        <f t="shared" si="9"/>
        <v>227034.13411600003</v>
      </c>
      <c r="I82" s="2">
        <f t="shared" si="10"/>
        <v>1300014.9611470001</v>
      </c>
      <c r="J82" s="2">
        <f t="shared" si="6"/>
        <v>1223637.2203919999</v>
      </c>
      <c r="L82" s="2">
        <f t="shared" si="11"/>
        <v>76377.740755000152</v>
      </c>
    </row>
    <row r="83" spans="1:12" x14ac:dyDescent="0.2">
      <c r="A83" s="1">
        <v>42916</v>
      </c>
      <c r="B83">
        <v>926.04998799999998</v>
      </c>
      <c r="C83">
        <v>36.112499</v>
      </c>
      <c r="D83">
        <v>154.279999</v>
      </c>
      <c r="E83">
        <v>124.760002</v>
      </c>
      <c r="F83" s="2">
        <f t="shared" si="7"/>
        <v>498214.89354399999</v>
      </c>
      <c r="G83" s="2">
        <f t="shared" si="8"/>
        <v>555590.79711499996</v>
      </c>
      <c r="H83" s="2">
        <f t="shared" si="9"/>
        <v>226945.87852900001</v>
      </c>
      <c r="I83" s="2">
        <f t="shared" si="10"/>
        <v>1280751.5691880002</v>
      </c>
      <c r="J83" s="2">
        <f t="shared" si="6"/>
        <v>1223147.0596080001</v>
      </c>
      <c r="L83" s="2">
        <f t="shared" si="11"/>
        <v>57604.509580000071</v>
      </c>
    </row>
    <row r="84" spans="1:12" x14ac:dyDescent="0.2">
      <c r="A84" s="1">
        <v>42923</v>
      </c>
      <c r="B84">
        <v>908.84997599999997</v>
      </c>
      <c r="C84">
        <v>35.724997999999999</v>
      </c>
      <c r="D84">
        <v>152.61999499999999</v>
      </c>
      <c r="E84">
        <v>123.959999</v>
      </c>
      <c r="F84" s="2">
        <f t="shared" si="7"/>
        <v>488961.28708799998</v>
      </c>
      <c r="G84" s="2">
        <f t="shared" si="8"/>
        <v>549629.09423000005</v>
      </c>
      <c r="H84" s="2">
        <f t="shared" si="9"/>
        <v>224504.01264499998</v>
      </c>
      <c r="I84" s="2">
        <f t="shared" si="10"/>
        <v>1263094.393963</v>
      </c>
      <c r="J84" s="2">
        <f t="shared" si="6"/>
        <v>1215303.8301959999</v>
      </c>
      <c r="L84" s="2">
        <f t="shared" si="11"/>
        <v>47790.563767000102</v>
      </c>
    </row>
    <row r="85" spans="1:12" x14ac:dyDescent="0.2">
      <c r="A85" s="1">
        <v>42930</v>
      </c>
      <c r="B85">
        <v>952</v>
      </c>
      <c r="C85">
        <v>36.9925</v>
      </c>
      <c r="D85">
        <v>154.009995</v>
      </c>
      <c r="E85">
        <v>125.769997</v>
      </c>
      <c r="F85" s="2">
        <f t="shared" si="7"/>
        <v>512176</v>
      </c>
      <c r="G85" s="2">
        <f t="shared" si="8"/>
        <v>569129.61250000005</v>
      </c>
      <c r="H85" s="2">
        <f t="shared" si="9"/>
        <v>226548.70264500001</v>
      </c>
      <c r="I85" s="2">
        <f t="shared" si="10"/>
        <v>1307854.3151450001</v>
      </c>
      <c r="J85" s="2">
        <f t="shared" si="6"/>
        <v>1233049.0505880001</v>
      </c>
      <c r="L85" s="2">
        <f t="shared" si="11"/>
        <v>74805.264557000017</v>
      </c>
    </row>
    <row r="86" spans="1:12" x14ac:dyDescent="0.2">
      <c r="A86" s="1">
        <v>42937</v>
      </c>
      <c r="B86">
        <v>962.25</v>
      </c>
      <c r="C86">
        <v>37.497501</v>
      </c>
      <c r="D86">
        <v>147.58999600000001</v>
      </c>
      <c r="E86">
        <v>126.80999799999999</v>
      </c>
      <c r="F86" s="2">
        <f t="shared" si="7"/>
        <v>517690.5</v>
      </c>
      <c r="G86" s="2">
        <f t="shared" si="8"/>
        <v>576899.05288500001</v>
      </c>
      <c r="H86" s="2">
        <f t="shared" si="9"/>
        <v>217104.88411600003</v>
      </c>
      <c r="I86" s="2">
        <f t="shared" si="10"/>
        <v>1311694.4370010002</v>
      </c>
      <c r="J86" s="2">
        <f t="shared" si="6"/>
        <v>1243245.2203919999</v>
      </c>
      <c r="L86" s="2">
        <f t="shared" si="11"/>
        <v>68449.216609000228</v>
      </c>
    </row>
    <row r="87" spans="1:12" x14ac:dyDescent="0.2">
      <c r="A87" s="1">
        <v>42944</v>
      </c>
      <c r="B87">
        <v>929.40002400000003</v>
      </c>
      <c r="C87">
        <v>37.472499999999997</v>
      </c>
      <c r="D87">
        <v>144.80999800000001</v>
      </c>
      <c r="E87">
        <v>126.779999</v>
      </c>
      <c r="F87" s="2">
        <f t="shared" si="7"/>
        <v>500017.21291200002</v>
      </c>
      <c r="G87" s="2">
        <f t="shared" si="8"/>
        <v>576514.41249999998</v>
      </c>
      <c r="H87" s="2">
        <f t="shared" si="9"/>
        <v>213015.50705800002</v>
      </c>
      <c r="I87" s="2">
        <f t="shared" si="10"/>
        <v>1289547.1324699998</v>
      </c>
      <c r="J87" s="2">
        <f t="shared" si="6"/>
        <v>1242951.110196</v>
      </c>
      <c r="L87" s="2">
        <f t="shared" si="11"/>
        <v>46596.022273999872</v>
      </c>
    </row>
    <row r="88" spans="1:12" x14ac:dyDescent="0.2">
      <c r="A88" s="1">
        <v>42951</v>
      </c>
      <c r="B88">
        <v>926.75</v>
      </c>
      <c r="C88">
        <v>39.017502</v>
      </c>
      <c r="D88">
        <v>145</v>
      </c>
      <c r="E88">
        <v>127</v>
      </c>
      <c r="F88" s="2">
        <f t="shared" si="7"/>
        <v>498591.5</v>
      </c>
      <c r="G88" s="2">
        <f t="shared" si="8"/>
        <v>600284.26827</v>
      </c>
      <c r="H88" s="2">
        <f t="shared" si="9"/>
        <v>213295</v>
      </c>
      <c r="I88" s="2">
        <f t="shared" si="10"/>
        <v>1312170.7682699999</v>
      </c>
      <c r="J88" s="2">
        <f t="shared" si="6"/>
        <v>1245108</v>
      </c>
      <c r="L88" s="2">
        <f t="shared" si="11"/>
        <v>67062.768269999884</v>
      </c>
    </row>
    <row r="89" spans="1:12" x14ac:dyDescent="0.2">
      <c r="A89" s="1">
        <v>42958</v>
      </c>
      <c r="B89">
        <v>907.96997099999999</v>
      </c>
      <c r="C89">
        <v>39.150002000000001</v>
      </c>
      <c r="D89">
        <v>142.449997</v>
      </c>
      <c r="E89">
        <v>124.94000200000001</v>
      </c>
      <c r="F89" s="2">
        <f t="shared" si="7"/>
        <v>488487.84439799999</v>
      </c>
      <c r="G89" s="2">
        <f t="shared" si="8"/>
        <v>602322.78076999995</v>
      </c>
      <c r="H89" s="2">
        <f t="shared" si="9"/>
        <v>209543.94558699999</v>
      </c>
      <c r="I89" s="2">
        <f t="shared" si="10"/>
        <v>1300354.5707549998</v>
      </c>
      <c r="J89" s="2">
        <f t="shared" si="6"/>
        <v>1224911.7796080001</v>
      </c>
      <c r="L89" s="2">
        <f t="shared" si="11"/>
        <v>75442.791146999691</v>
      </c>
    </row>
    <row r="90" spans="1:12" x14ac:dyDescent="0.2">
      <c r="A90" s="1">
        <v>42965</v>
      </c>
      <c r="B90">
        <v>910.30999799999995</v>
      </c>
      <c r="C90">
        <v>39.465000000000003</v>
      </c>
      <c r="D90">
        <v>140.86999499999999</v>
      </c>
      <c r="E90">
        <v>124.480003</v>
      </c>
      <c r="F90" s="2">
        <f t="shared" si="7"/>
        <v>489746.77892399998</v>
      </c>
      <c r="G90" s="2">
        <f t="shared" si="8"/>
        <v>607169.02500000002</v>
      </c>
      <c r="H90" s="2">
        <f t="shared" si="9"/>
        <v>207219.76264499998</v>
      </c>
      <c r="I90" s="2">
        <f t="shared" si="10"/>
        <v>1304135.5665689998</v>
      </c>
      <c r="J90" s="2">
        <f t="shared" si="6"/>
        <v>1220401.9494119999</v>
      </c>
      <c r="L90" s="2">
        <f t="shared" si="11"/>
        <v>83733.617156999884</v>
      </c>
    </row>
    <row r="91" spans="1:12" x14ac:dyDescent="0.2">
      <c r="A91" s="1">
        <v>42972</v>
      </c>
      <c r="B91">
        <v>923.48999000000003</v>
      </c>
      <c r="C91">
        <v>39.912497999999999</v>
      </c>
      <c r="D91">
        <v>143.300003</v>
      </c>
      <c r="E91">
        <v>125.41999800000001</v>
      </c>
      <c r="F91" s="2">
        <f t="shared" si="7"/>
        <v>496837.61462000001</v>
      </c>
      <c r="G91" s="2">
        <f t="shared" si="8"/>
        <v>614053.78173000005</v>
      </c>
      <c r="H91" s="2">
        <f t="shared" si="9"/>
        <v>210794.30441300001</v>
      </c>
      <c r="I91" s="2">
        <f t="shared" si="10"/>
        <v>1321685.7007630002</v>
      </c>
      <c r="J91" s="2">
        <f t="shared" si="6"/>
        <v>1229617.6603920001</v>
      </c>
      <c r="L91" s="2">
        <f t="shared" si="11"/>
        <v>92068.040371000068</v>
      </c>
    </row>
    <row r="92" spans="1:12" x14ac:dyDescent="0.2">
      <c r="A92" s="1">
        <v>42979</v>
      </c>
      <c r="B92">
        <v>941.13000499999998</v>
      </c>
      <c r="C92">
        <v>41.200001</v>
      </c>
      <c r="D92">
        <v>142.979996</v>
      </c>
      <c r="E92">
        <v>127.230003</v>
      </c>
      <c r="F92" s="2">
        <f t="shared" si="7"/>
        <v>506327.94269</v>
      </c>
      <c r="G92" s="2">
        <f t="shared" si="8"/>
        <v>633862.01538500004</v>
      </c>
      <c r="H92" s="2">
        <f t="shared" si="9"/>
        <v>210323.574116</v>
      </c>
      <c r="I92" s="2">
        <f t="shared" si="10"/>
        <v>1350513.5321909999</v>
      </c>
      <c r="J92" s="2">
        <f t="shared" si="6"/>
        <v>1247362.9494119999</v>
      </c>
      <c r="L92" s="2">
        <f t="shared" si="11"/>
        <v>103150.58277900005</v>
      </c>
    </row>
    <row r="93" spans="1:12" x14ac:dyDescent="0.2">
      <c r="A93" s="1">
        <v>42986</v>
      </c>
      <c r="B93">
        <v>936.48999000000003</v>
      </c>
      <c r="C93">
        <v>40.215000000000003</v>
      </c>
      <c r="D93">
        <v>143.14999399999999</v>
      </c>
      <c r="E93">
        <v>126.349998</v>
      </c>
      <c r="F93" s="2">
        <f t="shared" si="7"/>
        <v>503831.61462000001</v>
      </c>
      <c r="G93" s="2">
        <f t="shared" si="8"/>
        <v>618707.77500000002</v>
      </c>
      <c r="H93" s="2">
        <f t="shared" si="9"/>
        <v>210573.64117399999</v>
      </c>
      <c r="I93" s="2">
        <f t="shared" si="10"/>
        <v>1333113.030794</v>
      </c>
      <c r="J93" s="2">
        <f t="shared" si="6"/>
        <v>1238735.3803920001</v>
      </c>
      <c r="L93" s="2">
        <f>I93-J93</f>
        <v>94377.650401999941</v>
      </c>
    </row>
    <row r="94" spans="1:12" x14ac:dyDescent="0.2">
      <c r="A94" s="1">
        <v>42993</v>
      </c>
      <c r="B94">
        <v>924.65997300000004</v>
      </c>
      <c r="C94">
        <v>39.6175</v>
      </c>
      <c r="D94">
        <v>144.820007</v>
      </c>
      <c r="E94">
        <v>128.30999800000001</v>
      </c>
      <c r="F94" s="2">
        <f t="shared" si="7"/>
        <v>497467.065474</v>
      </c>
      <c r="G94" s="2">
        <f t="shared" si="8"/>
        <v>609515.23750000005</v>
      </c>
      <c r="H94" s="2">
        <f t="shared" si="9"/>
        <v>213030.230297</v>
      </c>
      <c r="I94" s="2">
        <f t="shared" si="10"/>
        <v>1320012.533271</v>
      </c>
      <c r="J94" s="2">
        <f t="shared" si="6"/>
        <v>1257951.2203920002</v>
      </c>
      <c r="L94" s="2">
        <f t="shared" ref="L94:L157" si="12">I94-J94</f>
        <v>62061.312878999859</v>
      </c>
    </row>
    <row r="95" spans="1:12" x14ac:dyDescent="0.2">
      <c r="A95" s="1">
        <v>43000</v>
      </c>
      <c r="B95">
        <v>927.75</v>
      </c>
      <c r="C95">
        <v>37.884998000000003</v>
      </c>
      <c r="D95">
        <v>145.58999600000001</v>
      </c>
      <c r="E95">
        <v>128.13999899999999</v>
      </c>
      <c r="F95" s="2">
        <f t="shared" si="7"/>
        <v>499129.5</v>
      </c>
      <c r="G95" s="2">
        <f t="shared" si="8"/>
        <v>582860.69423000002</v>
      </c>
      <c r="H95" s="2">
        <f t="shared" si="9"/>
        <v>214162.88411600003</v>
      </c>
      <c r="I95" s="2">
        <f t="shared" si="10"/>
        <v>1296153.0783460001</v>
      </c>
      <c r="J95" s="2">
        <f t="shared" si="6"/>
        <v>1256284.5501959999</v>
      </c>
      <c r="L95" s="2">
        <f t="shared" si="12"/>
        <v>39868.528150000144</v>
      </c>
    </row>
    <row r="96" spans="1:12" x14ac:dyDescent="0.2">
      <c r="A96" s="1">
        <v>43007</v>
      </c>
      <c r="B96">
        <v>952</v>
      </c>
      <c r="C96">
        <v>38.302501999999997</v>
      </c>
      <c r="D96">
        <v>145.449997</v>
      </c>
      <c r="E96">
        <v>129.020004</v>
      </c>
      <c r="F96" s="2">
        <f t="shared" si="7"/>
        <v>512176</v>
      </c>
      <c r="G96" s="2">
        <f t="shared" si="8"/>
        <v>589283.99326999998</v>
      </c>
      <c r="H96" s="2">
        <f t="shared" si="9"/>
        <v>213956.94558699999</v>
      </c>
      <c r="I96" s="2">
        <f t="shared" si="10"/>
        <v>1315416.9388569999</v>
      </c>
      <c r="J96" s="2">
        <f t="shared" si="6"/>
        <v>1264912.119216</v>
      </c>
      <c r="L96" s="2">
        <f t="shared" si="12"/>
        <v>50504.819640999893</v>
      </c>
    </row>
    <row r="97" spans="1:12" x14ac:dyDescent="0.2">
      <c r="A97" s="1">
        <v>43014</v>
      </c>
      <c r="B97">
        <v>966.70001200000002</v>
      </c>
      <c r="C97">
        <v>38.7425</v>
      </c>
      <c r="D97">
        <v>146.63999899999999</v>
      </c>
      <c r="E97">
        <v>131.05999800000001</v>
      </c>
      <c r="F97" s="2">
        <f t="shared" si="7"/>
        <v>520084.60645600001</v>
      </c>
      <c r="G97" s="2">
        <f t="shared" si="8"/>
        <v>596053.36250000005</v>
      </c>
      <c r="H97" s="2">
        <f t="shared" si="9"/>
        <v>215707.43852899998</v>
      </c>
      <c r="I97" s="2">
        <f t="shared" si="10"/>
        <v>1331845.4074850001</v>
      </c>
      <c r="J97" s="2">
        <f t="shared" si="6"/>
        <v>1284912.2203920002</v>
      </c>
      <c r="L97" s="2">
        <f t="shared" si="12"/>
        <v>46933.187092999928</v>
      </c>
    </row>
    <row r="98" spans="1:12" x14ac:dyDescent="0.2">
      <c r="A98" s="1">
        <v>43021</v>
      </c>
      <c r="B98">
        <v>992</v>
      </c>
      <c r="C98">
        <v>39.182499</v>
      </c>
      <c r="D98">
        <v>147.479996</v>
      </c>
      <c r="E98">
        <v>131.550003</v>
      </c>
      <c r="F98" s="2">
        <f t="shared" si="7"/>
        <v>533696</v>
      </c>
      <c r="G98" s="2">
        <f t="shared" si="8"/>
        <v>602822.74711500003</v>
      </c>
      <c r="H98" s="2">
        <f t="shared" si="9"/>
        <v>216943.074116</v>
      </c>
      <c r="I98" s="2">
        <f t="shared" si="10"/>
        <v>1353461.8212310001</v>
      </c>
      <c r="J98" s="2">
        <f t="shared" si="6"/>
        <v>1289716.2294119999</v>
      </c>
      <c r="L98" s="2">
        <f t="shared" si="12"/>
        <v>63745.591819000198</v>
      </c>
    </row>
    <row r="99" spans="1:12" x14ac:dyDescent="0.2">
      <c r="A99" s="1">
        <v>43028</v>
      </c>
      <c r="B99">
        <v>989.44000200000005</v>
      </c>
      <c r="C99">
        <v>39.152500000000003</v>
      </c>
      <c r="D99">
        <v>161.070007</v>
      </c>
      <c r="E99">
        <v>132.070007</v>
      </c>
      <c r="F99" s="2">
        <f t="shared" si="7"/>
        <v>532318.72107600002</v>
      </c>
      <c r="G99" s="2">
        <f t="shared" si="8"/>
        <v>602361.21250000002</v>
      </c>
      <c r="H99" s="2">
        <f t="shared" si="9"/>
        <v>236933.980297</v>
      </c>
      <c r="I99" s="2">
        <f t="shared" si="10"/>
        <v>1371613.9138729998</v>
      </c>
      <c r="J99" s="2">
        <f t="shared" si="6"/>
        <v>1294814.3486280001</v>
      </c>
      <c r="L99" s="2">
        <f t="shared" si="12"/>
        <v>76799.565244999714</v>
      </c>
    </row>
    <row r="100" spans="1:12" x14ac:dyDescent="0.2">
      <c r="A100" s="1">
        <v>43035</v>
      </c>
      <c r="B100">
        <v>1009.190002</v>
      </c>
      <c r="C100">
        <v>39.822498000000003</v>
      </c>
      <c r="D100">
        <v>154.53999300000001</v>
      </c>
      <c r="E100">
        <v>131.94000199999999</v>
      </c>
      <c r="F100" s="2">
        <f t="shared" si="7"/>
        <v>542944.22107600002</v>
      </c>
      <c r="G100" s="2">
        <f t="shared" si="8"/>
        <v>612669.13173000002</v>
      </c>
      <c r="H100" s="2">
        <f t="shared" si="9"/>
        <v>227328.32970300002</v>
      </c>
      <c r="I100" s="2">
        <f t="shared" si="10"/>
        <v>1382941.6825089999</v>
      </c>
      <c r="J100" s="2">
        <f t="shared" si="6"/>
        <v>1293539.7796079998</v>
      </c>
      <c r="L100" s="2">
        <f t="shared" si="12"/>
        <v>89401.90290100011</v>
      </c>
    </row>
    <row r="101" spans="1:12" x14ac:dyDescent="0.2">
      <c r="A101" s="1">
        <v>43042</v>
      </c>
      <c r="B101">
        <v>1022.1099850000001</v>
      </c>
      <c r="C101">
        <v>43.5</v>
      </c>
      <c r="D101">
        <v>153.41999799999999</v>
      </c>
      <c r="E101">
        <v>132.53999300000001</v>
      </c>
      <c r="F101" s="2">
        <f t="shared" si="7"/>
        <v>549895.17193000007</v>
      </c>
      <c r="G101" s="2">
        <f t="shared" si="8"/>
        <v>669247.5</v>
      </c>
      <c r="H101" s="2">
        <f t="shared" si="9"/>
        <v>225680.81705799999</v>
      </c>
      <c r="I101" s="2">
        <f t="shared" si="10"/>
        <v>1444823.4889880002</v>
      </c>
      <c r="J101" s="2">
        <f t="shared" si="6"/>
        <v>1299422.0913720001</v>
      </c>
      <c r="L101" s="2">
        <f t="shared" si="12"/>
        <v>145401.39761600015</v>
      </c>
    </row>
    <row r="102" spans="1:12" x14ac:dyDescent="0.2">
      <c r="A102" s="1">
        <v>43049</v>
      </c>
      <c r="B102">
        <v>1026.459961</v>
      </c>
      <c r="C102">
        <v>43.777500000000003</v>
      </c>
      <c r="D102">
        <v>150.64999399999999</v>
      </c>
      <c r="E102">
        <v>132.240005</v>
      </c>
      <c r="F102" s="2">
        <f t="shared" si="7"/>
        <v>552235.45901800005</v>
      </c>
      <c r="G102" s="2">
        <f t="shared" si="8"/>
        <v>673516.83750000002</v>
      </c>
      <c r="H102" s="2">
        <f t="shared" si="9"/>
        <v>221606.14117399999</v>
      </c>
      <c r="I102" s="2">
        <f t="shared" si="10"/>
        <v>1447358.4376920001</v>
      </c>
      <c r="J102" s="2">
        <f t="shared" si="6"/>
        <v>1296481.00902</v>
      </c>
      <c r="L102" s="2">
        <f t="shared" si="12"/>
        <v>150877.42867200007</v>
      </c>
    </row>
    <row r="103" spans="1:12" x14ac:dyDescent="0.2">
      <c r="A103" s="1">
        <v>43056</v>
      </c>
      <c r="B103">
        <v>1034.01001</v>
      </c>
      <c r="C103">
        <v>42.759998000000003</v>
      </c>
      <c r="D103">
        <v>149.33999600000001</v>
      </c>
      <c r="E103">
        <v>132.63999899999999</v>
      </c>
      <c r="F103" s="2">
        <f t="shared" si="7"/>
        <v>556297.38537999999</v>
      </c>
      <c r="G103" s="2">
        <f t="shared" si="8"/>
        <v>657862.56923000002</v>
      </c>
      <c r="H103" s="2">
        <f t="shared" si="9"/>
        <v>219679.13411600003</v>
      </c>
      <c r="I103" s="2">
        <f t="shared" si="10"/>
        <v>1433839.0887259999</v>
      </c>
      <c r="J103" s="2">
        <f t="shared" si="6"/>
        <v>1300402.5501959999</v>
      </c>
      <c r="L103" s="2">
        <f t="shared" si="12"/>
        <v>133436.53853000002</v>
      </c>
    </row>
    <row r="104" spans="1:12" x14ac:dyDescent="0.2">
      <c r="A104" s="1">
        <v>43063</v>
      </c>
      <c r="B104">
        <v>1035.869995</v>
      </c>
      <c r="C104">
        <v>43.775002000000001</v>
      </c>
      <c r="D104">
        <v>151.949997</v>
      </c>
      <c r="E104">
        <v>134.08000200000001</v>
      </c>
      <c r="F104" s="2">
        <f t="shared" si="7"/>
        <v>557298.05731000006</v>
      </c>
      <c r="G104" s="2">
        <f t="shared" si="8"/>
        <v>673478.40576999995</v>
      </c>
      <c r="H104" s="2">
        <f t="shared" si="9"/>
        <v>223518.44558699999</v>
      </c>
      <c r="I104" s="2">
        <f t="shared" si="10"/>
        <v>1454294.908667</v>
      </c>
      <c r="J104" s="2">
        <f t="shared" si="6"/>
        <v>1314520.3396080001</v>
      </c>
      <c r="L104" s="2">
        <f t="shared" si="12"/>
        <v>139774.56905899988</v>
      </c>
    </row>
    <row r="105" spans="1:12" x14ac:dyDescent="0.2">
      <c r="A105" s="1">
        <v>43070</v>
      </c>
      <c r="B105">
        <v>1015.799988</v>
      </c>
      <c r="C105">
        <v>42.487499</v>
      </c>
      <c r="D105">
        <v>154.39999399999999</v>
      </c>
      <c r="E105">
        <v>136.279999</v>
      </c>
      <c r="F105" s="2">
        <f t="shared" si="7"/>
        <v>546500.39354399999</v>
      </c>
      <c r="G105" s="2">
        <f t="shared" si="8"/>
        <v>653670.17211499996</v>
      </c>
      <c r="H105" s="2">
        <f t="shared" si="9"/>
        <v>227122.39117399999</v>
      </c>
      <c r="I105" s="2">
        <f t="shared" si="10"/>
        <v>1427292.9568330001</v>
      </c>
      <c r="J105" s="2">
        <f t="shared" si="6"/>
        <v>1336089.110196</v>
      </c>
      <c r="L105" s="2">
        <f t="shared" si="12"/>
        <v>91203.846637000097</v>
      </c>
    </row>
    <row r="106" spans="1:12" x14ac:dyDescent="0.2">
      <c r="A106" s="1">
        <v>43077</v>
      </c>
      <c r="B106">
        <v>1037.48999</v>
      </c>
      <c r="C106">
        <v>42.622501</v>
      </c>
      <c r="D106">
        <v>154.979996</v>
      </c>
      <c r="E106">
        <v>136.36999499999999</v>
      </c>
      <c r="F106" s="2">
        <f t="shared" si="7"/>
        <v>558169.61462000001</v>
      </c>
      <c r="G106" s="2">
        <f t="shared" si="8"/>
        <v>655747.17788500001</v>
      </c>
      <c r="H106" s="2">
        <f t="shared" si="9"/>
        <v>227975.574116</v>
      </c>
      <c r="I106" s="2">
        <f t="shared" si="10"/>
        <v>1441892.366621</v>
      </c>
      <c r="J106" s="2">
        <f t="shared" si="6"/>
        <v>1336971.4309799999</v>
      </c>
      <c r="L106" s="2">
        <f t="shared" si="12"/>
        <v>104920.93564100005</v>
      </c>
    </row>
    <row r="107" spans="1:12" x14ac:dyDescent="0.2">
      <c r="A107" s="1">
        <v>43084</v>
      </c>
      <c r="B107">
        <v>1054.6099850000001</v>
      </c>
      <c r="C107">
        <v>43.407501000000003</v>
      </c>
      <c r="D107">
        <v>153.61000100000001</v>
      </c>
      <c r="E107">
        <v>136.949997</v>
      </c>
      <c r="F107" s="2">
        <f t="shared" si="7"/>
        <v>567380.17193000007</v>
      </c>
      <c r="G107" s="2">
        <f t="shared" si="8"/>
        <v>667824.40288500011</v>
      </c>
      <c r="H107" s="2">
        <f t="shared" si="9"/>
        <v>225960.31147100002</v>
      </c>
      <c r="I107" s="2">
        <f t="shared" si="10"/>
        <v>1461164.8862860003</v>
      </c>
      <c r="J107" s="2">
        <f t="shared" si="6"/>
        <v>1342657.7705880001</v>
      </c>
      <c r="L107" s="2">
        <f t="shared" si="12"/>
        <v>118507.11569800018</v>
      </c>
    </row>
    <row r="108" spans="1:12" x14ac:dyDescent="0.2">
      <c r="A108" s="1">
        <v>43091</v>
      </c>
      <c r="B108">
        <v>1061.1099850000001</v>
      </c>
      <c r="C108">
        <v>43.669998</v>
      </c>
      <c r="D108">
        <v>151.820007</v>
      </c>
      <c r="E108">
        <v>137.63999899999999</v>
      </c>
      <c r="F108" s="2">
        <f t="shared" si="7"/>
        <v>570877.17193000007</v>
      </c>
      <c r="G108" s="2">
        <f t="shared" si="8"/>
        <v>671862.91923</v>
      </c>
      <c r="H108" s="2">
        <f t="shared" si="9"/>
        <v>223327.230297</v>
      </c>
      <c r="I108" s="2">
        <f t="shared" si="10"/>
        <v>1466067.321457</v>
      </c>
      <c r="J108" s="2">
        <f t="shared" si="6"/>
        <v>1349422.5501959999</v>
      </c>
      <c r="L108" s="2">
        <f t="shared" si="12"/>
        <v>116644.77126100007</v>
      </c>
    </row>
    <row r="109" spans="1:12" x14ac:dyDescent="0.2">
      <c r="A109" s="1">
        <v>43098</v>
      </c>
      <c r="B109">
        <v>1046.719971</v>
      </c>
      <c r="C109">
        <v>42.630001</v>
      </c>
      <c r="D109">
        <v>154.16999799999999</v>
      </c>
      <c r="E109">
        <v>138.08000200000001</v>
      </c>
      <c r="F109" s="2">
        <f t="shared" si="7"/>
        <v>563135.34439800004</v>
      </c>
      <c r="G109" s="2">
        <f t="shared" si="8"/>
        <v>655862.56538499997</v>
      </c>
      <c r="H109" s="2">
        <f t="shared" si="9"/>
        <v>226784.06705799999</v>
      </c>
      <c r="I109" s="2">
        <f t="shared" si="10"/>
        <v>1445781.9768410001</v>
      </c>
      <c r="J109" s="2">
        <f t="shared" si="6"/>
        <v>1353736.3396080001</v>
      </c>
      <c r="L109" s="2">
        <f t="shared" si="12"/>
        <v>92045.637233000016</v>
      </c>
    </row>
    <row r="110" spans="1:12" x14ac:dyDescent="0.2">
      <c r="A110" s="1">
        <v>43105</v>
      </c>
      <c r="B110">
        <v>1094</v>
      </c>
      <c r="C110">
        <v>43.360000999999997</v>
      </c>
      <c r="D110">
        <v>162.44000199999999</v>
      </c>
      <c r="E110">
        <v>140.020004</v>
      </c>
      <c r="F110" s="2">
        <f t="shared" si="7"/>
        <v>588572</v>
      </c>
      <c r="G110" s="2">
        <f t="shared" si="8"/>
        <v>667093.6153849999</v>
      </c>
      <c r="H110" s="2">
        <f t="shared" si="9"/>
        <v>238949.24294199998</v>
      </c>
      <c r="I110" s="2">
        <f t="shared" si="10"/>
        <v>1494614.8583269999</v>
      </c>
      <c r="J110" s="2">
        <f t="shared" si="6"/>
        <v>1372756.119216</v>
      </c>
      <c r="L110" s="2">
        <f t="shared" si="12"/>
        <v>121858.73911099997</v>
      </c>
    </row>
    <row r="111" spans="1:12" x14ac:dyDescent="0.2">
      <c r="A111" s="1">
        <v>43112</v>
      </c>
      <c r="B111">
        <v>1102.410034</v>
      </c>
      <c r="C111">
        <v>44.044998</v>
      </c>
      <c r="D111">
        <v>164.020004</v>
      </c>
      <c r="E111">
        <v>142.08000200000001</v>
      </c>
      <c r="F111" s="2">
        <f t="shared" si="7"/>
        <v>593096.59829200001</v>
      </c>
      <c r="G111" s="2">
        <f t="shared" si="8"/>
        <v>677632.29423</v>
      </c>
      <c r="H111" s="2">
        <f t="shared" si="9"/>
        <v>241273.425884</v>
      </c>
      <c r="I111" s="2">
        <f t="shared" si="10"/>
        <v>1512002.318406</v>
      </c>
      <c r="J111" s="2">
        <f t="shared" si="6"/>
        <v>1392952.3396080001</v>
      </c>
      <c r="L111" s="2">
        <f t="shared" si="12"/>
        <v>119049.97879799991</v>
      </c>
    </row>
    <row r="112" spans="1:12" x14ac:dyDescent="0.2">
      <c r="A112" s="1">
        <v>43119</v>
      </c>
      <c r="B112">
        <v>1131.829956</v>
      </c>
      <c r="C112">
        <v>44.652500000000003</v>
      </c>
      <c r="D112">
        <v>164.46000699999999</v>
      </c>
      <c r="E112">
        <v>143.490005</v>
      </c>
      <c r="F112" s="2">
        <f t="shared" si="7"/>
        <v>608924.516328</v>
      </c>
      <c r="G112" s="2">
        <f t="shared" si="8"/>
        <v>686978.71250000002</v>
      </c>
      <c r="H112" s="2">
        <f t="shared" si="9"/>
        <v>241920.67029699998</v>
      </c>
      <c r="I112" s="2">
        <f t="shared" si="10"/>
        <v>1537823.899125</v>
      </c>
      <c r="J112" s="2">
        <f t="shared" si="6"/>
        <v>1406776.00902</v>
      </c>
      <c r="L112" s="2">
        <f t="shared" si="12"/>
        <v>131047.890105</v>
      </c>
    </row>
    <row r="113" spans="1:12" x14ac:dyDescent="0.2">
      <c r="A113" s="1">
        <v>43126</v>
      </c>
      <c r="B113">
        <v>1175.079956</v>
      </c>
      <c r="C113">
        <v>43</v>
      </c>
      <c r="D113">
        <v>166.11999499999999</v>
      </c>
      <c r="E113">
        <v>145.820007</v>
      </c>
      <c r="F113" s="2">
        <f t="shared" si="7"/>
        <v>632193.016328</v>
      </c>
      <c r="G113" s="2">
        <f t="shared" si="8"/>
        <v>661555</v>
      </c>
      <c r="H113" s="2">
        <f t="shared" si="9"/>
        <v>244362.51264499998</v>
      </c>
      <c r="I113" s="2">
        <f t="shared" si="10"/>
        <v>1538110.5289729999</v>
      </c>
      <c r="J113" s="2">
        <f t="shared" si="6"/>
        <v>1429619.3486280001</v>
      </c>
      <c r="L113" s="2">
        <f t="shared" si="12"/>
        <v>108491.18034499977</v>
      </c>
    </row>
    <row r="114" spans="1:12" x14ac:dyDescent="0.2">
      <c r="A114" s="1">
        <v>43133</v>
      </c>
      <c r="B114">
        <v>1122</v>
      </c>
      <c r="C114">
        <v>41.5</v>
      </c>
      <c r="D114">
        <v>161.699997</v>
      </c>
      <c r="E114">
        <v>143.509995</v>
      </c>
      <c r="F114" s="2">
        <f t="shared" si="7"/>
        <v>603636</v>
      </c>
      <c r="G114" s="2">
        <f t="shared" si="8"/>
        <v>638477.5</v>
      </c>
      <c r="H114" s="2">
        <f t="shared" si="9"/>
        <v>237860.69558699999</v>
      </c>
      <c r="I114" s="2">
        <f t="shared" si="10"/>
        <v>1479974.1955869999</v>
      </c>
      <c r="J114" s="2">
        <f t="shared" si="6"/>
        <v>1406971.99098</v>
      </c>
      <c r="L114" s="2">
        <f t="shared" si="12"/>
        <v>73002.204606999876</v>
      </c>
    </row>
    <row r="115" spans="1:12" x14ac:dyDescent="0.2">
      <c r="A115" s="1">
        <v>43140</v>
      </c>
      <c r="B115">
        <v>1017.25</v>
      </c>
      <c r="C115">
        <v>39.267502</v>
      </c>
      <c r="D115">
        <v>148.60000600000001</v>
      </c>
      <c r="E115">
        <v>133.89999399999999</v>
      </c>
      <c r="F115" s="2">
        <f t="shared" si="7"/>
        <v>547280.5</v>
      </c>
      <c r="G115" s="2">
        <f t="shared" si="8"/>
        <v>604130.51827</v>
      </c>
      <c r="H115" s="2">
        <f t="shared" si="9"/>
        <v>218590.60882600001</v>
      </c>
      <c r="I115" s="2">
        <f t="shared" si="10"/>
        <v>1370001.6270959999</v>
      </c>
      <c r="J115" s="2">
        <f t="shared" si="6"/>
        <v>1312755.5411759999</v>
      </c>
      <c r="L115" s="2">
        <f t="shared" si="12"/>
        <v>57246.085919999983</v>
      </c>
    </row>
    <row r="116" spans="1:12" x14ac:dyDescent="0.2">
      <c r="A116" s="1">
        <v>43147</v>
      </c>
      <c r="B116">
        <v>1088.410034</v>
      </c>
      <c r="C116">
        <v>43.09</v>
      </c>
      <c r="D116">
        <v>155.71000699999999</v>
      </c>
      <c r="E116">
        <v>139.679993</v>
      </c>
      <c r="F116" s="2">
        <f t="shared" si="7"/>
        <v>585564.59829200001</v>
      </c>
      <c r="G116" s="2">
        <f t="shared" si="8"/>
        <v>662939.65</v>
      </c>
      <c r="H116" s="2">
        <f t="shared" si="9"/>
        <v>229049.42029699998</v>
      </c>
      <c r="I116" s="2">
        <f t="shared" si="10"/>
        <v>1477553.6685890001</v>
      </c>
      <c r="J116" s="2">
        <f t="shared" si="6"/>
        <v>1369422.6513719999</v>
      </c>
      <c r="L116" s="2">
        <f t="shared" si="12"/>
        <v>108131.01721700025</v>
      </c>
    </row>
    <row r="117" spans="1:12" x14ac:dyDescent="0.2">
      <c r="A117" s="1">
        <v>43154</v>
      </c>
      <c r="B117">
        <v>1112.6400149999999</v>
      </c>
      <c r="C117">
        <v>43.417499999999997</v>
      </c>
      <c r="D117">
        <v>154.300003</v>
      </c>
      <c r="E117">
        <v>139.449997</v>
      </c>
      <c r="F117" s="2">
        <f t="shared" si="7"/>
        <v>598600.32806999993</v>
      </c>
      <c r="G117" s="2">
        <f t="shared" si="8"/>
        <v>667978.23749999993</v>
      </c>
      <c r="H117" s="2">
        <f t="shared" si="9"/>
        <v>226975.30441300001</v>
      </c>
      <c r="I117" s="2">
        <f t="shared" si="10"/>
        <v>1493553.8699829997</v>
      </c>
      <c r="J117" s="2">
        <f t="shared" si="6"/>
        <v>1367167.7705880001</v>
      </c>
      <c r="L117" s="2">
        <f t="shared" si="12"/>
        <v>126386.09939499968</v>
      </c>
    </row>
    <row r="118" spans="1:12" x14ac:dyDescent="0.2">
      <c r="A118" s="1">
        <v>43161</v>
      </c>
      <c r="B118">
        <v>1053.079956</v>
      </c>
      <c r="C118">
        <v>43.200001</v>
      </c>
      <c r="D118">
        <v>152.78999300000001</v>
      </c>
      <c r="E118">
        <v>136.279999</v>
      </c>
      <c r="F118" s="2">
        <f t="shared" si="7"/>
        <v>566557.016328</v>
      </c>
      <c r="G118" s="2">
        <f t="shared" si="8"/>
        <v>664632.01538500004</v>
      </c>
      <c r="H118" s="2">
        <f t="shared" si="9"/>
        <v>224754.07970300002</v>
      </c>
      <c r="I118" s="2">
        <f t="shared" si="10"/>
        <v>1455943.1114159999</v>
      </c>
      <c r="J118" s="2">
        <f t="shared" si="6"/>
        <v>1336089.110196</v>
      </c>
      <c r="L118" s="2">
        <f t="shared" si="12"/>
        <v>119854.00121999998</v>
      </c>
    </row>
    <row r="119" spans="1:12" x14ac:dyDescent="0.2">
      <c r="A119" s="1">
        <v>43168</v>
      </c>
      <c r="B119">
        <v>1136</v>
      </c>
      <c r="C119">
        <v>44.490001999999997</v>
      </c>
      <c r="D119">
        <v>157.470001</v>
      </c>
      <c r="E119">
        <v>141.78999300000001</v>
      </c>
      <c r="F119" s="2">
        <f t="shared" si="7"/>
        <v>611168</v>
      </c>
      <c r="G119" s="2">
        <f t="shared" si="8"/>
        <v>684478.68076999998</v>
      </c>
      <c r="H119" s="2">
        <f t="shared" si="9"/>
        <v>231638.37147099999</v>
      </c>
      <c r="I119" s="2">
        <f t="shared" si="10"/>
        <v>1527285.0522409999</v>
      </c>
      <c r="J119" s="2">
        <f t="shared" si="6"/>
        <v>1390109.0913720001</v>
      </c>
      <c r="L119" s="2">
        <f t="shared" si="12"/>
        <v>137175.96086899983</v>
      </c>
    </row>
    <row r="120" spans="1:12" x14ac:dyDescent="0.2">
      <c r="A120" s="1">
        <v>43175</v>
      </c>
      <c r="B120">
        <v>1154.1400149999999</v>
      </c>
      <c r="C120">
        <v>44.662497999999999</v>
      </c>
      <c r="D120">
        <v>160.05999800000001</v>
      </c>
      <c r="E120">
        <v>141.58000200000001</v>
      </c>
      <c r="F120" s="2">
        <f t="shared" si="7"/>
        <v>620927.32806999993</v>
      </c>
      <c r="G120" s="2">
        <f t="shared" si="8"/>
        <v>687132.53173000005</v>
      </c>
      <c r="H120" s="2">
        <f t="shared" si="9"/>
        <v>235448.25705800002</v>
      </c>
      <c r="I120" s="2">
        <f t="shared" si="10"/>
        <v>1543508.1168579999</v>
      </c>
      <c r="J120" s="2">
        <f t="shared" si="6"/>
        <v>1388050.3396080001</v>
      </c>
      <c r="L120" s="2">
        <f t="shared" si="12"/>
        <v>155457.77724999981</v>
      </c>
    </row>
    <row r="121" spans="1:12" x14ac:dyDescent="0.2">
      <c r="A121" s="1">
        <v>43182</v>
      </c>
      <c r="B121">
        <v>1047.030029</v>
      </c>
      <c r="C121">
        <v>42.097499999999997</v>
      </c>
      <c r="D121">
        <v>152.25</v>
      </c>
      <c r="E121">
        <v>136.13000500000001</v>
      </c>
      <c r="F121" s="2">
        <f t="shared" si="7"/>
        <v>563302.15560199996</v>
      </c>
      <c r="G121" s="2">
        <f t="shared" si="8"/>
        <v>647670.03749999998</v>
      </c>
      <c r="H121" s="2">
        <f t="shared" si="9"/>
        <v>223959.75</v>
      </c>
      <c r="I121" s="2">
        <f t="shared" si="10"/>
        <v>1434931.9431019998</v>
      </c>
      <c r="J121" s="2">
        <f t="shared" si="6"/>
        <v>1334618.5690200001</v>
      </c>
      <c r="L121" s="2">
        <f t="shared" si="12"/>
        <v>100313.37408199976</v>
      </c>
    </row>
    <row r="122" spans="1:12" x14ac:dyDescent="0.2">
      <c r="A122" s="1">
        <v>43189</v>
      </c>
      <c r="B122">
        <v>1022.820007</v>
      </c>
      <c r="C122">
        <v>41.66</v>
      </c>
      <c r="D122">
        <v>153.33999600000001</v>
      </c>
      <c r="E122">
        <v>135.28999300000001</v>
      </c>
      <c r="F122" s="2">
        <f t="shared" si="7"/>
        <v>550277.16376600007</v>
      </c>
      <c r="G122" s="2">
        <f t="shared" si="8"/>
        <v>640939.1</v>
      </c>
      <c r="H122" s="2">
        <f t="shared" si="9"/>
        <v>225563.13411600003</v>
      </c>
      <c r="I122" s="2">
        <f t="shared" si="10"/>
        <v>1416779.3978820001</v>
      </c>
      <c r="J122" s="2">
        <f t="shared" si="6"/>
        <v>1326383.0913720001</v>
      </c>
      <c r="L122" s="2">
        <f t="shared" si="12"/>
        <v>90396.306510000024</v>
      </c>
    </row>
    <row r="123" spans="1:12" x14ac:dyDescent="0.2">
      <c r="A123" s="1">
        <v>43196</v>
      </c>
      <c r="B123">
        <v>1020</v>
      </c>
      <c r="C123">
        <v>42.7425</v>
      </c>
      <c r="D123">
        <v>153.46000699999999</v>
      </c>
      <c r="E123">
        <v>135.729996</v>
      </c>
      <c r="F123" s="2">
        <f t="shared" si="7"/>
        <v>548760</v>
      </c>
      <c r="G123" s="2">
        <f t="shared" si="8"/>
        <v>657593.36250000005</v>
      </c>
      <c r="H123" s="2">
        <f t="shared" si="9"/>
        <v>225739.67029699998</v>
      </c>
      <c r="I123" s="2">
        <f t="shared" si="10"/>
        <v>1432093.0327969999</v>
      </c>
      <c r="J123" s="2">
        <f t="shared" si="6"/>
        <v>1330696.880784</v>
      </c>
      <c r="L123" s="2">
        <f t="shared" si="12"/>
        <v>101396.15201299987</v>
      </c>
    </row>
    <row r="124" spans="1:12" x14ac:dyDescent="0.2">
      <c r="A124" s="1">
        <v>43203</v>
      </c>
      <c r="B124">
        <v>1040.880005</v>
      </c>
      <c r="C124">
        <v>43.695</v>
      </c>
      <c r="D124">
        <v>158.66999799999999</v>
      </c>
      <c r="E124">
        <v>137.720001</v>
      </c>
      <c r="F124" s="2">
        <f t="shared" si="7"/>
        <v>559993.44268999994</v>
      </c>
      <c r="G124" s="2">
        <f t="shared" si="8"/>
        <v>672247.57499999995</v>
      </c>
      <c r="H124" s="2">
        <f t="shared" si="9"/>
        <v>233403.56705799999</v>
      </c>
      <c r="I124" s="2">
        <f t="shared" si="10"/>
        <v>1465644.5847479999</v>
      </c>
      <c r="J124" s="2">
        <f t="shared" si="6"/>
        <v>1350206.889804</v>
      </c>
      <c r="L124" s="2">
        <f t="shared" si="12"/>
        <v>115437.69494399987</v>
      </c>
    </row>
    <row r="125" spans="1:12" x14ac:dyDescent="0.2">
      <c r="A125" s="1">
        <v>43210</v>
      </c>
      <c r="B125">
        <v>1082</v>
      </c>
      <c r="C125">
        <v>42.650002000000001</v>
      </c>
      <c r="D125">
        <v>147.89999399999999</v>
      </c>
      <c r="E125">
        <v>138.55999800000001</v>
      </c>
      <c r="F125" s="2">
        <f t="shared" si="7"/>
        <v>582116</v>
      </c>
      <c r="G125" s="2">
        <f t="shared" si="8"/>
        <v>656170.28076999995</v>
      </c>
      <c r="H125" s="2">
        <f t="shared" si="9"/>
        <v>217560.89117399999</v>
      </c>
      <c r="I125" s="2">
        <f t="shared" si="10"/>
        <v>1455847.1719440001</v>
      </c>
      <c r="J125" s="2">
        <f t="shared" si="6"/>
        <v>1358442.2203920002</v>
      </c>
      <c r="L125" s="2">
        <f t="shared" si="12"/>
        <v>97404.951551999897</v>
      </c>
    </row>
    <row r="126" spans="1:12" x14ac:dyDescent="0.2">
      <c r="A126" s="1">
        <v>43217</v>
      </c>
      <c r="B126">
        <v>1046</v>
      </c>
      <c r="C126">
        <v>41</v>
      </c>
      <c r="D126">
        <v>146.83999600000001</v>
      </c>
      <c r="E126">
        <v>137.53999300000001</v>
      </c>
      <c r="F126" s="2">
        <f t="shared" si="7"/>
        <v>562748</v>
      </c>
      <c r="G126" s="2">
        <f t="shared" si="8"/>
        <v>630785</v>
      </c>
      <c r="H126" s="2">
        <f t="shared" si="9"/>
        <v>216001.63411600003</v>
      </c>
      <c r="I126" s="2">
        <f t="shared" si="10"/>
        <v>1409534.634116</v>
      </c>
      <c r="J126" s="2">
        <f t="shared" si="6"/>
        <v>1348442.0913720001</v>
      </c>
      <c r="L126" s="2">
        <f t="shared" si="12"/>
        <v>61092.542743999977</v>
      </c>
    </row>
    <row r="127" spans="1:12" x14ac:dyDescent="0.2">
      <c r="A127" s="1">
        <v>43224</v>
      </c>
      <c r="B127">
        <v>1016.900024</v>
      </c>
      <c r="C127">
        <v>44.5625</v>
      </c>
      <c r="D127">
        <v>141.10000600000001</v>
      </c>
      <c r="E127">
        <v>134.970001</v>
      </c>
      <c r="F127" s="2">
        <f t="shared" si="7"/>
        <v>547092.21291200002</v>
      </c>
      <c r="G127" s="2">
        <f t="shared" si="8"/>
        <v>685594.0625</v>
      </c>
      <c r="H127" s="2">
        <f t="shared" si="9"/>
        <v>207558.10882600001</v>
      </c>
      <c r="I127" s="2">
        <f t="shared" si="10"/>
        <v>1440244.384238</v>
      </c>
      <c r="J127" s="2">
        <f t="shared" si="6"/>
        <v>1323245.889804</v>
      </c>
      <c r="L127" s="2">
        <f t="shared" si="12"/>
        <v>116998.49443399999</v>
      </c>
    </row>
    <row r="128" spans="1:12" x14ac:dyDescent="0.2">
      <c r="A128" s="1">
        <v>43231</v>
      </c>
      <c r="B128">
        <v>1093.599976</v>
      </c>
      <c r="C128">
        <v>47.372501</v>
      </c>
      <c r="D128">
        <v>144.11000100000001</v>
      </c>
      <c r="E128">
        <v>140.41000399999999</v>
      </c>
      <c r="F128" s="2">
        <f t="shared" si="7"/>
        <v>588356.78708799998</v>
      </c>
      <c r="G128" s="2">
        <f t="shared" si="8"/>
        <v>728825.92788500001</v>
      </c>
      <c r="H128" s="2">
        <f t="shared" si="9"/>
        <v>211985.81147100002</v>
      </c>
      <c r="I128" s="2">
        <f t="shared" si="10"/>
        <v>1529168.526444</v>
      </c>
      <c r="J128" s="2">
        <f t="shared" si="6"/>
        <v>1376579.6792159998</v>
      </c>
      <c r="L128" s="2">
        <f t="shared" si="12"/>
        <v>152588.84722800017</v>
      </c>
    </row>
    <row r="129" spans="1:12" x14ac:dyDescent="0.2">
      <c r="A129" s="1">
        <v>43238</v>
      </c>
      <c r="B129">
        <v>1061.8599850000001</v>
      </c>
      <c r="C129">
        <v>46.797500999999997</v>
      </c>
      <c r="D129">
        <v>144.470001</v>
      </c>
      <c r="E129">
        <v>140.36000100000001</v>
      </c>
      <c r="F129" s="2">
        <f t="shared" si="7"/>
        <v>571280.67193000007</v>
      </c>
      <c r="G129" s="2">
        <f t="shared" si="8"/>
        <v>719979.5528849999</v>
      </c>
      <c r="H129" s="2">
        <f t="shared" si="9"/>
        <v>212515.37147099999</v>
      </c>
      <c r="I129" s="2">
        <f t="shared" si="10"/>
        <v>1503775.5962859998</v>
      </c>
      <c r="J129" s="2">
        <f t="shared" si="6"/>
        <v>1376089.4498040001</v>
      </c>
      <c r="L129" s="2">
        <f t="shared" si="12"/>
        <v>127686.14648199966</v>
      </c>
    </row>
    <row r="130" spans="1:12" x14ac:dyDescent="0.2">
      <c r="A130" s="1">
        <v>43245</v>
      </c>
      <c r="B130">
        <v>1079.0200199999999</v>
      </c>
      <c r="C130">
        <v>47.057499</v>
      </c>
      <c r="D130">
        <v>143.89999399999999</v>
      </c>
      <c r="E130">
        <v>140.60000600000001</v>
      </c>
      <c r="F130" s="2">
        <f t="shared" si="7"/>
        <v>580512.77075999998</v>
      </c>
      <c r="G130" s="2">
        <f t="shared" si="8"/>
        <v>723979.62211500003</v>
      </c>
      <c r="H130" s="2">
        <f t="shared" si="9"/>
        <v>211676.89117399999</v>
      </c>
      <c r="I130" s="2">
        <f t="shared" si="10"/>
        <v>1516169.2840489999</v>
      </c>
      <c r="J130" s="2">
        <f t="shared" si="6"/>
        <v>1378442.4588240001</v>
      </c>
      <c r="L130" s="2">
        <f t="shared" si="12"/>
        <v>137726.8252249998</v>
      </c>
    </row>
    <row r="131" spans="1:12" x14ac:dyDescent="0.2">
      <c r="A131" s="1">
        <v>43252</v>
      </c>
      <c r="B131">
        <v>1099.349976</v>
      </c>
      <c r="C131">
        <v>46.997501</v>
      </c>
      <c r="D131">
        <v>142.429993</v>
      </c>
      <c r="E131">
        <v>140.929993</v>
      </c>
      <c r="F131" s="2">
        <f t="shared" si="7"/>
        <v>591450.28708799998</v>
      </c>
      <c r="G131" s="2">
        <f t="shared" si="8"/>
        <v>723056.55288500001</v>
      </c>
      <c r="H131" s="2">
        <f t="shared" si="9"/>
        <v>209514.519703</v>
      </c>
      <c r="I131" s="2">
        <f t="shared" si="10"/>
        <v>1524021.359676</v>
      </c>
      <c r="J131" s="2">
        <f t="shared" si="6"/>
        <v>1381677.6513719999</v>
      </c>
      <c r="L131" s="2">
        <f t="shared" si="12"/>
        <v>142343.70830400009</v>
      </c>
    </row>
    <row r="132" spans="1:12" x14ac:dyDescent="0.2">
      <c r="A132" s="1">
        <v>43259</v>
      </c>
      <c r="B132">
        <v>1118.1800539999999</v>
      </c>
      <c r="C132">
        <v>47.792499999999997</v>
      </c>
      <c r="D132">
        <v>145</v>
      </c>
      <c r="E132">
        <v>143.270004</v>
      </c>
      <c r="F132" s="2">
        <f t="shared" si="7"/>
        <v>601580.86905199999</v>
      </c>
      <c r="G132" s="2">
        <f t="shared" si="8"/>
        <v>735287.61249999993</v>
      </c>
      <c r="H132" s="2">
        <f t="shared" si="9"/>
        <v>213295</v>
      </c>
      <c r="I132" s="2">
        <f t="shared" si="10"/>
        <v>1550163.4815519999</v>
      </c>
      <c r="J132" s="2">
        <f t="shared" si="6"/>
        <v>1404619.119216</v>
      </c>
      <c r="L132" s="2">
        <f t="shared" si="12"/>
        <v>145544.36233599996</v>
      </c>
    </row>
    <row r="133" spans="1:12" x14ac:dyDescent="0.2">
      <c r="A133" s="1">
        <v>43266</v>
      </c>
      <c r="B133">
        <v>1148.8599850000001</v>
      </c>
      <c r="C133">
        <v>47.5075</v>
      </c>
      <c r="D133">
        <v>144.89999399999999</v>
      </c>
      <c r="E133">
        <v>143.85000600000001</v>
      </c>
      <c r="F133" s="2">
        <f t="shared" si="7"/>
        <v>618086.67193000007</v>
      </c>
      <c r="G133" s="2">
        <f t="shared" si="8"/>
        <v>730902.88749999995</v>
      </c>
      <c r="H133" s="2">
        <f t="shared" si="9"/>
        <v>213147.89117399999</v>
      </c>
      <c r="I133" s="2">
        <f t="shared" si="10"/>
        <v>1562137.4506039999</v>
      </c>
      <c r="J133" s="2">
        <f t="shared" ref="J133:J196" si="13">9804*E133</f>
        <v>1410305.4588240001</v>
      </c>
      <c r="L133" s="2">
        <f t="shared" si="12"/>
        <v>151831.99177999981</v>
      </c>
    </row>
    <row r="134" spans="1:12" x14ac:dyDescent="0.2">
      <c r="A134" s="1">
        <v>43273</v>
      </c>
      <c r="B134">
        <v>1159.1400149999999</v>
      </c>
      <c r="C134">
        <v>46.529998999999997</v>
      </c>
      <c r="D134">
        <v>141.63999899999999</v>
      </c>
      <c r="E134">
        <v>143</v>
      </c>
      <c r="F134" s="2">
        <f t="shared" ref="F134:F197" si="14">538*B134</f>
        <v>623617.32806999993</v>
      </c>
      <c r="G134" s="2">
        <f t="shared" ref="G134:G197" si="15">15385*C134</f>
        <v>715864.03461499989</v>
      </c>
      <c r="H134" s="2">
        <f t="shared" ref="H134:H197" si="16">1471*D134</f>
        <v>208352.43852899998</v>
      </c>
      <c r="I134" s="2">
        <f t="shared" ref="I134:I197" si="17">SUM(F134:H134)</f>
        <v>1547833.8012139997</v>
      </c>
      <c r="J134" s="2">
        <f t="shared" si="13"/>
        <v>1401972</v>
      </c>
      <c r="L134" s="2">
        <f t="shared" si="12"/>
        <v>145861.80121399974</v>
      </c>
    </row>
    <row r="135" spans="1:12" x14ac:dyDescent="0.2">
      <c r="A135" s="1">
        <v>43280</v>
      </c>
      <c r="B135">
        <v>1120</v>
      </c>
      <c r="C135">
        <v>46.572498000000003</v>
      </c>
      <c r="D135">
        <v>140.320007</v>
      </c>
      <c r="E135">
        <v>140.89999399999999</v>
      </c>
      <c r="F135" s="2">
        <f t="shared" si="14"/>
        <v>602560</v>
      </c>
      <c r="G135" s="2">
        <f t="shared" si="15"/>
        <v>716517.88173000002</v>
      </c>
      <c r="H135" s="2">
        <f t="shared" si="16"/>
        <v>206410.730297</v>
      </c>
      <c r="I135" s="2">
        <f t="shared" si="17"/>
        <v>1525488.6120269999</v>
      </c>
      <c r="J135" s="2">
        <f t="shared" si="13"/>
        <v>1381383.5411759999</v>
      </c>
      <c r="L135" s="2">
        <f t="shared" si="12"/>
        <v>144105.07085100003</v>
      </c>
    </row>
    <row r="136" spans="1:12" x14ac:dyDescent="0.2">
      <c r="A136" s="1">
        <v>43287</v>
      </c>
      <c r="B136">
        <v>1123.579956</v>
      </c>
      <c r="C136">
        <v>46.354999999999997</v>
      </c>
      <c r="D136">
        <v>141.529999</v>
      </c>
      <c r="E136">
        <v>141.66000399999999</v>
      </c>
      <c r="F136" s="2">
        <f t="shared" si="14"/>
        <v>604486.016328</v>
      </c>
      <c r="G136" s="2">
        <f t="shared" si="15"/>
        <v>713171.67499999993</v>
      </c>
      <c r="H136" s="2">
        <f t="shared" si="16"/>
        <v>208190.62852900001</v>
      </c>
      <c r="I136" s="2">
        <f t="shared" si="17"/>
        <v>1525848.3198569999</v>
      </c>
      <c r="J136" s="2">
        <f t="shared" si="13"/>
        <v>1388834.6792159998</v>
      </c>
      <c r="L136" s="2">
        <f t="shared" si="12"/>
        <v>137013.64064100012</v>
      </c>
    </row>
    <row r="137" spans="1:12" x14ac:dyDescent="0.2">
      <c r="A137" s="1">
        <v>43294</v>
      </c>
      <c r="B137">
        <v>1185</v>
      </c>
      <c r="C137">
        <v>47.77</v>
      </c>
      <c r="D137">
        <v>146.449997</v>
      </c>
      <c r="E137">
        <v>144.529999</v>
      </c>
      <c r="F137" s="2">
        <f t="shared" si="14"/>
        <v>637530</v>
      </c>
      <c r="G137" s="2">
        <f t="shared" si="15"/>
        <v>734941.45000000007</v>
      </c>
      <c r="H137" s="2">
        <f t="shared" si="16"/>
        <v>215427.94558699999</v>
      </c>
      <c r="I137" s="2">
        <f t="shared" si="17"/>
        <v>1587899.3955870001</v>
      </c>
      <c r="J137" s="2">
        <f t="shared" si="13"/>
        <v>1416972.110196</v>
      </c>
      <c r="L137" s="2">
        <f t="shared" si="12"/>
        <v>170927.2853910001</v>
      </c>
    </row>
    <row r="138" spans="1:12" x14ac:dyDescent="0.2">
      <c r="A138" s="1">
        <v>43301</v>
      </c>
      <c r="B138">
        <v>1186.959961</v>
      </c>
      <c r="C138">
        <v>47.945</v>
      </c>
      <c r="D138">
        <v>148.58000200000001</v>
      </c>
      <c r="E138">
        <v>145</v>
      </c>
      <c r="F138" s="2">
        <f t="shared" si="14"/>
        <v>638584.45901800005</v>
      </c>
      <c r="G138" s="2">
        <f t="shared" si="15"/>
        <v>737633.82499999995</v>
      </c>
      <c r="H138" s="2">
        <f t="shared" si="16"/>
        <v>218561.18294200001</v>
      </c>
      <c r="I138" s="2">
        <f t="shared" si="17"/>
        <v>1594779.4669600001</v>
      </c>
      <c r="J138" s="2">
        <f t="shared" si="13"/>
        <v>1421580</v>
      </c>
      <c r="L138" s="2">
        <f t="shared" si="12"/>
        <v>173199.46696000011</v>
      </c>
    </row>
    <row r="139" spans="1:12" x14ac:dyDescent="0.2">
      <c r="A139" s="1">
        <v>43308</v>
      </c>
      <c r="B139">
        <v>1271</v>
      </c>
      <c r="C139">
        <v>48.747501</v>
      </c>
      <c r="D139">
        <v>146.88999899999999</v>
      </c>
      <c r="E139">
        <v>146.60000600000001</v>
      </c>
      <c r="F139" s="2">
        <f t="shared" si="14"/>
        <v>683798</v>
      </c>
      <c r="G139" s="2">
        <f t="shared" si="15"/>
        <v>749980.30288500001</v>
      </c>
      <c r="H139" s="2">
        <f t="shared" si="16"/>
        <v>216075.18852899998</v>
      </c>
      <c r="I139" s="2">
        <f t="shared" si="17"/>
        <v>1649853.491414</v>
      </c>
      <c r="J139" s="2">
        <f t="shared" si="13"/>
        <v>1437266.4588240001</v>
      </c>
      <c r="L139" s="2">
        <f t="shared" si="12"/>
        <v>212587.03258999996</v>
      </c>
    </row>
    <row r="140" spans="1:12" x14ac:dyDescent="0.2">
      <c r="A140" s="1">
        <v>43315</v>
      </c>
      <c r="B140">
        <v>1229.619995</v>
      </c>
      <c r="C140">
        <v>51.7575</v>
      </c>
      <c r="D140">
        <v>143.240005</v>
      </c>
      <c r="E140">
        <v>145.88999899999999</v>
      </c>
      <c r="F140" s="2">
        <f t="shared" si="14"/>
        <v>661535.55731000006</v>
      </c>
      <c r="G140" s="2">
        <f t="shared" si="15"/>
        <v>796289.13749999995</v>
      </c>
      <c r="H140" s="2">
        <f t="shared" si="16"/>
        <v>210706.04735499999</v>
      </c>
      <c r="I140" s="2">
        <f t="shared" si="17"/>
        <v>1668530.7421649999</v>
      </c>
      <c r="J140" s="2">
        <f t="shared" si="13"/>
        <v>1430305.5501959999</v>
      </c>
      <c r="L140" s="2">
        <f t="shared" si="12"/>
        <v>238225.19196900004</v>
      </c>
    </row>
    <row r="141" spans="1:12" x14ac:dyDescent="0.2">
      <c r="A141" s="1">
        <v>43322</v>
      </c>
      <c r="B141">
        <v>1243</v>
      </c>
      <c r="C141">
        <v>51.84</v>
      </c>
      <c r="D141">
        <v>144.5</v>
      </c>
      <c r="E141">
        <v>146.35000600000001</v>
      </c>
      <c r="F141" s="2">
        <f t="shared" si="14"/>
        <v>668734</v>
      </c>
      <c r="G141" s="2">
        <f t="shared" si="15"/>
        <v>797558.4</v>
      </c>
      <c r="H141" s="2">
        <f t="shared" si="16"/>
        <v>212559.5</v>
      </c>
      <c r="I141" s="2">
        <f t="shared" si="17"/>
        <v>1678851.9</v>
      </c>
      <c r="J141" s="2">
        <f t="shared" si="13"/>
        <v>1434815.4588240001</v>
      </c>
      <c r="L141" s="2">
        <f t="shared" si="12"/>
        <v>244036.44117599982</v>
      </c>
    </row>
    <row r="142" spans="1:12" x14ac:dyDescent="0.2">
      <c r="A142" s="1">
        <v>43329</v>
      </c>
      <c r="B142">
        <v>1202.030029</v>
      </c>
      <c r="C142">
        <v>53.360000999999997</v>
      </c>
      <c r="D142">
        <v>144.78999300000001</v>
      </c>
      <c r="E142">
        <v>146.449997</v>
      </c>
      <c r="F142" s="2">
        <f t="shared" si="14"/>
        <v>646692.15560199996</v>
      </c>
      <c r="G142" s="2">
        <f t="shared" si="15"/>
        <v>820943.6153849999</v>
      </c>
      <c r="H142" s="2">
        <f t="shared" si="16"/>
        <v>212986.07970300002</v>
      </c>
      <c r="I142" s="2">
        <f t="shared" si="17"/>
        <v>1680621.8506899998</v>
      </c>
      <c r="J142" s="2">
        <f t="shared" si="13"/>
        <v>1435795.7705880001</v>
      </c>
      <c r="L142" s="2">
        <f t="shared" si="12"/>
        <v>244826.08010199969</v>
      </c>
    </row>
    <row r="143" spans="1:12" x14ac:dyDescent="0.2">
      <c r="A143" s="1">
        <v>43336</v>
      </c>
      <c r="B143">
        <v>1208.8199460000001</v>
      </c>
      <c r="C143">
        <v>54.150002000000001</v>
      </c>
      <c r="D143">
        <v>145.46000699999999</v>
      </c>
      <c r="E143">
        <v>148.14999399999999</v>
      </c>
      <c r="F143" s="2">
        <f t="shared" si="14"/>
        <v>650345.13094800001</v>
      </c>
      <c r="G143" s="2">
        <f t="shared" si="15"/>
        <v>833097.78076999995</v>
      </c>
      <c r="H143" s="2">
        <f t="shared" si="16"/>
        <v>213971.67029699998</v>
      </c>
      <c r="I143" s="2">
        <f t="shared" si="17"/>
        <v>1697414.5820149998</v>
      </c>
      <c r="J143" s="2">
        <f t="shared" si="13"/>
        <v>1452462.5411759999</v>
      </c>
      <c r="L143" s="2">
        <f t="shared" si="12"/>
        <v>244952.04083899991</v>
      </c>
    </row>
    <row r="144" spans="1:12" x14ac:dyDescent="0.2">
      <c r="A144" s="1">
        <v>43343</v>
      </c>
      <c r="B144">
        <v>1234.9799800000001</v>
      </c>
      <c r="C144">
        <v>56.627499</v>
      </c>
      <c r="D144">
        <v>145.720001</v>
      </c>
      <c r="E144">
        <v>149.80999800000001</v>
      </c>
      <c r="F144" s="2">
        <f t="shared" si="14"/>
        <v>664419.22924000002</v>
      </c>
      <c r="G144" s="2">
        <f t="shared" si="15"/>
        <v>871214.07211499999</v>
      </c>
      <c r="H144" s="2">
        <f t="shared" si="16"/>
        <v>214354.12147099999</v>
      </c>
      <c r="I144" s="2">
        <f t="shared" si="17"/>
        <v>1749987.422826</v>
      </c>
      <c r="J144" s="2">
        <f t="shared" si="13"/>
        <v>1468737.2203920002</v>
      </c>
      <c r="L144" s="2">
        <f t="shared" si="12"/>
        <v>281250.20243399986</v>
      </c>
    </row>
    <row r="145" spans="1:12" x14ac:dyDescent="0.2">
      <c r="A145" s="1">
        <v>43350</v>
      </c>
      <c r="B145">
        <v>1158.670044</v>
      </c>
      <c r="C145">
        <v>55.462502000000001</v>
      </c>
      <c r="D145">
        <v>145.94000199999999</v>
      </c>
      <c r="E145">
        <v>148.36999499999999</v>
      </c>
      <c r="F145" s="2">
        <f t="shared" si="14"/>
        <v>623364.483672</v>
      </c>
      <c r="G145" s="2">
        <f t="shared" si="15"/>
        <v>853290.59326999995</v>
      </c>
      <c r="H145" s="2">
        <f t="shared" si="16"/>
        <v>214677.74294199998</v>
      </c>
      <c r="I145" s="2">
        <f t="shared" si="17"/>
        <v>1691332.8198840001</v>
      </c>
      <c r="J145" s="2">
        <f t="shared" si="13"/>
        <v>1454619.4309799999</v>
      </c>
      <c r="L145" s="2">
        <f t="shared" si="12"/>
        <v>236713.38890400017</v>
      </c>
    </row>
    <row r="146" spans="1:12" x14ac:dyDescent="0.2">
      <c r="A146" s="1">
        <v>43357</v>
      </c>
      <c r="B146">
        <v>1179.099976</v>
      </c>
      <c r="C146">
        <v>56.4375</v>
      </c>
      <c r="D146">
        <v>148.85000600000001</v>
      </c>
      <c r="E146">
        <v>150.279999</v>
      </c>
      <c r="F146" s="2">
        <f t="shared" si="14"/>
        <v>634355.78708799998</v>
      </c>
      <c r="G146" s="2">
        <f t="shared" si="15"/>
        <v>868290.9375</v>
      </c>
      <c r="H146" s="2">
        <f t="shared" si="16"/>
        <v>218958.35882600001</v>
      </c>
      <c r="I146" s="2">
        <f t="shared" si="17"/>
        <v>1721605.083414</v>
      </c>
      <c r="J146" s="2">
        <f t="shared" si="13"/>
        <v>1473345.110196</v>
      </c>
      <c r="L146" s="2">
        <f t="shared" si="12"/>
        <v>248259.97321800003</v>
      </c>
    </row>
    <row r="147" spans="1:12" x14ac:dyDescent="0.2">
      <c r="A147" s="1">
        <v>43364</v>
      </c>
      <c r="B147">
        <v>1192</v>
      </c>
      <c r="C147">
        <v>55.195</v>
      </c>
      <c r="D147">
        <v>151.479996</v>
      </c>
      <c r="E147">
        <v>151.820007</v>
      </c>
      <c r="F147" s="2">
        <f t="shared" si="14"/>
        <v>641296</v>
      </c>
      <c r="G147" s="2">
        <f t="shared" si="15"/>
        <v>849175.07499999995</v>
      </c>
      <c r="H147" s="2">
        <f t="shared" si="16"/>
        <v>222827.074116</v>
      </c>
      <c r="I147" s="2">
        <f t="shared" si="17"/>
        <v>1713298.1491159999</v>
      </c>
      <c r="J147" s="2">
        <f t="shared" si="13"/>
        <v>1488443.3486280001</v>
      </c>
      <c r="L147" s="2">
        <f t="shared" si="12"/>
        <v>224854.8004879998</v>
      </c>
    </row>
    <row r="148" spans="1:12" x14ac:dyDescent="0.2">
      <c r="A148" s="1">
        <v>43371</v>
      </c>
      <c r="B148">
        <v>1191.869995</v>
      </c>
      <c r="C148">
        <v>56.197498000000003</v>
      </c>
      <c r="D148">
        <v>151.16000399999999</v>
      </c>
      <c r="E148">
        <v>149.279999</v>
      </c>
      <c r="F148" s="2">
        <f t="shared" si="14"/>
        <v>641226.05731000006</v>
      </c>
      <c r="G148" s="2">
        <f t="shared" si="15"/>
        <v>864598.50673000002</v>
      </c>
      <c r="H148" s="2">
        <f t="shared" si="16"/>
        <v>222356.36588399997</v>
      </c>
      <c r="I148" s="2">
        <f t="shared" si="17"/>
        <v>1728180.9299240001</v>
      </c>
      <c r="J148" s="2">
        <f t="shared" si="13"/>
        <v>1463541.110196</v>
      </c>
      <c r="L148" s="2">
        <f t="shared" si="12"/>
        <v>264639.81972800009</v>
      </c>
    </row>
    <row r="149" spans="1:12" x14ac:dyDescent="0.2">
      <c r="A149" s="1">
        <v>43378</v>
      </c>
      <c r="B149">
        <v>1167.5</v>
      </c>
      <c r="C149">
        <v>56.990001999999997</v>
      </c>
      <c r="D149">
        <v>150.89999399999999</v>
      </c>
      <c r="E149">
        <v>148.61999499999999</v>
      </c>
      <c r="F149" s="2">
        <f t="shared" si="14"/>
        <v>628115</v>
      </c>
      <c r="G149" s="2">
        <f t="shared" si="15"/>
        <v>876791.18076999998</v>
      </c>
      <c r="H149" s="2">
        <f t="shared" si="16"/>
        <v>221973.89117399999</v>
      </c>
      <c r="I149" s="2">
        <f t="shared" si="17"/>
        <v>1726880.071944</v>
      </c>
      <c r="J149" s="2">
        <f t="shared" si="13"/>
        <v>1457070.4309799999</v>
      </c>
      <c r="L149" s="2">
        <f t="shared" si="12"/>
        <v>269809.64096400002</v>
      </c>
    </row>
    <row r="150" spans="1:12" x14ac:dyDescent="0.2">
      <c r="A150" s="1">
        <v>43385</v>
      </c>
      <c r="B150">
        <v>1108</v>
      </c>
      <c r="C150">
        <v>55.104999999999997</v>
      </c>
      <c r="D150">
        <v>141.11999499999999</v>
      </c>
      <c r="E150">
        <v>142</v>
      </c>
      <c r="F150" s="2">
        <f t="shared" si="14"/>
        <v>596104</v>
      </c>
      <c r="G150" s="2">
        <f t="shared" si="15"/>
        <v>847790.42499999993</v>
      </c>
      <c r="H150" s="2">
        <f t="shared" si="16"/>
        <v>207587.51264499998</v>
      </c>
      <c r="I150" s="2">
        <f t="shared" si="17"/>
        <v>1651481.9376449997</v>
      </c>
      <c r="J150" s="2">
        <f t="shared" si="13"/>
        <v>1392168</v>
      </c>
      <c r="L150" s="2">
        <f t="shared" si="12"/>
        <v>259313.93764499971</v>
      </c>
    </row>
    <row r="151" spans="1:12" x14ac:dyDescent="0.2">
      <c r="A151" s="1">
        <v>43392</v>
      </c>
      <c r="B151">
        <v>1093.369995</v>
      </c>
      <c r="C151">
        <v>54.514999000000003</v>
      </c>
      <c r="D151">
        <v>130.64999399999999</v>
      </c>
      <c r="E151">
        <v>142.13999899999999</v>
      </c>
      <c r="F151" s="2">
        <f t="shared" si="14"/>
        <v>588233.05731000006</v>
      </c>
      <c r="G151" s="2">
        <f t="shared" si="15"/>
        <v>838713.2596150001</v>
      </c>
      <c r="H151" s="2">
        <f t="shared" si="16"/>
        <v>192186.14117399999</v>
      </c>
      <c r="I151" s="2">
        <f t="shared" si="17"/>
        <v>1619132.4580990002</v>
      </c>
      <c r="J151" s="2">
        <f t="shared" si="13"/>
        <v>1393540.5501959999</v>
      </c>
      <c r="L151" s="2">
        <f t="shared" si="12"/>
        <v>225591.90790300025</v>
      </c>
    </row>
    <row r="152" spans="1:12" x14ac:dyDescent="0.2">
      <c r="A152" s="1">
        <v>43399</v>
      </c>
      <c r="B152">
        <v>1037.030029</v>
      </c>
      <c r="C152">
        <v>53.974997999999999</v>
      </c>
      <c r="D152">
        <v>125.209999</v>
      </c>
      <c r="E152">
        <v>136.11999499999999</v>
      </c>
      <c r="F152" s="2">
        <f t="shared" si="14"/>
        <v>557922.15560199996</v>
      </c>
      <c r="G152" s="2">
        <f t="shared" si="15"/>
        <v>830405.34423000005</v>
      </c>
      <c r="H152" s="2">
        <f t="shared" si="16"/>
        <v>184183.90852900001</v>
      </c>
      <c r="I152" s="2">
        <f t="shared" si="17"/>
        <v>1572511.408361</v>
      </c>
      <c r="J152" s="2">
        <f t="shared" si="13"/>
        <v>1334520.4309799999</v>
      </c>
      <c r="L152" s="2">
        <f t="shared" si="12"/>
        <v>237990.97738100006</v>
      </c>
    </row>
    <row r="153" spans="1:12" x14ac:dyDescent="0.2">
      <c r="A153" s="1">
        <v>43406</v>
      </c>
      <c r="B153">
        <v>1073.7299800000001</v>
      </c>
      <c r="C153">
        <v>52.387501</v>
      </c>
      <c r="D153">
        <v>117.510002</v>
      </c>
      <c r="E153">
        <v>140.929993</v>
      </c>
      <c r="F153" s="2">
        <f t="shared" si="14"/>
        <v>577666.72924000002</v>
      </c>
      <c r="G153" s="2">
        <f t="shared" si="15"/>
        <v>805981.70288500004</v>
      </c>
      <c r="H153" s="2">
        <f t="shared" si="16"/>
        <v>172857.21294200001</v>
      </c>
      <c r="I153" s="2">
        <f t="shared" si="17"/>
        <v>1556505.6450670001</v>
      </c>
      <c r="J153" s="2">
        <f t="shared" si="13"/>
        <v>1381677.6513719999</v>
      </c>
      <c r="L153" s="2">
        <f t="shared" si="12"/>
        <v>174827.99369500019</v>
      </c>
    </row>
    <row r="154" spans="1:12" x14ac:dyDescent="0.2">
      <c r="A154" s="1">
        <v>43413</v>
      </c>
      <c r="B154">
        <v>1073.98999</v>
      </c>
      <c r="C154">
        <v>51.387501</v>
      </c>
      <c r="D154">
        <v>123.610001</v>
      </c>
      <c r="E154">
        <v>142.91000399999999</v>
      </c>
      <c r="F154" s="2">
        <f t="shared" si="14"/>
        <v>577806.61462000001</v>
      </c>
      <c r="G154" s="2">
        <f t="shared" si="15"/>
        <v>790596.70288500004</v>
      </c>
      <c r="H154" s="2">
        <f t="shared" si="16"/>
        <v>181830.31147099999</v>
      </c>
      <c r="I154" s="2">
        <f t="shared" si="17"/>
        <v>1550233.6289760002</v>
      </c>
      <c r="J154" s="2">
        <f t="shared" si="13"/>
        <v>1401089.6792159998</v>
      </c>
      <c r="L154" s="2">
        <f t="shared" si="12"/>
        <v>149143.94976000045</v>
      </c>
    </row>
    <row r="155" spans="1:12" x14ac:dyDescent="0.2">
      <c r="A155" s="1">
        <v>43420</v>
      </c>
      <c r="B155">
        <v>1059.410034</v>
      </c>
      <c r="C155">
        <v>47.625</v>
      </c>
      <c r="D155">
        <v>120.889999</v>
      </c>
      <c r="E155">
        <v>139.070007</v>
      </c>
      <c r="F155" s="2">
        <f t="shared" si="14"/>
        <v>569962.59829200001</v>
      </c>
      <c r="G155" s="2">
        <f t="shared" si="15"/>
        <v>732710.625</v>
      </c>
      <c r="H155" s="2">
        <f t="shared" si="16"/>
        <v>177829.18852900001</v>
      </c>
      <c r="I155" s="2">
        <f t="shared" si="17"/>
        <v>1480502.411821</v>
      </c>
      <c r="J155" s="2">
        <f t="shared" si="13"/>
        <v>1363442.3486280001</v>
      </c>
      <c r="L155" s="2">
        <f t="shared" si="12"/>
        <v>117060.06319299992</v>
      </c>
    </row>
    <row r="156" spans="1:12" x14ac:dyDescent="0.2">
      <c r="A156" s="1">
        <v>43427</v>
      </c>
      <c r="B156">
        <v>1030</v>
      </c>
      <c r="C156">
        <v>43.735000999999997</v>
      </c>
      <c r="D156">
        <v>118.089996</v>
      </c>
      <c r="E156">
        <v>134.91999799999999</v>
      </c>
      <c r="F156" s="2">
        <f t="shared" si="14"/>
        <v>554140</v>
      </c>
      <c r="G156" s="2">
        <f t="shared" si="15"/>
        <v>672862.9903849999</v>
      </c>
      <c r="H156" s="2">
        <f t="shared" si="16"/>
        <v>173710.384116</v>
      </c>
      <c r="I156" s="2">
        <f t="shared" si="17"/>
        <v>1400713.3745009999</v>
      </c>
      <c r="J156" s="2">
        <f t="shared" si="13"/>
        <v>1322755.6603919999</v>
      </c>
      <c r="L156" s="2">
        <f t="shared" si="12"/>
        <v>77957.714109000051</v>
      </c>
    </row>
    <row r="157" spans="1:12" x14ac:dyDescent="0.2">
      <c r="A157" s="1">
        <v>43434</v>
      </c>
      <c r="B157">
        <v>1089.0699460000001</v>
      </c>
      <c r="C157">
        <v>45.072498000000003</v>
      </c>
      <c r="D157">
        <v>121.660004</v>
      </c>
      <c r="E157">
        <v>140.240005</v>
      </c>
      <c r="F157" s="2">
        <f t="shared" si="14"/>
        <v>585919.63094800001</v>
      </c>
      <c r="G157" s="2">
        <f t="shared" si="15"/>
        <v>693440.38173000002</v>
      </c>
      <c r="H157" s="2">
        <f t="shared" si="16"/>
        <v>178961.865884</v>
      </c>
      <c r="I157" s="2">
        <f t="shared" si="17"/>
        <v>1458321.8785620001</v>
      </c>
      <c r="J157" s="2">
        <f t="shared" si="13"/>
        <v>1374913.00902</v>
      </c>
      <c r="L157" s="2">
        <f t="shared" si="12"/>
        <v>83408.869542000117</v>
      </c>
    </row>
    <row r="158" spans="1:12" x14ac:dyDescent="0.2">
      <c r="A158" s="1">
        <v>43441</v>
      </c>
      <c r="B158">
        <v>1060.01001</v>
      </c>
      <c r="C158">
        <v>43.372501</v>
      </c>
      <c r="D158">
        <v>123.900002</v>
      </c>
      <c r="E158">
        <v>137.94000199999999</v>
      </c>
      <c r="F158" s="2">
        <f t="shared" si="14"/>
        <v>570285.38537999999</v>
      </c>
      <c r="G158" s="2">
        <f t="shared" si="15"/>
        <v>667285.92788500001</v>
      </c>
      <c r="H158" s="2">
        <f t="shared" si="16"/>
        <v>182256.90294200002</v>
      </c>
      <c r="I158" s="2">
        <f t="shared" si="17"/>
        <v>1419828.216207</v>
      </c>
      <c r="J158" s="2">
        <f t="shared" si="13"/>
        <v>1352363.7796079998</v>
      </c>
      <c r="L158" s="2">
        <f t="shared" ref="L158:L221" si="18">I158-J158</f>
        <v>67464.436599000124</v>
      </c>
    </row>
    <row r="159" spans="1:12" x14ac:dyDescent="0.2">
      <c r="A159" s="1">
        <v>43448</v>
      </c>
      <c r="B159">
        <v>1049.9799800000001</v>
      </c>
      <c r="C159">
        <v>42.25</v>
      </c>
      <c r="D159">
        <v>119.5</v>
      </c>
      <c r="E159">
        <v>134.259995</v>
      </c>
      <c r="F159" s="2">
        <f t="shared" si="14"/>
        <v>564889.22924000002</v>
      </c>
      <c r="G159" s="2">
        <f t="shared" si="15"/>
        <v>650016.25</v>
      </c>
      <c r="H159" s="2">
        <f t="shared" si="16"/>
        <v>175784.5</v>
      </c>
      <c r="I159" s="2">
        <f t="shared" si="17"/>
        <v>1390689.97924</v>
      </c>
      <c r="J159" s="2">
        <f t="shared" si="13"/>
        <v>1316284.99098</v>
      </c>
      <c r="L159" s="2">
        <f t="shared" si="18"/>
        <v>74404.988260000013</v>
      </c>
    </row>
    <row r="160" spans="1:12" x14ac:dyDescent="0.2">
      <c r="A160" s="1">
        <v>43455</v>
      </c>
      <c r="B160">
        <v>1015.299988</v>
      </c>
      <c r="C160">
        <v>39.215000000000003</v>
      </c>
      <c r="D160">
        <v>112.5</v>
      </c>
      <c r="E160">
        <v>126.510002</v>
      </c>
      <c r="F160" s="2">
        <f t="shared" si="14"/>
        <v>546231.39354399999</v>
      </c>
      <c r="G160" s="2">
        <f t="shared" si="15"/>
        <v>603322.77500000002</v>
      </c>
      <c r="H160" s="2">
        <f t="shared" si="16"/>
        <v>165487.5</v>
      </c>
      <c r="I160" s="2">
        <f t="shared" si="17"/>
        <v>1315041.668544</v>
      </c>
      <c r="J160" s="2">
        <f t="shared" si="13"/>
        <v>1240304.0596080001</v>
      </c>
      <c r="L160" s="2">
        <f t="shared" si="18"/>
        <v>74737.608935999917</v>
      </c>
    </row>
    <row r="161" spans="1:12" x14ac:dyDescent="0.2">
      <c r="A161" s="1">
        <v>43462</v>
      </c>
      <c r="B161">
        <v>1049.619995</v>
      </c>
      <c r="C161">
        <v>39.375</v>
      </c>
      <c r="D161">
        <v>114.220001</v>
      </c>
      <c r="E161">
        <v>127.5</v>
      </c>
      <c r="F161" s="2">
        <f t="shared" si="14"/>
        <v>564695.55731000006</v>
      </c>
      <c r="G161" s="2">
        <f t="shared" si="15"/>
        <v>605784.375</v>
      </c>
      <c r="H161" s="2">
        <f t="shared" si="16"/>
        <v>168017.62147099999</v>
      </c>
      <c r="I161" s="2">
        <f t="shared" si="17"/>
        <v>1338497.553781</v>
      </c>
      <c r="J161" s="2">
        <f t="shared" si="13"/>
        <v>1250010</v>
      </c>
      <c r="L161" s="2">
        <f t="shared" si="18"/>
        <v>88487.553780999966</v>
      </c>
    </row>
    <row r="162" spans="1:12" x14ac:dyDescent="0.2">
      <c r="A162" s="1">
        <v>43469</v>
      </c>
      <c r="B162">
        <v>1032.589966</v>
      </c>
      <c r="C162">
        <v>36.1325</v>
      </c>
      <c r="D162">
        <v>114.910004</v>
      </c>
      <c r="E162">
        <v>126.480003</v>
      </c>
      <c r="F162" s="2">
        <f t="shared" si="14"/>
        <v>555533.40170799999</v>
      </c>
      <c r="G162" s="2">
        <f t="shared" si="15"/>
        <v>555898.51249999995</v>
      </c>
      <c r="H162" s="2">
        <f t="shared" si="16"/>
        <v>169032.615884</v>
      </c>
      <c r="I162" s="2">
        <f t="shared" si="17"/>
        <v>1280464.530092</v>
      </c>
      <c r="J162" s="2">
        <f t="shared" si="13"/>
        <v>1240009.9494119999</v>
      </c>
      <c r="L162" s="2">
        <f t="shared" si="18"/>
        <v>40454.58068000013</v>
      </c>
    </row>
    <row r="163" spans="1:12" x14ac:dyDescent="0.2">
      <c r="A163" s="1">
        <v>43476</v>
      </c>
      <c r="B163">
        <v>1063.1800539999999</v>
      </c>
      <c r="C163">
        <v>38.220001000000003</v>
      </c>
      <c r="D163">
        <v>121.58000199999999</v>
      </c>
      <c r="E163">
        <v>132.13000500000001</v>
      </c>
      <c r="F163" s="2">
        <f t="shared" si="14"/>
        <v>571990.86905199999</v>
      </c>
      <c r="G163" s="2">
        <f t="shared" si="15"/>
        <v>588014.71538500011</v>
      </c>
      <c r="H163" s="2">
        <f t="shared" si="16"/>
        <v>178844.18294199998</v>
      </c>
      <c r="I163" s="2">
        <f t="shared" si="17"/>
        <v>1338849.7673790001</v>
      </c>
      <c r="J163" s="2">
        <f t="shared" si="13"/>
        <v>1295402.5690200001</v>
      </c>
      <c r="L163" s="2">
        <f t="shared" si="18"/>
        <v>43447.198359000031</v>
      </c>
    </row>
    <row r="164" spans="1:12" x14ac:dyDescent="0.2">
      <c r="A164" s="1">
        <v>43483</v>
      </c>
      <c r="B164">
        <v>1100</v>
      </c>
      <c r="C164">
        <v>39.375</v>
      </c>
      <c r="D164">
        <v>123.269997</v>
      </c>
      <c r="E164">
        <v>135.88999899999999</v>
      </c>
      <c r="F164" s="2">
        <f t="shared" si="14"/>
        <v>591800</v>
      </c>
      <c r="G164" s="2">
        <f t="shared" si="15"/>
        <v>605784.375</v>
      </c>
      <c r="H164" s="2">
        <f t="shared" si="16"/>
        <v>181330.165587</v>
      </c>
      <c r="I164" s="2">
        <f t="shared" si="17"/>
        <v>1378914.5405870001</v>
      </c>
      <c r="J164" s="2">
        <f t="shared" si="13"/>
        <v>1332265.5501959999</v>
      </c>
      <c r="L164" s="2">
        <f t="shared" si="18"/>
        <v>46648.990391000174</v>
      </c>
    </row>
    <row r="165" spans="1:12" x14ac:dyDescent="0.2">
      <c r="A165" s="1">
        <v>43490</v>
      </c>
      <c r="B165">
        <v>1085</v>
      </c>
      <c r="C165">
        <v>38.869999</v>
      </c>
      <c r="D165">
        <v>132.86999499999999</v>
      </c>
      <c r="E165">
        <v>136.229996</v>
      </c>
      <c r="F165" s="2">
        <f t="shared" si="14"/>
        <v>583730</v>
      </c>
      <c r="G165" s="2">
        <f t="shared" si="15"/>
        <v>598014.93461500003</v>
      </c>
      <c r="H165" s="2">
        <f t="shared" si="16"/>
        <v>195451.76264499998</v>
      </c>
      <c r="I165" s="2">
        <f t="shared" si="17"/>
        <v>1377196.69726</v>
      </c>
      <c r="J165" s="2">
        <f t="shared" si="13"/>
        <v>1335598.880784</v>
      </c>
      <c r="L165" s="2">
        <f t="shared" si="18"/>
        <v>41597.816476000007</v>
      </c>
    </row>
    <row r="166" spans="1:12" x14ac:dyDescent="0.2">
      <c r="A166" s="1">
        <v>43497</v>
      </c>
      <c r="B166">
        <v>1112.400024</v>
      </c>
      <c r="C166">
        <v>41.740001999999997</v>
      </c>
      <c r="D166">
        <v>134.970001</v>
      </c>
      <c r="E166">
        <v>138.699997</v>
      </c>
      <c r="F166" s="2">
        <f t="shared" si="14"/>
        <v>598471.21291200002</v>
      </c>
      <c r="G166" s="2">
        <f t="shared" si="15"/>
        <v>642169.93076999998</v>
      </c>
      <c r="H166" s="2">
        <f t="shared" si="16"/>
        <v>198540.87147099999</v>
      </c>
      <c r="I166" s="2">
        <f t="shared" si="17"/>
        <v>1439182.0151529999</v>
      </c>
      <c r="J166" s="2">
        <f t="shared" si="13"/>
        <v>1359814.7705880001</v>
      </c>
      <c r="L166" s="2">
        <f t="shared" si="18"/>
        <v>79367.244564999826</v>
      </c>
    </row>
    <row r="167" spans="1:12" x14ac:dyDescent="0.2">
      <c r="A167" s="1">
        <v>43504</v>
      </c>
      <c r="B167">
        <v>1087</v>
      </c>
      <c r="C167">
        <v>42.247501</v>
      </c>
      <c r="D167">
        <v>132.33999600000001</v>
      </c>
      <c r="E167">
        <v>138.13999899999999</v>
      </c>
      <c r="F167" s="2">
        <f t="shared" si="14"/>
        <v>584806</v>
      </c>
      <c r="G167" s="2">
        <f t="shared" si="15"/>
        <v>649977.80288500001</v>
      </c>
      <c r="H167" s="2">
        <f t="shared" si="16"/>
        <v>194672.13411600003</v>
      </c>
      <c r="I167" s="2">
        <f t="shared" si="17"/>
        <v>1429455.9370010002</v>
      </c>
      <c r="J167" s="2">
        <f t="shared" si="13"/>
        <v>1354324.5501959999</v>
      </c>
      <c r="L167" s="2">
        <f t="shared" si="18"/>
        <v>75131.386805000249</v>
      </c>
    </row>
    <row r="168" spans="1:12" x14ac:dyDescent="0.2">
      <c r="A168" s="1">
        <v>43511</v>
      </c>
      <c r="B168">
        <v>1130.079956</v>
      </c>
      <c r="C168">
        <v>42.8125</v>
      </c>
      <c r="D168">
        <v>137.58000200000001</v>
      </c>
      <c r="E168">
        <v>142.16000399999999</v>
      </c>
      <c r="F168" s="2">
        <f t="shared" si="14"/>
        <v>607983.016328</v>
      </c>
      <c r="G168" s="2">
        <f t="shared" si="15"/>
        <v>658670.3125</v>
      </c>
      <c r="H168" s="2">
        <f t="shared" si="16"/>
        <v>202380.18294200001</v>
      </c>
      <c r="I168" s="2">
        <f t="shared" si="17"/>
        <v>1469033.51177</v>
      </c>
      <c r="J168" s="2">
        <f t="shared" si="13"/>
        <v>1393736.6792159998</v>
      </c>
      <c r="L168" s="2">
        <f t="shared" si="18"/>
        <v>75296.832554000197</v>
      </c>
    </row>
    <row r="169" spans="1:12" x14ac:dyDescent="0.2">
      <c r="A169" s="1">
        <v>43518</v>
      </c>
      <c r="B169">
        <v>1100.900024</v>
      </c>
      <c r="C169">
        <v>42.895000000000003</v>
      </c>
      <c r="D169">
        <v>138.729996</v>
      </c>
      <c r="E169">
        <v>143.199997</v>
      </c>
      <c r="F169" s="2">
        <f t="shared" si="14"/>
        <v>592284.21291200002</v>
      </c>
      <c r="G169" s="2">
        <f t="shared" si="15"/>
        <v>659939.57500000007</v>
      </c>
      <c r="H169" s="2">
        <f t="shared" si="16"/>
        <v>204071.824116</v>
      </c>
      <c r="I169" s="2">
        <f t="shared" si="17"/>
        <v>1456295.6120279999</v>
      </c>
      <c r="J169" s="2">
        <f t="shared" si="13"/>
        <v>1403932.7705880001</v>
      </c>
      <c r="L169" s="2">
        <f t="shared" si="18"/>
        <v>52362.841439999873</v>
      </c>
    </row>
    <row r="170" spans="1:12" x14ac:dyDescent="0.2">
      <c r="A170" s="1">
        <v>43525</v>
      </c>
      <c r="B170">
        <v>1124.900024</v>
      </c>
      <c r="C170">
        <v>43.57</v>
      </c>
      <c r="D170">
        <v>139.30999800000001</v>
      </c>
      <c r="E170">
        <v>144.38000500000001</v>
      </c>
      <c r="F170" s="2">
        <f t="shared" si="14"/>
        <v>605196.21291200002</v>
      </c>
      <c r="G170" s="2">
        <f t="shared" si="15"/>
        <v>670324.44999999995</v>
      </c>
      <c r="H170" s="2">
        <f t="shared" si="16"/>
        <v>204925.00705800002</v>
      </c>
      <c r="I170" s="2">
        <f t="shared" si="17"/>
        <v>1480445.6699699999</v>
      </c>
      <c r="J170" s="2">
        <f t="shared" si="13"/>
        <v>1415501.5690200001</v>
      </c>
      <c r="L170" s="2">
        <f t="shared" si="18"/>
        <v>64944.100949999876</v>
      </c>
    </row>
    <row r="171" spans="1:12" x14ac:dyDescent="0.2">
      <c r="A171" s="1">
        <v>43532</v>
      </c>
      <c r="B171">
        <v>1126.7299800000001</v>
      </c>
      <c r="C171">
        <v>42.580002</v>
      </c>
      <c r="D171">
        <v>134.21000699999999</v>
      </c>
      <c r="E171">
        <v>140.13000500000001</v>
      </c>
      <c r="F171" s="2">
        <f t="shared" si="14"/>
        <v>606180.72924000002</v>
      </c>
      <c r="G171" s="2">
        <f t="shared" si="15"/>
        <v>655093.33077</v>
      </c>
      <c r="H171" s="2">
        <f t="shared" si="16"/>
        <v>197422.92029699998</v>
      </c>
      <c r="I171" s="2">
        <f t="shared" si="17"/>
        <v>1458696.9803070002</v>
      </c>
      <c r="J171" s="2">
        <f t="shared" si="13"/>
        <v>1373834.5690200001</v>
      </c>
      <c r="L171" s="2">
        <f t="shared" si="18"/>
        <v>84862.41128700017</v>
      </c>
    </row>
    <row r="172" spans="1:12" x14ac:dyDescent="0.2">
      <c r="A172" s="1">
        <v>43539</v>
      </c>
      <c r="B172">
        <v>1193.380005</v>
      </c>
      <c r="C172">
        <v>46.212502000000001</v>
      </c>
      <c r="D172">
        <v>139.36999499999999</v>
      </c>
      <c r="E172">
        <v>144.61999499999999</v>
      </c>
      <c r="F172" s="2">
        <f t="shared" si="14"/>
        <v>642038.44268999994</v>
      </c>
      <c r="G172" s="2">
        <f t="shared" si="15"/>
        <v>710979.34326999995</v>
      </c>
      <c r="H172" s="2">
        <f t="shared" si="16"/>
        <v>205013.26264499998</v>
      </c>
      <c r="I172" s="2">
        <f t="shared" si="17"/>
        <v>1558031.0486049999</v>
      </c>
      <c r="J172" s="2">
        <f t="shared" si="13"/>
        <v>1417854.4309799999</v>
      </c>
      <c r="L172" s="2">
        <f t="shared" si="18"/>
        <v>140176.61762499996</v>
      </c>
    </row>
    <row r="173" spans="1:12" x14ac:dyDescent="0.2">
      <c r="A173" s="1">
        <v>43546</v>
      </c>
      <c r="B173">
        <v>1226.3199460000001</v>
      </c>
      <c r="C173">
        <v>48.834999000000003</v>
      </c>
      <c r="D173">
        <v>140.970001</v>
      </c>
      <c r="E173">
        <v>145.83999600000001</v>
      </c>
      <c r="F173" s="2">
        <f t="shared" si="14"/>
        <v>659760.13094800001</v>
      </c>
      <c r="G173" s="2">
        <f t="shared" si="15"/>
        <v>751326.45961500006</v>
      </c>
      <c r="H173" s="2">
        <f t="shared" si="16"/>
        <v>207366.87147099999</v>
      </c>
      <c r="I173" s="2">
        <f t="shared" si="17"/>
        <v>1618453.4620340001</v>
      </c>
      <c r="J173" s="2">
        <f t="shared" si="13"/>
        <v>1429815.3207840002</v>
      </c>
      <c r="L173" s="2">
        <f t="shared" si="18"/>
        <v>188638.14124999987</v>
      </c>
    </row>
    <row r="174" spans="1:12" x14ac:dyDescent="0.2">
      <c r="A174" s="1">
        <v>43553</v>
      </c>
      <c r="B174">
        <v>1174.900024</v>
      </c>
      <c r="C174">
        <v>47.457500000000003</v>
      </c>
      <c r="D174">
        <v>140.5</v>
      </c>
      <c r="E174">
        <v>144.61000100000001</v>
      </c>
      <c r="F174" s="2">
        <f t="shared" si="14"/>
        <v>632096.21291200002</v>
      </c>
      <c r="G174" s="2">
        <f t="shared" si="15"/>
        <v>730133.63750000007</v>
      </c>
      <c r="H174" s="2">
        <f t="shared" si="16"/>
        <v>206675.5</v>
      </c>
      <c r="I174" s="2">
        <f t="shared" si="17"/>
        <v>1568905.350412</v>
      </c>
      <c r="J174" s="2">
        <f t="shared" si="13"/>
        <v>1417756.4498040001</v>
      </c>
      <c r="L174" s="2">
        <f t="shared" si="18"/>
        <v>151148.90060799988</v>
      </c>
    </row>
    <row r="175" spans="1:12" x14ac:dyDescent="0.2">
      <c r="A175" s="1">
        <v>43560</v>
      </c>
      <c r="B175">
        <v>1214.98999</v>
      </c>
      <c r="C175">
        <v>49.112499</v>
      </c>
      <c r="D175">
        <v>143.28999300000001</v>
      </c>
      <c r="E175">
        <v>147.38999899999999</v>
      </c>
      <c r="F175" s="2">
        <f t="shared" si="14"/>
        <v>653664.61462000001</v>
      </c>
      <c r="G175" s="2">
        <f t="shared" si="15"/>
        <v>755595.79711499996</v>
      </c>
      <c r="H175" s="2">
        <f t="shared" si="16"/>
        <v>210779.57970300002</v>
      </c>
      <c r="I175" s="2">
        <f t="shared" si="17"/>
        <v>1620039.991438</v>
      </c>
      <c r="J175" s="2">
        <f t="shared" si="13"/>
        <v>1445011.5501959999</v>
      </c>
      <c r="L175" s="2">
        <f t="shared" si="18"/>
        <v>175028.44124200009</v>
      </c>
    </row>
    <row r="176" spans="1:12" x14ac:dyDescent="0.2">
      <c r="A176" s="1">
        <v>43567</v>
      </c>
      <c r="B176">
        <v>1210</v>
      </c>
      <c r="C176">
        <v>49.799999</v>
      </c>
      <c r="D176">
        <v>144.259995</v>
      </c>
      <c r="E176">
        <v>148.550003</v>
      </c>
      <c r="F176" s="2">
        <f t="shared" si="14"/>
        <v>650980</v>
      </c>
      <c r="G176" s="2">
        <f t="shared" si="15"/>
        <v>766172.98461499996</v>
      </c>
      <c r="H176" s="2">
        <f t="shared" si="16"/>
        <v>212206.45264500001</v>
      </c>
      <c r="I176" s="2">
        <f t="shared" si="17"/>
        <v>1629359.43726</v>
      </c>
      <c r="J176" s="2">
        <f t="shared" si="13"/>
        <v>1456384.2294119999</v>
      </c>
      <c r="L176" s="2">
        <f t="shared" si="18"/>
        <v>172975.20784800011</v>
      </c>
    </row>
    <row r="177" spans="1:12" x14ac:dyDescent="0.2">
      <c r="A177" s="1">
        <v>43574</v>
      </c>
      <c r="B177">
        <v>1235.98999</v>
      </c>
      <c r="C177">
        <v>50.707500000000003</v>
      </c>
      <c r="D177">
        <v>139.41999799999999</v>
      </c>
      <c r="E177">
        <v>147.949997</v>
      </c>
      <c r="F177" s="2">
        <f t="shared" si="14"/>
        <v>664962.61462000001</v>
      </c>
      <c r="G177" s="2">
        <f t="shared" si="15"/>
        <v>780134.88750000007</v>
      </c>
      <c r="H177" s="2">
        <f t="shared" si="16"/>
        <v>205086.81705799999</v>
      </c>
      <c r="I177" s="2">
        <f t="shared" si="17"/>
        <v>1650184.3191780001</v>
      </c>
      <c r="J177" s="2">
        <f t="shared" si="13"/>
        <v>1450501.7705880001</v>
      </c>
      <c r="L177" s="2">
        <f t="shared" si="18"/>
        <v>199682.54859000002</v>
      </c>
    </row>
    <row r="178" spans="1:12" x14ac:dyDescent="0.2">
      <c r="A178" s="1">
        <v>43581</v>
      </c>
      <c r="B178">
        <v>1269</v>
      </c>
      <c r="C178">
        <v>51.224997999999999</v>
      </c>
      <c r="D178">
        <v>139.33999600000001</v>
      </c>
      <c r="E178">
        <v>149.41000399999999</v>
      </c>
      <c r="F178" s="2">
        <f t="shared" si="14"/>
        <v>682722</v>
      </c>
      <c r="G178" s="2">
        <f t="shared" si="15"/>
        <v>788096.59423000005</v>
      </c>
      <c r="H178" s="2">
        <f t="shared" si="16"/>
        <v>204969.13411600003</v>
      </c>
      <c r="I178" s="2">
        <f t="shared" si="17"/>
        <v>1675787.728346</v>
      </c>
      <c r="J178" s="2">
        <f t="shared" si="13"/>
        <v>1464815.6792159998</v>
      </c>
      <c r="L178" s="2">
        <f t="shared" si="18"/>
        <v>210972.04913000017</v>
      </c>
    </row>
    <row r="179" spans="1:12" x14ac:dyDescent="0.2">
      <c r="A179" s="1">
        <v>43588</v>
      </c>
      <c r="B179">
        <v>1173.650024</v>
      </c>
      <c r="C179">
        <v>52.722499999999997</v>
      </c>
      <c r="D179">
        <v>139.699997</v>
      </c>
      <c r="E179">
        <v>149.800003</v>
      </c>
      <c r="F179" s="2">
        <f t="shared" si="14"/>
        <v>631423.71291200002</v>
      </c>
      <c r="G179" s="2">
        <f t="shared" si="15"/>
        <v>811135.66249999998</v>
      </c>
      <c r="H179" s="2">
        <f t="shared" si="16"/>
        <v>205498.69558699999</v>
      </c>
      <c r="I179" s="2">
        <f t="shared" si="17"/>
        <v>1648058.0709989998</v>
      </c>
      <c r="J179" s="2">
        <f t="shared" si="13"/>
        <v>1468639.2294119999</v>
      </c>
      <c r="L179" s="2">
        <f t="shared" si="18"/>
        <v>179418.84158699983</v>
      </c>
    </row>
    <row r="180" spans="1:12" x14ac:dyDescent="0.2">
      <c r="A180" s="1">
        <v>43595</v>
      </c>
      <c r="B180">
        <v>1163.589966</v>
      </c>
      <c r="C180">
        <v>49.354999999999997</v>
      </c>
      <c r="D180">
        <v>134.88000500000001</v>
      </c>
      <c r="E180">
        <v>146.33000200000001</v>
      </c>
      <c r="F180" s="2">
        <f t="shared" si="14"/>
        <v>626011.40170799999</v>
      </c>
      <c r="G180" s="2">
        <f t="shared" si="15"/>
        <v>759326.67499999993</v>
      </c>
      <c r="H180" s="2">
        <f t="shared" si="16"/>
        <v>198408.48735500002</v>
      </c>
      <c r="I180" s="2">
        <f t="shared" si="17"/>
        <v>1583746.564063</v>
      </c>
      <c r="J180" s="2">
        <f t="shared" si="13"/>
        <v>1434619.3396080001</v>
      </c>
      <c r="L180" s="2">
        <f t="shared" si="18"/>
        <v>149127.2244549999</v>
      </c>
    </row>
    <row r="181" spans="1:12" x14ac:dyDescent="0.2">
      <c r="A181" s="1">
        <v>43602</v>
      </c>
      <c r="B181">
        <v>1168.469971</v>
      </c>
      <c r="C181">
        <v>46.732498</v>
      </c>
      <c r="D181">
        <v>134.679993</v>
      </c>
      <c r="E181">
        <v>146.05999800000001</v>
      </c>
      <c r="F181" s="2">
        <f t="shared" si="14"/>
        <v>628636.84439800004</v>
      </c>
      <c r="G181" s="2">
        <f t="shared" si="15"/>
        <v>718979.48173</v>
      </c>
      <c r="H181" s="2">
        <f t="shared" si="16"/>
        <v>198114.269703</v>
      </c>
      <c r="I181" s="2">
        <f t="shared" si="17"/>
        <v>1545730.595831</v>
      </c>
      <c r="J181" s="2">
        <f t="shared" si="13"/>
        <v>1431972.2203920002</v>
      </c>
      <c r="L181" s="2">
        <f t="shared" si="18"/>
        <v>113758.37543899985</v>
      </c>
    </row>
    <row r="182" spans="1:12" x14ac:dyDescent="0.2">
      <c r="A182" s="1">
        <v>43609</v>
      </c>
      <c r="B182">
        <v>1147.3599850000001</v>
      </c>
      <c r="C182">
        <v>45.049999</v>
      </c>
      <c r="D182">
        <v>133.529999</v>
      </c>
      <c r="E182">
        <v>144.96000699999999</v>
      </c>
      <c r="F182" s="2">
        <f t="shared" si="14"/>
        <v>617279.67193000007</v>
      </c>
      <c r="G182" s="2">
        <f t="shared" si="15"/>
        <v>693094.23461499996</v>
      </c>
      <c r="H182" s="2">
        <f t="shared" si="16"/>
        <v>196422.62852900001</v>
      </c>
      <c r="I182" s="2">
        <f t="shared" si="17"/>
        <v>1506796.5350740002</v>
      </c>
      <c r="J182" s="2">
        <f t="shared" si="13"/>
        <v>1421187.9086279999</v>
      </c>
      <c r="L182" s="2">
        <f t="shared" si="18"/>
        <v>85608.6264460003</v>
      </c>
    </row>
    <row r="183" spans="1:12" x14ac:dyDescent="0.2">
      <c r="A183" s="1">
        <v>43616</v>
      </c>
      <c r="B183">
        <v>1101.290039</v>
      </c>
      <c r="C183">
        <v>44.057499</v>
      </c>
      <c r="D183">
        <v>128.44000199999999</v>
      </c>
      <c r="E183">
        <v>141.11000100000001</v>
      </c>
      <c r="F183" s="2">
        <f t="shared" si="14"/>
        <v>592494.04098199995</v>
      </c>
      <c r="G183" s="2">
        <f t="shared" si="15"/>
        <v>677824.62211500003</v>
      </c>
      <c r="H183" s="2">
        <f t="shared" si="16"/>
        <v>188935.24294199998</v>
      </c>
      <c r="I183" s="2">
        <f t="shared" si="17"/>
        <v>1459253.906039</v>
      </c>
      <c r="J183" s="2">
        <f t="shared" si="13"/>
        <v>1383442.4498040001</v>
      </c>
      <c r="L183" s="2">
        <f t="shared" si="18"/>
        <v>75811.456234999932</v>
      </c>
    </row>
    <row r="184" spans="1:12" x14ac:dyDescent="0.2">
      <c r="A184" s="1">
        <v>43623</v>
      </c>
      <c r="B184">
        <v>1050.630005</v>
      </c>
      <c r="C184">
        <v>46.627499</v>
      </c>
      <c r="D184">
        <v>132.470001</v>
      </c>
      <c r="E184">
        <v>146.05999800000001</v>
      </c>
      <c r="F184" s="2">
        <f t="shared" si="14"/>
        <v>565238.94268999994</v>
      </c>
      <c r="G184" s="2">
        <f t="shared" si="15"/>
        <v>717364.07211499999</v>
      </c>
      <c r="H184" s="2">
        <f t="shared" si="16"/>
        <v>194863.37147099999</v>
      </c>
      <c r="I184" s="2">
        <f t="shared" si="17"/>
        <v>1477466.3862759997</v>
      </c>
      <c r="J184" s="2">
        <f t="shared" si="13"/>
        <v>1431972.2203920002</v>
      </c>
      <c r="L184" s="2">
        <f t="shared" si="18"/>
        <v>45494.165883999551</v>
      </c>
    </row>
    <row r="185" spans="1:12" x14ac:dyDescent="0.2">
      <c r="A185" s="1">
        <v>43630</v>
      </c>
      <c r="B185">
        <v>1086.420044</v>
      </c>
      <c r="C185">
        <v>47.887501</v>
      </c>
      <c r="D185">
        <v>135.44000199999999</v>
      </c>
      <c r="E185">
        <v>147.800003</v>
      </c>
      <c r="F185" s="2">
        <f t="shared" si="14"/>
        <v>584493.983672</v>
      </c>
      <c r="G185" s="2">
        <f t="shared" si="15"/>
        <v>736749.20288500004</v>
      </c>
      <c r="H185" s="2">
        <f t="shared" si="16"/>
        <v>199232.24294199998</v>
      </c>
      <c r="I185" s="2">
        <f t="shared" si="17"/>
        <v>1520475.4294990001</v>
      </c>
      <c r="J185" s="2">
        <f t="shared" si="13"/>
        <v>1449031.2294119999</v>
      </c>
      <c r="L185" s="2">
        <f t="shared" si="18"/>
        <v>71444.20008700015</v>
      </c>
    </row>
    <row r="186" spans="1:12" x14ac:dyDescent="0.2">
      <c r="A186" s="1">
        <v>43637</v>
      </c>
      <c r="B186">
        <v>1109.23999</v>
      </c>
      <c r="C186">
        <v>49.700001</v>
      </c>
      <c r="D186">
        <v>138.44000199999999</v>
      </c>
      <c r="E186">
        <v>150.39999399999999</v>
      </c>
      <c r="F186" s="2">
        <f t="shared" si="14"/>
        <v>596771.11462000001</v>
      </c>
      <c r="G186" s="2">
        <f t="shared" si="15"/>
        <v>764634.51538500004</v>
      </c>
      <c r="H186" s="2">
        <f t="shared" si="16"/>
        <v>203645.24294199998</v>
      </c>
      <c r="I186" s="2">
        <f t="shared" si="17"/>
        <v>1565050.8729470002</v>
      </c>
      <c r="J186" s="2">
        <f t="shared" si="13"/>
        <v>1474521.5411759999</v>
      </c>
      <c r="L186" s="2">
        <f t="shared" si="18"/>
        <v>90529.331771000288</v>
      </c>
    </row>
    <row r="187" spans="1:12" x14ac:dyDescent="0.2">
      <c r="A187" s="1">
        <v>43644</v>
      </c>
      <c r="B187">
        <v>1076.3900149999999</v>
      </c>
      <c r="C187">
        <v>49.669998</v>
      </c>
      <c r="D187">
        <v>138.570007</v>
      </c>
      <c r="E187">
        <v>149.509995</v>
      </c>
      <c r="F187" s="2">
        <f t="shared" si="14"/>
        <v>579097.82806999993</v>
      </c>
      <c r="G187" s="2">
        <f t="shared" si="15"/>
        <v>764172.91923</v>
      </c>
      <c r="H187" s="2">
        <f t="shared" si="16"/>
        <v>203836.480297</v>
      </c>
      <c r="I187" s="2">
        <f t="shared" si="17"/>
        <v>1547107.2275969998</v>
      </c>
      <c r="J187" s="2">
        <f t="shared" si="13"/>
        <v>1465795.99098</v>
      </c>
      <c r="L187" s="2">
        <f t="shared" si="18"/>
        <v>81311.236616999842</v>
      </c>
    </row>
    <row r="188" spans="1:12" x14ac:dyDescent="0.2">
      <c r="A188" s="1">
        <v>43651</v>
      </c>
      <c r="B188">
        <v>1117.8000489999999</v>
      </c>
      <c r="C188">
        <v>50.837502000000001</v>
      </c>
      <c r="D188">
        <v>140.86999499999999</v>
      </c>
      <c r="E188">
        <v>152.009995</v>
      </c>
      <c r="F188" s="2">
        <f t="shared" si="14"/>
        <v>601376.42636199994</v>
      </c>
      <c r="G188" s="2">
        <f t="shared" si="15"/>
        <v>782134.96826999995</v>
      </c>
      <c r="H188" s="2">
        <f t="shared" si="16"/>
        <v>207219.76264499998</v>
      </c>
      <c r="I188" s="2">
        <f t="shared" si="17"/>
        <v>1590731.1572769999</v>
      </c>
      <c r="J188" s="2">
        <f t="shared" si="13"/>
        <v>1490305.99098</v>
      </c>
      <c r="L188" s="2">
        <f t="shared" si="18"/>
        <v>100425.1662969999</v>
      </c>
    </row>
    <row r="189" spans="1:12" x14ac:dyDescent="0.2">
      <c r="A189" s="1">
        <v>43658</v>
      </c>
      <c r="B189">
        <v>1143.98999</v>
      </c>
      <c r="C189">
        <v>50.612499</v>
      </c>
      <c r="D189">
        <v>141.91999799999999</v>
      </c>
      <c r="E189">
        <v>153.10000600000001</v>
      </c>
      <c r="F189" s="2">
        <f t="shared" si="14"/>
        <v>615466.61462000001</v>
      </c>
      <c r="G189" s="2">
        <f t="shared" si="15"/>
        <v>778673.29711499996</v>
      </c>
      <c r="H189" s="2">
        <f t="shared" si="16"/>
        <v>208764.31705799999</v>
      </c>
      <c r="I189" s="2">
        <f t="shared" si="17"/>
        <v>1602904.2287930001</v>
      </c>
      <c r="J189" s="2">
        <f t="shared" si="13"/>
        <v>1500992.4588240001</v>
      </c>
      <c r="L189" s="2">
        <f t="shared" si="18"/>
        <v>101911.76996900002</v>
      </c>
    </row>
    <row r="190" spans="1:12" x14ac:dyDescent="0.2">
      <c r="A190" s="1">
        <v>43665</v>
      </c>
      <c r="B190">
        <v>1148.1899410000001</v>
      </c>
      <c r="C190">
        <v>51.447498000000003</v>
      </c>
      <c r="D190">
        <v>149.96000699999999</v>
      </c>
      <c r="E190">
        <v>153.21000699999999</v>
      </c>
      <c r="F190" s="2">
        <f t="shared" si="14"/>
        <v>617726.18825800007</v>
      </c>
      <c r="G190" s="2">
        <f t="shared" si="15"/>
        <v>791519.75673000002</v>
      </c>
      <c r="H190" s="2">
        <f t="shared" si="16"/>
        <v>220591.17029699998</v>
      </c>
      <c r="I190" s="2">
        <f t="shared" si="17"/>
        <v>1629837.1152850003</v>
      </c>
      <c r="J190" s="2">
        <f t="shared" si="13"/>
        <v>1502070.9086279999</v>
      </c>
      <c r="L190" s="2">
        <f t="shared" si="18"/>
        <v>127766.20665700035</v>
      </c>
    </row>
    <row r="191" spans="1:12" x14ac:dyDescent="0.2">
      <c r="A191" s="1">
        <v>43672</v>
      </c>
      <c r="B191">
        <v>1224.040039</v>
      </c>
      <c r="C191">
        <v>51.869999</v>
      </c>
      <c r="D191">
        <v>151</v>
      </c>
      <c r="E191">
        <v>153.64999399999999</v>
      </c>
      <c r="F191" s="2">
        <f t="shared" si="14"/>
        <v>658533.54098199995</v>
      </c>
      <c r="G191" s="2">
        <f t="shared" si="15"/>
        <v>798019.93461500003</v>
      </c>
      <c r="H191" s="2">
        <f t="shared" si="16"/>
        <v>222121</v>
      </c>
      <c r="I191" s="2">
        <f t="shared" si="17"/>
        <v>1678674.475597</v>
      </c>
      <c r="J191" s="2">
        <f t="shared" si="13"/>
        <v>1506384.5411759999</v>
      </c>
      <c r="L191" s="2">
        <f t="shared" si="18"/>
        <v>172289.93442100007</v>
      </c>
    </row>
    <row r="192" spans="1:12" x14ac:dyDescent="0.2">
      <c r="A192" s="1">
        <v>43679</v>
      </c>
      <c r="B192">
        <v>1200.73999</v>
      </c>
      <c r="C192">
        <v>51.3825</v>
      </c>
      <c r="D192">
        <v>149.029999</v>
      </c>
      <c r="E192">
        <v>150.300003</v>
      </c>
      <c r="F192" s="2">
        <f t="shared" si="14"/>
        <v>645998.11462000001</v>
      </c>
      <c r="G192" s="2">
        <f t="shared" si="15"/>
        <v>790519.76249999995</v>
      </c>
      <c r="H192" s="2">
        <f t="shared" si="16"/>
        <v>219223.12852900001</v>
      </c>
      <c r="I192" s="2">
        <f t="shared" si="17"/>
        <v>1655741.0056489999</v>
      </c>
      <c r="J192" s="2">
        <f t="shared" si="13"/>
        <v>1473541.2294119999</v>
      </c>
      <c r="L192" s="2">
        <f t="shared" si="18"/>
        <v>182199.77623700001</v>
      </c>
    </row>
    <row r="193" spans="1:12" x14ac:dyDescent="0.2">
      <c r="A193" s="1">
        <v>43686</v>
      </c>
      <c r="B193">
        <v>1197.98999</v>
      </c>
      <c r="C193">
        <v>50.325001</v>
      </c>
      <c r="D193">
        <v>139.270004</v>
      </c>
      <c r="E193">
        <v>149.55999800000001</v>
      </c>
      <c r="F193" s="2">
        <f t="shared" si="14"/>
        <v>644518.61462000001</v>
      </c>
      <c r="G193" s="2">
        <f t="shared" si="15"/>
        <v>774250.14038500004</v>
      </c>
      <c r="H193" s="2">
        <f t="shared" si="16"/>
        <v>204866.175884</v>
      </c>
      <c r="I193" s="2">
        <f t="shared" si="17"/>
        <v>1623634.9308890002</v>
      </c>
      <c r="J193" s="2">
        <f t="shared" si="13"/>
        <v>1466286.2203920002</v>
      </c>
      <c r="L193" s="2">
        <f t="shared" si="18"/>
        <v>157348.71049700002</v>
      </c>
    </row>
    <row r="194" spans="1:12" x14ac:dyDescent="0.2">
      <c r="A194" s="1">
        <v>43693</v>
      </c>
      <c r="B194">
        <v>1179.5500489999999</v>
      </c>
      <c r="C194">
        <v>51.07</v>
      </c>
      <c r="D194">
        <v>133.03999300000001</v>
      </c>
      <c r="E194">
        <v>146.08000200000001</v>
      </c>
      <c r="F194" s="2">
        <f t="shared" si="14"/>
        <v>634597.92636199994</v>
      </c>
      <c r="G194" s="2">
        <f t="shared" si="15"/>
        <v>785711.95</v>
      </c>
      <c r="H194" s="2">
        <f t="shared" si="16"/>
        <v>195701.82970300002</v>
      </c>
      <c r="I194" s="2">
        <f t="shared" si="17"/>
        <v>1616011.706065</v>
      </c>
      <c r="J194" s="2">
        <f t="shared" si="13"/>
        <v>1432168.3396080001</v>
      </c>
      <c r="L194" s="2">
        <f t="shared" si="18"/>
        <v>183843.36645699991</v>
      </c>
    </row>
    <row r="195" spans="1:12" x14ac:dyDescent="0.2">
      <c r="A195" s="1">
        <v>43700</v>
      </c>
      <c r="B195">
        <v>1181.98999</v>
      </c>
      <c r="C195">
        <v>52.357498</v>
      </c>
      <c r="D195">
        <v>133.63000500000001</v>
      </c>
      <c r="E195">
        <v>148.41000399999999</v>
      </c>
      <c r="F195" s="2">
        <f t="shared" si="14"/>
        <v>635910.61462000001</v>
      </c>
      <c r="G195" s="2">
        <f t="shared" si="15"/>
        <v>805520.10673</v>
      </c>
      <c r="H195" s="2">
        <f t="shared" si="16"/>
        <v>196569.73735500002</v>
      </c>
      <c r="I195" s="2">
        <f t="shared" si="17"/>
        <v>1638000.4587050001</v>
      </c>
      <c r="J195" s="2">
        <f t="shared" si="13"/>
        <v>1455011.6792159998</v>
      </c>
      <c r="L195" s="2">
        <f t="shared" si="18"/>
        <v>182988.77948900033</v>
      </c>
    </row>
    <row r="196" spans="1:12" x14ac:dyDescent="0.2">
      <c r="A196" s="1">
        <v>43707</v>
      </c>
      <c r="B196">
        <v>1198.5</v>
      </c>
      <c r="C196">
        <v>52.540000999999997</v>
      </c>
      <c r="D196">
        <v>135.58000200000001</v>
      </c>
      <c r="E196">
        <v>149.88000500000001</v>
      </c>
      <c r="F196" s="2">
        <f t="shared" si="14"/>
        <v>644793</v>
      </c>
      <c r="G196" s="2">
        <f t="shared" si="15"/>
        <v>808327.91538499994</v>
      </c>
      <c r="H196" s="2">
        <f t="shared" si="16"/>
        <v>199438.18294200001</v>
      </c>
      <c r="I196" s="2">
        <f t="shared" si="17"/>
        <v>1652559.0983269999</v>
      </c>
      <c r="J196" s="2">
        <f t="shared" si="13"/>
        <v>1469423.5690200001</v>
      </c>
      <c r="L196" s="2">
        <f t="shared" si="18"/>
        <v>183135.52930699987</v>
      </c>
    </row>
    <row r="197" spans="1:12" x14ac:dyDescent="0.2">
      <c r="A197" s="1">
        <v>43714</v>
      </c>
      <c r="B197">
        <v>1208.130005</v>
      </c>
      <c r="C197">
        <v>53.512501</v>
      </c>
      <c r="D197">
        <v>141.520004</v>
      </c>
      <c r="E197">
        <v>151.80999800000001</v>
      </c>
      <c r="F197" s="2">
        <f t="shared" si="14"/>
        <v>649973.94268999994</v>
      </c>
      <c r="G197" s="2">
        <f t="shared" si="15"/>
        <v>823289.82788500004</v>
      </c>
      <c r="H197" s="2">
        <f t="shared" si="16"/>
        <v>208175.925884</v>
      </c>
      <c r="I197" s="2">
        <f t="shared" si="17"/>
        <v>1681439.696459</v>
      </c>
      <c r="J197" s="2">
        <f t="shared" ref="J197:J265" si="19">9804*E197</f>
        <v>1488345.2203920002</v>
      </c>
      <c r="L197" s="2">
        <f t="shared" si="18"/>
        <v>193094.47606699984</v>
      </c>
    </row>
    <row r="198" spans="1:12" x14ac:dyDescent="0.2">
      <c r="A198" s="1">
        <v>43721</v>
      </c>
      <c r="B198">
        <v>1231.349976</v>
      </c>
      <c r="C198">
        <v>55</v>
      </c>
      <c r="D198">
        <v>144.320007</v>
      </c>
      <c r="E198">
        <v>153.86999499999999</v>
      </c>
      <c r="F198" s="2">
        <f t="shared" ref="F198:F261" si="20">538*B198</f>
        <v>662466.28708799998</v>
      </c>
      <c r="G198" s="2">
        <f t="shared" ref="G198:G261" si="21">15385*C198</f>
        <v>846175</v>
      </c>
      <c r="H198" s="2">
        <f t="shared" ref="H198:H261" si="22">1471*D198</f>
        <v>212294.730297</v>
      </c>
      <c r="I198" s="2">
        <f t="shared" ref="I198:I261" si="23">SUM(F198:H198)</f>
        <v>1720936.0173849999</v>
      </c>
      <c r="J198" s="2">
        <f t="shared" si="19"/>
        <v>1508541.4309799999</v>
      </c>
      <c r="L198" s="2">
        <f t="shared" si="18"/>
        <v>212394.58640499995</v>
      </c>
    </row>
    <row r="199" spans="1:12" x14ac:dyDescent="0.2">
      <c r="A199" s="1">
        <v>43728</v>
      </c>
      <c r="B199">
        <v>1233.119995</v>
      </c>
      <c r="C199">
        <v>55.345001000000003</v>
      </c>
      <c r="D199">
        <v>143.25</v>
      </c>
      <c r="E199">
        <v>153</v>
      </c>
      <c r="F199" s="2">
        <f t="shared" si="20"/>
        <v>663418.55731000006</v>
      </c>
      <c r="G199" s="2">
        <f t="shared" si="21"/>
        <v>851482.84038500011</v>
      </c>
      <c r="H199" s="2">
        <f t="shared" si="22"/>
        <v>210720.75</v>
      </c>
      <c r="I199" s="2">
        <f t="shared" si="23"/>
        <v>1725622.1476950003</v>
      </c>
      <c r="J199" s="2">
        <f t="shared" si="19"/>
        <v>1500012</v>
      </c>
      <c r="L199" s="2">
        <f t="shared" si="18"/>
        <v>225610.14769500028</v>
      </c>
    </row>
    <row r="200" spans="1:12" x14ac:dyDescent="0.2">
      <c r="A200" s="1">
        <v>43735</v>
      </c>
      <c r="B200">
        <v>1243.01001</v>
      </c>
      <c r="C200">
        <v>55.134998000000003</v>
      </c>
      <c r="D200">
        <v>144.41000399999999</v>
      </c>
      <c r="E200">
        <v>151.63999899999999</v>
      </c>
      <c r="F200" s="2">
        <f t="shared" si="20"/>
        <v>668739.38537999999</v>
      </c>
      <c r="G200" s="2">
        <f t="shared" si="21"/>
        <v>848251.94423000002</v>
      </c>
      <c r="H200" s="2">
        <f t="shared" si="22"/>
        <v>212427.11588399997</v>
      </c>
      <c r="I200" s="2">
        <f t="shared" si="23"/>
        <v>1729418.4454939999</v>
      </c>
      <c r="J200" s="2">
        <f t="shared" si="19"/>
        <v>1486678.5501959999</v>
      </c>
      <c r="L200" s="2">
        <f t="shared" si="18"/>
        <v>242739.89529799996</v>
      </c>
    </row>
    <row r="201" spans="1:12" x14ac:dyDescent="0.2">
      <c r="A201" s="1">
        <v>43742</v>
      </c>
      <c r="B201">
        <v>1191.8900149999999</v>
      </c>
      <c r="C201">
        <v>56.41</v>
      </c>
      <c r="D201">
        <v>142.05999800000001</v>
      </c>
      <c r="E201">
        <v>148.36000100000001</v>
      </c>
      <c r="F201" s="2">
        <f t="shared" si="20"/>
        <v>641236.82806999993</v>
      </c>
      <c r="G201" s="2">
        <f t="shared" si="21"/>
        <v>867867.85</v>
      </c>
      <c r="H201" s="2">
        <f t="shared" si="22"/>
        <v>208970.25705800002</v>
      </c>
      <c r="I201" s="2">
        <f t="shared" si="23"/>
        <v>1718074.9351279999</v>
      </c>
      <c r="J201" s="2">
        <f t="shared" si="19"/>
        <v>1454521.4498040001</v>
      </c>
      <c r="L201" s="2">
        <f t="shared" si="18"/>
        <v>263553.48532399978</v>
      </c>
    </row>
    <row r="202" spans="1:12" x14ac:dyDescent="0.2">
      <c r="A202" s="1">
        <v>43749</v>
      </c>
      <c r="B202">
        <v>1222.209961</v>
      </c>
      <c r="C202">
        <v>58.237499</v>
      </c>
      <c r="D202">
        <v>142.770004</v>
      </c>
      <c r="E202">
        <v>150.509995</v>
      </c>
      <c r="F202" s="2">
        <f t="shared" si="20"/>
        <v>657548.95901800005</v>
      </c>
      <c r="G202" s="2">
        <f t="shared" si="21"/>
        <v>895983.92211499996</v>
      </c>
      <c r="H202" s="2">
        <f t="shared" si="22"/>
        <v>210014.675884</v>
      </c>
      <c r="I202" s="2">
        <f t="shared" si="23"/>
        <v>1763547.5570169999</v>
      </c>
      <c r="J202" s="2">
        <f t="shared" si="19"/>
        <v>1475599.99098</v>
      </c>
      <c r="L202" s="2">
        <f t="shared" si="18"/>
        <v>287947.56603699992</v>
      </c>
    </row>
    <row r="203" spans="1:12" x14ac:dyDescent="0.2">
      <c r="A203" s="1">
        <v>43756</v>
      </c>
      <c r="B203">
        <v>1253.459961</v>
      </c>
      <c r="C203">
        <v>58.647499000000003</v>
      </c>
      <c r="D203">
        <v>134.220001</v>
      </c>
      <c r="E203">
        <v>151.94000199999999</v>
      </c>
      <c r="F203" s="2">
        <f t="shared" si="20"/>
        <v>674361.45901800005</v>
      </c>
      <c r="G203" s="2">
        <f t="shared" si="21"/>
        <v>902291.77211500006</v>
      </c>
      <c r="H203" s="2">
        <f t="shared" si="22"/>
        <v>197437.62147099999</v>
      </c>
      <c r="I203" s="2">
        <f t="shared" si="23"/>
        <v>1774090.8526039999</v>
      </c>
      <c r="J203" s="2">
        <f t="shared" si="19"/>
        <v>1489619.7796079998</v>
      </c>
      <c r="L203" s="2">
        <f t="shared" si="18"/>
        <v>284471.07299600006</v>
      </c>
    </row>
    <row r="204" spans="1:12" x14ac:dyDescent="0.2">
      <c r="A204" s="1">
        <v>43763</v>
      </c>
      <c r="B204">
        <v>1251.030029</v>
      </c>
      <c r="C204">
        <v>60.790000999999997</v>
      </c>
      <c r="D204">
        <v>134.11999499999999</v>
      </c>
      <c r="E204">
        <v>152.490005</v>
      </c>
      <c r="F204" s="2">
        <f t="shared" si="20"/>
        <v>673054.15560199996</v>
      </c>
      <c r="G204" s="2">
        <f t="shared" si="21"/>
        <v>935254.16538499994</v>
      </c>
      <c r="H204" s="2">
        <f t="shared" si="22"/>
        <v>197290.51264499998</v>
      </c>
      <c r="I204" s="2">
        <f t="shared" si="23"/>
        <v>1805598.8336319998</v>
      </c>
      <c r="J204" s="2">
        <f t="shared" si="19"/>
        <v>1495012.00902</v>
      </c>
      <c r="L204" s="2">
        <f t="shared" si="18"/>
        <v>310586.82461199979</v>
      </c>
    </row>
    <row r="205" spans="1:12" x14ac:dyDescent="0.2">
      <c r="A205" s="1">
        <v>43770</v>
      </c>
      <c r="B205">
        <v>1265</v>
      </c>
      <c r="C205">
        <v>62.384998000000003</v>
      </c>
      <c r="D205">
        <v>134.5</v>
      </c>
      <c r="E205">
        <v>155</v>
      </c>
      <c r="F205" s="2">
        <f t="shared" si="20"/>
        <v>680570</v>
      </c>
      <c r="G205" s="2">
        <f t="shared" si="21"/>
        <v>959793.19423000002</v>
      </c>
      <c r="H205" s="2">
        <f t="shared" si="22"/>
        <v>197849.5</v>
      </c>
      <c r="I205" s="2">
        <f t="shared" si="23"/>
        <v>1838212.69423</v>
      </c>
      <c r="J205" s="2">
        <f t="shared" si="19"/>
        <v>1519620</v>
      </c>
      <c r="L205" s="2">
        <f t="shared" si="18"/>
        <v>318592.69423000002</v>
      </c>
    </row>
    <row r="206" spans="1:12" x14ac:dyDescent="0.2">
      <c r="A206" s="1">
        <v>43777</v>
      </c>
      <c r="B206">
        <v>1305.280029</v>
      </c>
      <c r="C206">
        <v>64.672500999999997</v>
      </c>
      <c r="D206">
        <v>137.58000200000001</v>
      </c>
      <c r="E206">
        <v>156.55999800000001</v>
      </c>
      <c r="F206" s="2">
        <f t="shared" si="20"/>
        <v>702240.65560199996</v>
      </c>
      <c r="G206" s="2">
        <f t="shared" si="21"/>
        <v>994986.4278849999</v>
      </c>
      <c r="H206" s="2">
        <f t="shared" si="22"/>
        <v>202380.18294200001</v>
      </c>
      <c r="I206" s="2">
        <f t="shared" si="23"/>
        <v>1899607.2664289998</v>
      </c>
      <c r="J206" s="2">
        <f t="shared" si="19"/>
        <v>1534914.2203920002</v>
      </c>
      <c r="L206" s="2">
        <f t="shared" si="18"/>
        <v>364693.04603699967</v>
      </c>
    </row>
    <row r="207" spans="1:12" x14ac:dyDescent="0.2">
      <c r="A207" s="1">
        <v>43784</v>
      </c>
      <c r="B207">
        <v>1318.9399410000001</v>
      </c>
      <c r="C207">
        <v>65.919998000000007</v>
      </c>
      <c r="D207">
        <v>134.38999899999999</v>
      </c>
      <c r="E207">
        <v>158.14999399999999</v>
      </c>
      <c r="F207" s="2">
        <f t="shared" si="20"/>
        <v>709589.68825800007</v>
      </c>
      <c r="G207" s="2">
        <f t="shared" si="21"/>
        <v>1014179.1692300001</v>
      </c>
      <c r="H207" s="2">
        <f t="shared" si="22"/>
        <v>197687.68852899998</v>
      </c>
      <c r="I207" s="2">
        <f t="shared" si="23"/>
        <v>1921456.5460170002</v>
      </c>
      <c r="J207" s="2">
        <f t="shared" si="19"/>
        <v>1550502.5411759999</v>
      </c>
      <c r="L207" s="2">
        <f t="shared" si="18"/>
        <v>370954.00484100031</v>
      </c>
    </row>
    <row r="208" spans="1:12" x14ac:dyDescent="0.2">
      <c r="A208" s="1">
        <v>43791</v>
      </c>
      <c r="B208">
        <v>1305.619995</v>
      </c>
      <c r="C208">
        <v>65.647498999999996</v>
      </c>
      <c r="D208">
        <v>134.19000199999999</v>
      </c>
      <c r="E208">
        <v>158.30999800000001</v>
      </c>
      <c r="F208" s="2">
        <f t="shared" si="20"/>
        <v>702423.55731000006</v>
      </c>
      <c r="G208" s="2">
        <f t="shared" si="21"/>
        <v>1009986.7721149999</v>
      </c>
      <c r="H208" s="2">
        <f t="shared" si="22"/>
        <v>197393.49294199998</v>
      </c>
      <c r="I208" s="2">
        <f t="shared" si="23"/>
        <v>1909803.8223670002</v>
      </c>
      <c r="J208" s="2">
        <f t="shared" si="19"/>
        <v>1552071.2203920002</v>
      </c>
      <c r="L208" s="2">
        <f t="shared" si="18"/>
        <v>357732.601975</v>
      </c>
    </row>
    <row r="209" spans="1:12" x14ac:dyDescent="0.2">
      <c r="A209" s="1">
        <v>43798</v>
      </c>
      <c r="B209">
        <v>1307.119995</v>
      </c>
      <c r="C209">
        <v>66.650002000000001</v>
      </c>
      <c r="D209">
        <v>133.60000600000001</v>
      </c>
      <c r="E209">
        <v>160.46000699999999</v>
      </c>
      <c r="F209" s="2">
        <f t="shared" si="20"/>
        <v>703230.55731000006</v>
      </c>
      <c r="G209" s="2">
        <f t="shared" si="21"/>
        <v>1025410.28077</v>
      </c>
      <c r="H209" s="2">
        <f t="shared" si="22"/>
        <v>196525.60882600001</v>
      </c>
      <c r="I209" s="2">
        <f t="shared" si="23"/>
        <v>1925166.4469060001</v>
      </c>
      <c r="J209" s="2">
        <f t="shared" si="19"/>
        <v>1573149.9086279999</v>
      </c>
      <c r="L209" s="2">
        <f t="shared" si="18"/>
        <v>352016.5382780002</v>
      </c>
    </row>
    <row r="210" spans="1:12" x14ac:dyDescent="0.2">
      <c r="A210" s="1">
        <v>43805</v>
      </c>
      <c r="B210">
        <v>1333.4399410000001</v>
      </c>
      <c r="C210">
        <v>66.870002999999997</v>
      </c>
      <c r="D210">
        <v>132.75</v>
      </c>
      <c r="E210">
        <v>159.979996</v>
      </c>
      <c r="F210" s="2">
        <f t="shared" si="20"/>
        <v>717390.68825800007</v>
      </c>
      <c r="G210" s="2">
        <f t="shared" si="21"/>
        <v>1028794.9961549999</v>
      </c>
      <c r="H210" s="2">
        <f t="shared" si="22"/>
        <v>195275.25</v>
      </c>
      <c r="I210" s="2">
        <f t="shared" si="23"/>
        <v>1941460.934413</v>
      </c>
      <c r="J210" s="2">
        <f t="shared" si="19"/>
        <v>1568443.880784</v>
      </c>
      <c r="L210" s="2">
        <f t="shared" si="18"/>
        <v>373017.05362899997</v>
      </c>
    </row>
    <row r="211" spans="1:12" x14ac:dyDescent="0.2">
      <c r="A211" s="1">
        <v>43812</v>
      </c>
      <c r="B211">
        <v>1347.9499510000001</v>
      </c>
      <c r="C211">
        <v>67.864998</v>
      </c>
      <c r="D211">
        <v>134.75</v>
      </c>
      <c r="E211">
        <v>161.25</v>
      </c>
      <c r="F211" s="2">
        <f t="shared" si="20"/>
        <v>725197.07363800006</v>
      </c>
      <c r="G211" s="2">
        <f t="shared" si="21"/>
        <v>1044102.99423</v>
      </c>
      <c r="H211" s="2">
        <f t="shared" si="22"/>
        <v>198217.25</v>
      </c>
      <c r="I211" s="2">
        <f t="shared" si="23"/>
        <v>1967517.3178679999</v>
      </c>
      <c r="J211" s="2">
        <f t="shared" si="19"/>
        <v>1580895</v>
      </c>
      <c r="L211" s="2">
        <f t="shared" si="18"/>
        <v>386622.3178679999</v>
      </c>
    </row>
    <row r="212" spans="1:12" x14ac:dyDescent="0.2">
      <c r="A212" s="1">
        <v>43819</v>
      </c>
      <c r="B212">
        <v>1363.349976</v>
      </c>
      <c r="C212">
        <v>70.557502999999997</v>
      </c>
      <c r="D212">
        <v>135.740005</v>
      </c>
      <c r="E212">
        <v>164</v>
      </c>
      <c r="F212" s="2">
        <f t="shared" si="20"/>
        <v>733482.28708799998</v>
      </c>
      <c r="G212" s="2">
        <f t="shared" si="21"/>
        <v>1085527.1836550001</v>
      </c>
      <c r="H212" s="2">
        <f t="shared" si="22"/>
        <v>199673.54735499999</v>
      </c>
      <c r="I212" s="2">
        <f t="shared" si="23"/>
        <v>2018683.018098</v>
      </c>
      <c r="J212" s="2">
        <f t="shared" si="19"/>
        <v>1607856</v>
      </c>
      <c r="L212" s="2">
        <f t="shared" si="18"/>
        <v>410827.01809799997</v>
      </c>
    </row>
    <row r="213" spans="1:12" x14ac:dyDescent="0.2">
      <c r="A213" s="1">
        <v>43826</v>
      </c>
      <c r="B213">
        <v>1362.98999</v>
      </c>
      <c r="C213">
        <v>72.779999000000004</v>
      </c>
      <c r="D213">
        <v>135</v>
      </c>
      <c r="E213">
        <v>164.61000100000001</v>
      </c>
      <c r="F213" s="2">
        <f t="shared" si="20"/>
        <v>733288.61462000001</v>
      </c>
      <c r="G213" s="2">
        <f t="shared" si="21"/>
        <v>1119720.284615</v>
      </c>
      <c r="H213" s="2">
        <f t="shared" si="22"/>
        <v>198585</v>
      </c>
      <c r="I213" s="2">
        <f t="shared" si="23"/>
        <v>2051593.8992349999</v>
      </c>
      <c r="J213" s="2">
        <f t="shared" si="19"/>
        <v>1613836.4498040001</v>
      </c>
      <c r="L213" s="2">
        <f t="shared" si="18"/>
        <v>437757.44943099981</v>
      </c>
    </row>
    <row r="214" spans="1:12" x14ac:dyDescent="0.2">
      <c r="A214" s="1">
        <v>43833</v>
      </c>
      <c r="B214">
        <v>1347.8599850000001</v>
      </c>
      <c r="C214">
        <v>74.287497999999999</v>
      </c>
      <c r="D214">
        <v>133.570007</v>
      </c>
      <c r="E214">
        <v>163.28999300000001</v>
      </c>
      <c r="F214" s="2">
        <f t="shared" si="20"/>
        <v>725148.67193000007</v>
      </c>
      <c r="G214" s="2">
        <f t="shared" si="21"/>
        <v>1142913.1567299999</v>
      </c>
      <c r="H214" s="2">
        <f t="shared" si="22"/>
        <v>196481.480297</v>
      </c>
      <c r="I214" s="2">
        <f t="shared" si="23"/>
        <v>2064543.308957</v>
      </c>
      <c r="J214" s="2">
        <f t="shared" si="19"/>
        <v>1600895.0913720001</v>
      </c>
      <c r="L214" s="2">
        <f t="shared" si="18"/>
        <v>463648.21758499998</v>
      </c>
    </row>
    <row r="215" spans="1:12" x14ac:dyDescent="0.2">
      <c r="A215" s="1">
        <v>43840</v>
      </c>
      <c r="B215">
        <v>1427.5600589999999</v>
      </c>
      <c r="C215">
        <v>77.650002000000001</v>
      </c>
      <c r="D215">
        <v>137</v>
      </c>
      <c r="E215">
        <v>166.259995</v>
      </c>
      <c r="F215" s="2">
        <f t="shared" si="20"/>
        <v>768027.31174199993</v>
      </c>
      <c r="G215" s="2">
        <f t="shared" si="21"/>
        <v>1194645.2807700001</v>
      </c>
      <c r="H215" s="2">
        <f t="shared" si="22"/>
        <v>201527</v>
      </c>
      <c r="I215" s="2">
        <f t="shared" si="23"/>
        <v>2164199.5925119999</v>
      </c>
      <c r="J215" s="2">
        <f t="shared" si="19"/>
        <v>1630012.99098</v>
      </c>
      <c r="L215" s="2">
        <f t="shared" si="18"/>
        <v>534186.60153199988</v>
      </c>
    </row>
    <row r="216" spans="1:12" x14ac:dyDescent="0.2">
      <c r="A216" s="1">
        <v>43847</v>
      </c>
      <c r="B216">
        <v>1462.910034</v>
      </c>
      <c r="C216">
        <v>79.067497000000003</v>
      </c>
      <c r="D216">
        <v>136.53999300000001</v>
      </c>
      <c r="E216">
        <v>169.009995</v>
      </c>
      <c r="F216" s="2">
        <f t="shared" si="20"/>
        <v>787045.59829200001</v>
      </c>
      <c r="G216" s="2">
        <f t="shared" si="21"/>
        <v>1216453.4413449999</v>
      </c>
      <c r="H216" s="2">
        <f t="shared" si="22"/>
        <v>200850.32970300002</v>
      </c>
      <c r="I216" s="2">
        <f t="shared" si="23"/>
        <v>2204349.3693399997</v>
      </c>
      <c r="J216" s="2">
        <f t="shared" si="19"/>
        <v>1656973.99098</v>
      </c>
      <c r="L216" s="2">
        <f t="shared" si="18"/>
        <v>547375.37835999974</v>
      </c>
    </row>
    <row r="217" spans="1:12" x14ac:dyDescent="0.2">
      <c r="A217" s="1">
        <v>43854</v>
      </c>
      <c r="B217">
        <v>1493.589966</v>
      </c>
      <c r="C217">
        <v>80.0625</v>
      </c>
      <c r="D217">
        <v>143.38999899999999</v>
      </c>
      <c r="E217">
        <v>169.08999600000001</v>
      </c>
      <c r="F217" s="2">
        <f t="shared" si="20"/>
        <v>803551.40170799999</v>
      </c>
      <c r="G217" s="2">
        <f t="shared" si="21"/>
        <v>1231761.5625</v>
      </c>
      <c r="H217" s="2">
        <f t="shared" si="22"/>
        <v>210926.68852899998</v>
      </c>
      <c r="I217" s="2">
        <f t="shared" si="23"/>
        <v>2246239.652737</v>
      </c>
      <c r="J217" s="2">
        <f t="shared" si="19"/>
        <v>1657758.3207840002</v>
      </c>
      <c r="L217" s="2">
        <f t="shared" si="18"/>
        <v>588481.33195299981</v>
      </c>
    </row>
    <row r="218" spans="1:12" x14ac:dyDescent="0.2">
      <c r="A218" s="1">
        <v>43861</v>
      </c>
      <c r="B218">
        <v>1468.900024</v>
      </c>
      <c r="C218">
        <v>80.232498000000007</v>
      </c>
      <c r="D218">
        <v>142.89999399999999</v>
      </c>
      <c r="E218">
        <v>166.16000399999999</v>
      </c>
      <c r="F218" s="2">
        <f t="shared" si="20"/>
        <v>790268.21291200002</v>
      </c>
      <c r="G218" s="2">
        <f t="shared" si="21"/>
        <v>1234376.9817300001</v>
      </c>
      <c r="H218" s="2">
        <f t="shared" si="22"/>
        <v>210205.89117399999</v>
      </c>
      <c r="I218" s="2">
        <f t="shared" si="23"/>
        <v>2234851.0858160001</v>
      </c>
      <c r="J218" s="2">
        <f t="shared" si="19"/>
        <v>1629032.6792159998</v>
      </c>
      <c r="L218" s="2">
        <f t="shared" si="18"/>
        <v>605818.40660000034</v>
      </c>
    </row>
    <row r="219" spans="1:12" x14ac:dyDescent="0.2">
      <c r="A219" s="1">
        <v>43868</v>
      </c>
      <c r="B219">
        <v>1467.3000489999999</v>
      </c>
      <c r="C219">
        <v>80.592499000000004</v>
      </c>
      <c r="D219">
        <v>154.550003</v>
      </c>
      <c r="E219">
        <v>169.050003</v>
      </c>
      <c r="F219" s="2">
        <f t="shared" si="20"/>
        <v>789407.42636199994</v>
      </c>
      <c r="G219" s="2">
        <f t="shared" si="21"/>
        <v>1239915.597115</v>
      </c>
      <c r="H219" s="2">
        <f t="shared" si="22"/>
        <v>227343.05441300001</v>
      </c>
      <c r="I219" s="2">
        <f t="shared" si="23"/>
        <v>2256666.0778899998</v>
      </c>
      <c r="J219" s="2">
        <f t="shared" si="19"/>
        <v>1657366.2294119999</v>
      </c>
      <c r="L219" s="2">
        <f t="shared" si="18"/>
        <v>599299.84847799991</v>
      </c>
    </row>
    <row r="220" spans="1:12" x14ac:dyDescent="0.2">
      <c r="A220" s="1">
        <v>43875</v>
      </c>
      <c r="B220">
        <v>1515.599976</v>
      </c>
      <c r="C220">
        <v>81.184997999999993</v>
      </c>
      <c r="D220">
        <v>154.41999799999999</v>
      </c>
      <c r="E220">
        <v>171.60000600000001</v>
      </c>
      <c r="F220" s="2">
        <f t="shared" si="20"/>
        <v>815392.78708799998</v>
      </c>
      <c r="G220" s="2">
        <f t="shared" si="21"/>
        <v>1249031.1942299998</v>
      </c>
      <c r="H220" s="2">
        <f t="shared" si="22"/>
        <v>227151.81705799999</v>
      </c>
      <c r="I220" s="2">
        <f t="shared" si="23"/>
        <v>2291575.7983759996</v>
      </c>
      <c r="J220" s="2">
        <f t="shared" si="19"/>
        <v>1682366.4588240001</v>
      </c>
      <c r="L220" s="2">
        <f t="shared" si="18"/>
        <v>609209.33955199947</v>
      </c>
    </row>
    <row r="221" spans="1:12" x14ac:dyDescent="0.2">
      <c r="A221" s="1">
        <v>43882</v>
      </c>
      <c r="B221">
        <v>1508.030029</v>
      </c>
      <c r="C221">
        <v>79.654999000000004</v>
      </c>
      <c r="D221">
        <v>151.03999300000001</v>
      </c>
      <c r="E221">
        <v>170.949997</v>
      </c>
      <c r="F221" s="2">
        <f t="shared" si="20"/>
        <v>811320.15560199996</v>
      </c>
      <c r="G221" s="2">
        <f t="shared" si="21"/>
        <v>1225492.159615</v>
      </c>
      <c r="H221" s="2">
        <f t="shared" si="22"/>
        <v>222179.82970300002</v>
      </c>
      <c r="I221" s="2">
        <f t="shared" si="23"/>
        <v>2258992.1449199999</v>
      </c>
      <c r="J221" s="2">
        <f t="shared" si="19"/>
        <v>1675993.7705880001</v>
      </c>
      <c r="L221" s="2">
        <f t="shared" si="18"/>
        <v>582998.3743319998</v>
      </c>
    </row>
    <row r="222" spans="1:12" x14ac:dyDescent="0.2">
      <c r="A222" s="1">
        <v>43889</v>
      </c>
      <c r="B222">
        <v>1277.5</v>
      </c>
      <c r="C222">
        <v>64.315002000000007</v>
      </c>
      <c r="D222">
        <v>129.979996</v>
      </c>
      <c r="E222">
        <v>146.41999799999999</v>
      </c>
      <c r="F222" s="2">
        <f t="shared" si="20"/>
        <v>687295</v>
      </c>
      <c r="G222" s="2">
        <f t="shared" si="21"/>
        <v>989486.30577000009</v>
      </c>
      <c r="H222" s="2">
        <f t="shared" si="22"/>
        <v>191200.574116</v>
      </c>
      <c r="I222" s="2">
        <f t="shared" si="23"/>
        <v>1867981.879886</v>
      </c>
      <c r="J222" s="2">
        <f t="shared" si="19"/>
        <v>1435501.6603919999</v>
      </c>
      <c r="L222" s="2">
        <f t="shared" ref="L222:L265" si="24">I222-J222</f>
        <v>432480.21949400008</v>
      </c>
    </row>
    <row r="223" spans="1:12" x14ac:dyDescent="0.2">
      <c r="A223" s="1">
        <v>43896</v>
      </c>
      <c r="B223">
        <v>1277.0600589999999</v>
      </c>
      <c r="C223">
        <v>70.5</v>
      </c>
      <c r="D223">
        <v>126.699997</v>
      </c>
      <c r="E223">
        <v>148.979996</v>
      </c>
      <c r="F223" s="2">
        <f t="shared" si="20"/>
        <v>687058.31174199993</v>
      </c>
      <c r="G223" s="2">
        <f t="shared" si="21"/>
        <v>1084642.5</v>
      </c>
      <c r="H223" s="2">
        <f t="shared" si="22"/>
        <v>186375.69558699999</v>
      </c>
      <c r="I223" s="2">
        <f t="shared" si="23"/>
        <v>1958076.5073289997</v>
      </c>
      <c r="J223" s="2">
        <f t="shared" si="19"/>
        <v>1460599.880784</v>
      </c>
      <c r="L223" s="2">
        <f t="shared" si="24"/>
        <v>497476.62654499966</v>
      </c>
    </row>
    <row r="224" spans="1:12" x14ac:dyDescent="0.2">
      <c r="A224" s="1">
        <v>43903</v>
      </c>
      <c r="B224">
        <v>1179</v>
      </c>
      <c r="C224">
        <v>66.222504000000001</v>
      </c>
      <c r="D224">
        <v>108.68</v>
      </c>
      <c r="E224">
        <v>132</v>
      </c>
      <c r="F224" s="2">
        <f t="shared" si="20"/>
        <v>634302</v>
      </c>
      <c r="G224" s="2">
        <f t="shared" si="21"/>
        <v>1018833.22404</v>
      </c>
      <c r="H224" s="2">
        <f t="shared" si="22"/>
        <v>159868.28</v>
      </c>
      <c r="I224" s="2">
        <f t="shared" si="23"/>
        <v>1813003.50404</v>
      </c>
      <c r="J224" s="2">
        <f t="shared" si="19"/>
        <v>1294128</v>
      </c>
      <c r="L224" s="2">
        <f t="shared" si="24"/>
        <v>518875.50404000003</v>
      </c>
    </row>
    <row r="225" spans="1:12" x14ac:dyDescent="0.2">
      <c r="A225" s="1">
        <v>43910</v>
      </c>
      <c r="B225">
        <v>1135.719971</v>
      </c>
      <c r="C225">
        <v>61.794998</v>
      </c>
      <c r="D225">
        <v>100.91999800000001</v>
      </c>
      <c r="E225">
        <v>121.150002</v>
      </c>
      <c r="F225" s="2">
        <f t="shared" si="20"/>
        <v>611017.34439800004</v>
      </c>
      <c r="G225" s="2">
        <f t="shared" si="21"/>
        <v>950716.04423</v>
      </c>
      <c r="H225" s="2">
        <f t="shared" si="22"/>
        <v>148453.31705800002</v>
      </c>
      <c r="I225" s="2">
        <f t="shared" si="23"/>
        <v>1710186.7056859999</v>
      </c>
      <c r="J225" s="2">
        <f t="shared" si="19"/>
        <v>1187754.6196079999</v>
      </c>
      <c r="L225" s="2">
        <f t="shared" si="24"/>
        <v>522432.08607800002</v>
      </c>
    </row>
    <row r="226" spans="1:12" x14ac:dyDescent="0.2">
      <c r="A226" s="1">
        <v>43917</v>
      </c>
      <c r="B226">
        <v>1125.670044</v>
      </c>
      <c r="C226">
        <v>63.1875</v>
      </c>
      <c r="D226">
        <v>108.58000199999999</v>
      </c>
      <c r="E226">
        <v>127.120003</v>
      </c>
      <c r="F226" s="2">
        <f t="shared" si="20"/>
        <v>605610.483672</v>
      </c>
      <c r="G226" s="2">
        <f t="shared" si="21"/>
        <v>972139.6875</v>
      </c>
      <c r="H226" s="2">
        <f t="shared" si="22"/>
        <v>159721.18294199998</v>
      </c>
      <c r="I226" s="2">
        <f t="shared" si="23"/>
        <v>1737471.354114</v>
      </c>
      <c r="J226" s="2">
        <f t="shared" si="19"/>
        <v>1246284.509412</v>
      </c>
      <c r="L226" s="2">
        <f t="shared" si="24"/>
        <v>491186.84470200003</v>
      </c>
    </row>
    <row r="227" spans="1:12" x14ac:dyDescent="0.2">
      <c r="A227" s="1">
        <v>43924</v>
      </c>
      <c r="B227">
        <v>1119.0150149999999</v>
      </c>
      <c r="C227">
        <v>60.700001</v>
      </c>
      <c r="D227">
        <v>108.91999800000001</v>
      </c>
      <c r="E227">
        <v>124.849998</v>
      </c>
      <c r="F227" s="2">
        <f t="shared" si="20"/>
        <v>602030.07806999993</v>
      </c>
      <c r="G227" s="2">
        <f t="shared" si="21"/>
        <v>933869.51538500004</v>
      </c>
      <c r="H227" s="2">
        <f t="shared" si="22"/>
        <v>160221.31705800002</v>
      </c>
      <c r="I227" s="2">
        <f t="shared" si="23"/>
        <v>1696120.9105129999</v>
      </c>
      <c r="J227" s="2">
        <f t="shared" si="19"/>
        <v>1224029.3803920001</v>
      </c>
      <c r="L227" s="2">
        <f t="shared" si="24"/>
        <v>472091.53012099979</v>
      </c>
    </row>
    <row r="228" spans="1:12" x14ac:dyDescent="0.2">
      <c r="A228" s="1">
        <v>43931</v>
      </c>
      <c r="B228">
        <v>1209.1800539999999</v>
      </c>
      <c r="C228">
        <v>67.077499000000003</v>
      </c>
      <c r="D228">
        <v>121.629997</v>
      </c>
      <c r="E228">
        <v>138.75</v>
      </c>
      <c r="F228" s="2">
        <f t="shared" si="20"/>
        <v>650538.86905199999</v>
      </c>
      <c r="G228" s="2">
        <f t="shared" si="21"/>
        <v>1031987.3221150001</v>
      </c>
      <c r="H228" s="2">
        <f t="shared" si="22"/>
        <v>178917.72558699999</v>
      </c>
      <c r="I228" s="2">
        <f t="shared" si="23"/>
        <v>1861443.9167540001</v>
      </c>
      <c r="J228" s="2">
        <f t="shared" si="19"/>
        <v>1360305</v>
      </c>
      <c r="L228" s="2">
        <f t="shared" si="24"/>
        <v>501138.91675400012</v>
      </c>
    </row>
    <row r="229" spans="1:12" x14ac:dyDescent="0.2">
      <c r="A229" s="1">
        <v>43938</v>
      </c>
      <c r="B229">
        <v>1284.849976</v>
      </c>
      <c r="C229">
        <v>71.172500999999997</v>
      </c>
      <c r="D229">
        <v>119.300003</v>
      </c>
      <c r="E229">
        <v>142.71000699999999</v>
      </c>
      <c r="F229" s="2">
        <f t="shared" si="20"/>
        <v>691249.28708799998</v>
      </c>
      <c r="G229" s="2">
        <f t="shared" si="21"/>
        <v>1094988.9278849999</v>
      </c>
      <c r="H229" s="2">
        <f t="shared" si="22"/>
        <v>175490.30441300001</v>
      </c>
      <c r="I229" s="2">
        <f t="shared" si="23"/>
        <v>1961728.519386</v>
      </c>
      <c r="J229" s="2">
        <f t="shared" si="19"/>
        <v>1399128.9086279999</v>
      </c>
      <c r="L229" s="2">
        <f t="shared" si="24"/>
        <v>562599.61075800005</v>
      </c>
    </row>
    <row r="230" spans="1:12" x14ac:dyDescent="0.2">
      <c r="A230" s="1">
        <v>43945</v>
      </c>
      <c r="B230">
        <v>1261.170044</v>
      </c>
      <c r="C230">
        <v>69.300003000000004</v>
      </c>
      <c r="D230">
        <v>122.410004</v>
      </c>
      <c r="E230">
        <v>140.5</v>
      </c>
      <c r="F230" s="2">
        <f t="shared" si="20"/>
        <v>678509.483672</v>
      </c>
      <c r="G230" s="2">
        <f t="shared" si="21"/>
        <v>1066180.5461550001</v>
      </c>
      <c r="H230" s="2">
        <f t="shared" si="22"/>
        <v>180065.115884</v>
      </c>
      <c r="I230" s="2">
        <f t="shared" si="23"/>
        <v>1924755.1457110001</v>
      </c>
      <c r="J230" s="2">
        <f t="shared" si="19"/>
        <v>1377462</v>
      </c>
      <c r="L230" s="2">
        <f t="shared" si="24"/>
        <v>547293.14571100008</v>
      </c>
    </row>
    <row r="231" spans="1:12" x14ac:dyDescent="0.2">
      <c r="A231" s="1">
        <v>43952</v>
      </c>
      <c r="B231">
        <v>1328.5</v>
      </c>
      <c r="C231">
        <v>71.5625</v>
      </c>
      <c r="D231">
        <v>123.19000200000001</v>
      </c>
      <c r="E231">
        <v>143.11999499999999</v>
      </c>
      <c r="F231" s="2">
        <f t="shared" si="20"/>
        <v>714733</v>
      </c>
      <c r="G231" s="2">
        <f t="shared" si="21"/>
        <v>1100989.0625</v>
      </c>
      <c r="H231" s="2">
        <f t="shared" si="22"/>
        <v>181212.49294200001</v>
      </c>
      <c r="I231" s="2">
        <f t="shared" si="23"/>
        <v>1996934.555442</v>
      </c>
      <c r="J231" s="2">
        <f t="shared" si="19"/>
        <v>1403148.4309799999</v>
      </c>
      <c r="L231" s="2">
        <f t="shared" si="24"/>
        <v>593786.12446200009</v>
      </c>
    </row>
    <row r="232" spans="1:12" x14ac:dyDescent="0.2">
      <c r="A232" s="1">
        <v>43959</v>
      </c>
      <c r="B232">
        <v>1383.130005</v>
      </c>
      <c r="C232">
        <v>76.410004000000001</v>
      </c>
      <c r="D232">
        <v>122.66999800000001</v>
      </c>
      <c r="E232">
        <v>146.449997</v>
      </c>
      <c r="F232" s="2">
        <f t="shared" si="20"/>
        <v>744123.94268999994</v>
      </c>
      <c r="G232" s="2">
        <f t="shared" si="21"/>
        <v>1175567.91154</v>
      </c>
      <c r="H232" s="2">
        <f t="shared" si="22"/>
        <v>180447.56705800002</v>
      </c>
      <c r="I232" s="2">
        <f t="shared" si="23"/>
        <v>2100139.421288</v>
      </c>
      <c r="J232" s="2">
        <f t="shared" si="19"/>
        <v>1435795.7705880001</v>
      </c>
      <c r="L232" s="2">
        <f t="shared" si="24"/>
        <v>664343.65069999988</v>
      </c>
    </row>
    <row r="233" spans="1:12" x14ac:dyDescent="0.2">
      <c r="A233" s="1">
        <v>43966</v>
      </c>
      <c r="B233">
        <v>1350</v>
      </c>
      <c r="C233">
        <v>75.087502000000001</v>
      </c>
      <c r="D233">
        <v>115.93</v>
      </c>
      <c r="E233">
        <v>141.770004</v>
      </c>
      <c r="F233" s="2">
        <f t="shared" si="20"/>
        <v>726300</v>
      </c>
      <c r="G233" s="2">
        <f t="shared" si="21"/>
        <v>1155221.2182700001</v>
      </c>
      <c r="H233" s="2">
        <f t="shared" si="22"/>
        <v>170533.03</v>
      </c>
      <c r="I233" s="2">
        <f t="shared" si="23"/>
        <v>2052054.2482700001</v>
      </c>
      <c r="J233" s="2">
        <f t="shared" si="19"/>
        <v>1389913.119216</v>
      </c>
      <c r="L233" s="2">
        <f t="shared" si="24"/>
        <v>662141.12905400014</v>
      </c>
    </row>
    <row r="234" spans="1:12" x14ac:dyDescent="0.2">
      <c r="A234" s="1">
        <v>43973</v>
      </c>
      <c r="B234">
        <v>1396.709961</v>
      </c>
      <c r="C234">
        <v>78.942497000000003</v>
      </c>
      <c r="D234">
        <v>119.370003</v>
      </c>
      <c r="E234">
        <v>148.759995</v>
      </c>
      <c r="F234" s="2">
        <f t="shared" si="20"/>
        <v>751429.95901800005</v>
      </c>
      <c r="G234" s="2">
        <f t="shared" si="21"/>
        <v>1214530.3163449999</v>
      </c>
      <c r="H234" s="2">
        <f t="shared" si="22"/>
        <v>175593.27441300001</v>
      </c>
      <c r="I234" s="2">
        <f t="shared" si="23"/>
        <v>2141553.549776</v>
      </c>
      <c r="J234" s="2">
        <f t="shared" si="19"/>
        <v>1458442.99098</v>
      </c>
      <c r="L234" s="2">
        <f t="shared" si="24"/>
        <v>683110.55879599997</v>
      </c>
    </row>
    <row r="235" spans="1:12" x14ac:dyDescent="0.2">
      <c r="A235" s="1">
        <v>43980</v>
      </c>
      <c r="B235">
        <v>1416.9399410000001</v>
      </c>
      <c r="C235">
        <v>79.8125</v>
      </c>
      <c r="D235">
        <v>123.66999800000001</v>
      </c>
      <c r="E235">
        <v>152.800003</v>
      </c>
      <c r="F235" s="2">
        <f t="shared" si="20"/>
        <v>762313.68825800007</v>
      </c>
      <c r="G235" s="2">
        <f t="shared" si="21"/>
        <v>1227915.3125</v>
      </c>
      <c r="H235" s="2">
        <f t="shared" si="22"/>
        <v>181918.56705800002</v>
      </c>
      <c r="I235" s="2">
        <f t="shared" si="23"/>
        <v>2172147.5678160004</v>
      </c>
      <c r="J235" s="2">
        <f t="shared" si="19"/>
        <v>1498051.2294119999</v>
      </c>
      <c r="L235" s="2">
        <f t="shared" si="24"/>
        <v>674096.3384040005</v>
      </c>
    </row>
    <row r="236" spans="1:12" x14ac:dyDescent="0.2">
      <c r="A236" s="1">
        <v>43987</v>
      </c>
      <c r="B236">
        <v>1413.170044</v>
      </c>
      <c r="C236">
        <v>80.837502000000001</v>
      </c>
      <c r="D236">
        <v>133.88999899999999</v>
      </c>
      <c r="E236">
        <v>161.39999399999999</v>
      </c>
      <c r="F236" s="2">
        <f t="shared" si="20"/>
        <v>760285.483672</v>
      </c>
      <c r="G236" s="2">
        <f t="shared" si="21"/>
        <v>1243684.9682700001</v>
      </c>
      <c r="H236" s="2">
        <f t="shared" si="22"/>
        <v>196952.18852899998</v>
      </c>
      <c r="I236" s="2">
        <f t="shared" si="23"/>
        <v>2200922.6404710002</v>
      </c>
      <c r="J236" s="2">
        <f t="shared" si="19"/>
        <v>1582365.5411759999</v>
      </c>
      <c r="L236" s="2">
        <f t="shared" si="24"/>
        <v>618557.09929500031</v>
      </c>
    </row>
    <row r="237" spans="1:12" x14ac:dyDescent="0.2">
      <c r="A237" s="1">
        <v>43994</v>
      </c>
      <c r="B237">
        <v>1428.48999</v>
      </c>
      <c r="C237">
        <v>86.18</v>
      </c>
      <c r="D237">
        <v>121.25</v>
      </c>
      <c r="E237">
        <v>156.490005</v>
      </c>
      <c r="F237" s="2">
        <f t="shared" si="20"/>
        <v>768527.61462000001</v>
      </c>
      <c r="G237" s="2">
        <f t="shared" si="21"/>
        <v>1325879.3</v>
      </c>
      <c r="H237" s="2">
        <f t="shared" si="22"/>
        <v>178358.75</v>
      </c>
      <c r="I237" s="2">
        <f t="shared" si="23"/>
        <v>2272765.6646199999</v>
      </c>
      <c r="J237" s="2">
        <f t="shared" si="19"/>
        <v>1534228.00902</v>
      </c>
      <c r="L237" s="2">
        <f t="shared" si="24"/>
        <v>738537.65559999994</v>
      </c>
    </row>
    <row r="238" spans="1:12" x14ac:dyDescent="0.2">
      <c r="A238" s="1">
        <v>44001</v>
      </c>
      <c r="B238">
        <v>1444</v>
      </c>
      <c r="C238">
        <v>88.660004000000001</v>
      </c>
      <c r="D238">
        <v>126.16999800000001</v>
      </c>
      <c r="E238">
        <v>159.86000100000001</v>
      </c>
      <c r="F238" s="2">
        <f t="shared" si="20"/>
        <v>776872</v>
      </c>
      <c r="G238" s="2">
        <f t="shared" si="21"/>
        <v>1364034.16154</v>
      </c>
      <c r="H238" s="2">
        <f t="shared" si="22"/>
        <v>185596.06705800002</v>
      </c>
      <c r="I238" s="2">
        <f t="shared" si="23"/>
        <v>2326502.2285979996</v>
      </c>
      <c r="J238" s="2">
        <f t="shared" si="19"/>
        <v>1567267.4498040001</v>
      </c>
      <c r="L238" s="2">
        <f t="shared" si="24"/>
        <v>759234.77879399946</v>
      </c>
    </row>
    <row r="239" spans="1:12" x14ac:dyDescent="0.2">
      <c r="A239" s="1">
        <v>44008</v>
      </c>
      <c r="B239">
        <v>1431.3900149999999</v>
      </c>
      <c r="C239">
        <v>91.102501000000004</v>
      </c>
      <c r="D239">
        <v>118.260002</v>
      </c>
      <c r="E239">
        <v>154.979996</v>
      </c>
      <c r="F239" s="2">
        <f t="shared" si="20"/>
        <v>770087.82806999993</v>
      </c>
      <c r="G239" s="2">
        <f t="shared" si="21"/>
        <v>1401611.9778849999</v>
      </c>
      <c r="H239" s="2">
        <f t="shared" si="22"/>
        <v>173960.46294200001</v>
      </c>
      <c r="I239" s="2">
        <f t="shared" si="23"/>
        <v>2345660.2688969998</v>
      </c>
      <c r="J239" s="2">
        <f t="shared" si="19"/>
        <v>1519423.880784</v>
      </c>
      <c r="L239" s="2">
        <f t="shared" si="24"/>
        <v>826236.38811299973</v>
      </c>
    </row>
    <row r="240" spans="1:12" x14ac:dyDescent="0.2">
      <c r="A240" s="1">
        <v>44015</v>
      </c>
      <c r="B240">
        <v>1480.0600589999999</v>
      </c>
      <c r="C240">
        <v>92.5</v>
      </c>
      <c r="D240">
        <v>121.25</v>
      </c>
      <c r="E240">
        <v>160.5</v>
      </c>
      <c r="F240" s="2">
        <f t="shared" si="20"/>
        <v>796272.31174199993</v>
      </c>
      <c r="G240" s="2">
        <f t="shared" si="21"/>
        <v>1423112.5</v>
      </c>
      <c r="H240" s="2">
        <f t="shared" si="22"/>
        <v>178358.75</v>
      </c>
      <c r="I240" s="2">
        <f t="shared" si="23"/>
        <v>2397743.5617419998</v>
      </c>
      <c r="J240" s="2">
        <f t="shared" si="19"/>
        <v>1573542</v>
      </c>
      <c r="L240" s="2">
        <f t="shared" si="24"/>
        <v>824201.56174199982</v>
      </c>
    </row>
    <row r="241" spans="1:12" x14ac:dyDescent="0.2">
      <c r="A241" s="1">
        <v>44022</v>
      </c>
      <c r="B241">
        <v>1506.150024</v>
      </c>
      <c r="C241">
        <v>95.334998999999996</v>
      </c>
      <c r="D241">
        <v>115.5</v>
      </c>
      <c r="E241">
        <v>159.16999799999999</v>
      </c>
      <c r="F241" s="2">
        <f t="shared" si="20"/>
        <v>810308.71291200002</v>
      </c>
      <c r="G241" s="2">
        <f t="shared" si="21"/>
        <v>1466728.9596150001</v>
      </c>
      <c r="H241" s="2">
        <f t="shared" si="22"/>
        <v>169900.5</v>
      </c>
      <c r="I241" s="2">
        <f t="shared" si="23"/>
        <v>2446938.1725270003</v>
      </c>
      <c r="J241" s="2">
        <f t="shared" si="19"/>
        <v>1560502.6603919999</v>
      </c>
      <c r="L241" s="2">
        <f t="shared" si="24"/>
        <v>886435.51213500043</v>
      </c>
    </row>
    <row r="242" spans="1:12" x14ac:dyDescent="0.2">
      <c r="A242" s="1">
        <v>44029</v>
      </c>
      <c r="B242">
        <v>1521.619995</v>
      </c>
      <c r="C242">
        <v>96.987503000000004</v>
      </c>
      <c r="D242">
        <v>124.389999</v>
      </c>
      <c r="E242">
        <v>163.08999600000001</v>
      </c>
      <c r="F242" s="2">
        <f t="shared" si="20"/>
        <v>818631.55731000006</v>
      </c>
      <c r="G242" s="2">
        <f t="shared" si="21"/>
        <v>1492152.7336550001</v>
      </c>
      <c r="H242" s="2">
        <f t="shared" si="22"/>
        <v>182977.68852900001</v>
      </c>
      <c r="I242" s="2">
        <f t="shared" si="23"/>
        <v>2493761.9794940003</v>
      </c>
      <c r="J242" s="2">
        <f t="shared" si="19"/>
        <v>1598934.3207840002</v>
      </c>
      <c r="L242" s="2">
        <f t="shared" si="24"/>
        <v>894827.65871000011</v>
      </c>
    </row>
    <row r="243" spans="1:12" x14ac:dyDescent="0.2">
      <c r="A243" s="1">
        <v>44036</v>
      </c>
      <c r="B243">
        <v>1498.9300539999999</v>
      </c>
      <c r="C243">
        <v>90.987503000000004</v>
      </c>
      <c r="D243">
        <v>126.480003</v>
      </c>
      <c r="E243">
        <v>162.83000200000001</v>
      </c>
      <c r="F243" s="2">
        <f t="shared" si="20"/>
        <v>806424.36905199999</v>
      </c>
      <c r="G243" s="2">
        <f t="shared" si="21"/>
        <v>1399842.7336550001</v>
      </c>
      <c r="H243" s="2">
        <f t="shared" si="22"/>
        <v>186052.084413</v>
      </c>
      <c r="I243" s="2">
        <f t="shared" si="23"/>
        <v>2392319.1871199999</v>
      </c>
      <c r="J243" s="2">
        <f t="shared" si="19"/>
        <v>1596385.3396080001</v>
      </c>
      <c r="L243" s="2">
        <f t="shared" si="24"/>
        <v>795933.84751199977</v>
      </c>
    </row>
    <row r="244" spans="1:12" x14ac:dyDescent="0.2">
      <c r="A244" s="1">
        <v>44043</v>
      </c>
      <c r="B244">
        <v>1505.01001</v>
      </c>
      <c r="C244">
        <v>102.885002</v>
      </c>
      <c r="D244">
        <v>122.709999</v>
      </c>
      <c r="E244">
        <v>165.53999300000001</v>
      </c>
      <c r="F244" s="2">
        <f t="shared" si="20"/>
        <v>809695.38537999999</v>
      </c>
      <c r="G244" s="2">
        <f t="shared" si="21"/>
        <v>1582885.7557699999</v>
      </c>
      <c r="H244" s="2">
        <f t="shared" si="22"/>
        <v>180506.40852900001</v>
      </c>
      <c r="I244" s="2">
        <f t="shared" si="23"/>
        <v>2573087.5496789999</v>
      </c>
      <c r="J244" s="2">
        <f t="shared" si="19"/>
        <v>1622954.0913720001</v>
      </c>
      <c r="L244" s="2">
        <f t="shared" si="24"/>
        <v>950133.45830699988</v>
      </c>
    </row>
    <row r="245" spans="1:12" x14ac:dyDescent="0.2">
      <c r="A245" s="1">
        <v>44050</v>
      </c>
      <c r="B245">
        <v>1500</v>
      </c>
      <c r="C245">
        <v>113.20500199999999</v>
      </c>
      <c r="D245">
        <v>123.5</v>
      </c>
      <c r="E245">
        <v>169.220001</v>
      </c>
      <c r="F245" s="2">
        <f t="shared" si="20"/>
        <v>807000</v>
      </c>
      <c r="G245" s="2">
        <f t="shared" si="21"/>
        <v>1741658.9557699999</v>
      </c>
      <c r="H245" s="2">
        <f t="shared" si="22"/>
        <v>181668.5</v>
      </c>
      <c r="I245" s="2">
        <f t="shared" si="23"/>
        <v>2730327.4557699999</v>
      </c>
      <c r="J245" s="2">
        <f t="shared" si="19"/>
        <v>1659032.889804</v>
      </c>
      <c r="L245" s="2">
        <f t="shared" si="24"/>
        <v>1071294.5659659998</v>
      </c>
    </row>
    <row r="246" spans="1:12" x14ac:dyDescent="0.2">
      <c r="A246" s="1">
        <v>44057</v>
      </c>
      <c r="B246">
        <v>1515.660034</v>
      </c>
      <c r="C246">
        <v>114.83000199999999</v>
      </c>
      <c r="D246">
        <v>124.199997</v>
      </c>
      <c r="E246">
        <v>170.720001</v>
      </c>
      <c r="F246" s="2">
        <f t="shared" si="20"/>
        <v>815425.09829200001</v>
      </c>
      <c r="G246" s="2">
        <f t="shared" si="21"/>
        <v>1766659.5807699999</v>
      </c>
      <c r="H246" s="2">
        <f t="shared" si="22"/>
        <v>182698.19558699999</v>
      </c>
      <c r="I246" s="2">
        <f t="shared" si="23"/>
        <v>2764782.8746489999</v>
      </c>
      <c r="J246" s="2">
        <f t="shared" si="19"/>
        <v>1673738.889804</v>
      </c>
      <c r="L246" s="2">
        <f t="shared" si="24"/>
        <v>1091043.9848449999</v>
      </c>
    </row>
    <row r="247" spans="1:12" x14ac:dyDescent="0.2">
      <c r="A247" s="1">
        <v>44064</v>
      </c>
      <c r="B247">
        <v>1577.030029</v>
      </c>
      <c r="C247">
        <v>119.262497</v>
      </c>
      <c r="D247">
        <v>123.010002</v>
      </c>
      <c r="E247">
        <v>171.53999300000001</v>
      </c>
      <c r="F247" s="2">
        <f t="shared" si="20"/>
        <v>848442.15560199996</v>
      </c>
      <c r="G247" s="2">
        <f t="shared" si="21"/>
        <v>1834853.5163449999</v>
      </c>
      <c r="H247" s="2">
        <f t="shared" si="22"/>
        <v>180947.71294200001</v>
      </c>
      <c r="I247" s="2">
        <f t="shared" si="23"/>
        <v>2864243.3848889996</v>
      </c>
      <c r="J247" s="2">
        <f t="shared" si="19"/>
        <v>1681778.0913720001</v>
      </c>
      <c r="L247" s="2">
        <f t="shared" si="24"/>
        <v>1182465.2935169996</v>
      </c>
    </row>
    <row r="248" spans="1:12" x14ac:dyDescent="0.2">
      <c r="A248" s="1">
        <v>44071</v>
      </c>
      <c r="B248">
        <v>1633.48999</v>
      </c>
      <c r="C248">
        <v>126.012497</v>
      </c>
      <c r="D248">
        <v>124.959999</v>
      </c>
      <c r="E248">
        <v>177.179993</v>
      </c>
      <c r="F248" s="2">
        <f t="shared" si="20"/>
        <v>878817.61462000001</v>
      </c>
      <c r="G248" s="2">
        <f t="shared" si="21"/>
        <v>1938702.2663449999</v>
      </c>
      <c r="H248" s="2">
        <f t="shared" si="22"/>
        <v>183816.15852900001</v>
      </c>
      <c r="I248" s="2">
        <f t="shared" si="23"/>
        <v>3001336.0394939999</v>
      </c>
      <c r="J248" s="2">
        <f t="shared" si="19"/>
        <v>1737072.6513719999</v>
      </c>
      <c r="L248" s="2">
        <f t="shared" si="24"/>
        <v>1264263.388122</v>
      </c>
    </row>
    <row r="249" spans="1:12" x14ac:dyDescent="0.2">
      <c r="A249" s="1">
        <v>44078</v>
      </c>
      <c r="B249">
        <v>1624.26001</v>
      </c>
      <c r="C249">
        <v>120.07</v>
      </c>
      <c r="D249">
        <v>124.349998</v>
      </c>
      <c r="E249">
        <v>175.33999600000001</v>
      </c>
      <c r="F249" s="2">
        <f t="shared" si="20"/>
        <v>873851.88537999999</v>
      </c>
      <c r="G249" s="2">
        <f t="shared" si="21"/>
        <v>1847276.95</v>
      </c>
      <c r="H249" s="2">
        <f t="shared" si="22"/>
        <v>182918.84705799998</v>
      </c>
      <c r="I249" s="2">
        <f t="shared" si="23"/>
        <v>2904047.6824380001</v>
      </c>
      <c r="J249" s="2">
        <f t="shared" si="19"/>
        <v>1719033.3207840002</v>
      </c>
      <c r="L249" s="2">
        <f t="shared" si="24"/>
        <v>1185014.3616539999</v>
      </c>
    </row>
    <row r="250" spans="1:12" x14ac:dyDescent="0.2">
      <c r="A250" s="1">
        <v>44085</v>
      </c>
      <c r="B250">
        <v>1536</v>
      </c>
      <c r="C250">
        <v>114.57</v>
      </c>
      <c r="D250">
        <v>121.389999</v>
      </c>
      <c r="E250">
        <v>170.240005</v>
      </c>
      <c r="F250" s="2">
        <f t="shared" si="20"/>
        <v>826368</v>
      </c>
      <c r="G250" s="2">
        <f t="shared" si="21"/>
        <v>1762659.45</v>
      </c>
      <c r="H250" s="2">
        <f t="shared" si="22"/>
        <v>178564.68852900001</v>
      </c>
      <c r="I250" s="2">
        <f t="shared" si="23"/>
        <v>2767592.1385290003</v>
      </c>
      <c r="J250" s="2">
        <f t="shared" si="19"/>
        <v>1669033.00902</v>
      </c>
      <c r="L250" s="2">
        <f t="shared" si="24"/>
        <v>1098559.1295090003</v>
      </c>
    </row>
    <row r="251" spans="1:12" x14ac:dyDescent="0.2">
      <c r="A251" s="1">
        <v>44092</v>
      </c>
      <c r="B251">
        <v>1498.01001</v>
      </c>
      <c r="C251">
        <v>110.400002</v>
      </c>
      <c r="D251">
        <v>124.260002</v>
      </c>
      <c r="E251">
        <v>171.21000699999999</v>
      </c>
      <c r="F251" s="2">
        <f t="shared" si="20"/>
        <v>805929.38537999999</v>
      </c>
      <c r="G251" s="2">
        <f t="shared" si="21"/>
        <v>1698504.0307700001</v>
      </c>
      <c r="H251" s="2">
        <f t="shared" si="22"/>
        <v>182786.46294200001</v>
      </c>
      <c r="I251" s="2">
        <f t="shared" si="23"/>
        <v>2687219.879092</v>
      </c>
      <c r="J251" s="2">
        <f t="shared" si="19"/>
        <v>1678542.9086279999</v>
      </c>
      <c r="L251" s="2">
        <f t="shared" si="24"/>
        <v>1008676.970464</v>
      </c>
    </row>
    <row r="252" spans="1:12" x14ac:dyDescent="0.2">
      <c r="A252" s="1">
        <v>44099</v>
      </c>
      <c r="B252">
        <v>1432.630005</v>
      </c>
      <c r="C252">
        <v>108.43</v>
      </c>
      <c r="D252">
        <v>117.599998</v>
      </c>
      <c r="E252">
        <v>163.779999</v>
      </c>
      <c r="F252" s="2">
        <f t="shared" si="20"/>
        <v>770754.94268999994</v>
      </c>
      <c r="G252" s="2">
        <f t="shared" si="21"/>
        <v>1668195.55</v>
      </c>
      <c r="H252" s="2">
        <f t="shared" si="22"/>
        <v>172989.59705799998</v>
      </c>
      <c r="I252" s="2">
        <f t="shared" si="23"/>
        <v>2611940.0897479998</v>
      </c>
      <c r="J252" s="2">
        <f t="shared" si="19"/>
        <v>1605699.110196</v>
      </c>
      <c r="L252" s="2">
        <f t="shared" si="24"/>
        <v>1006240.9795519998</v>
      </c>
    </row>
    <row r="253" spans="1:12" x14ac:dyDescent="0.2">
      <c r="A253" s="1">
        <v>44106</v>
      </c>
      <c r="B253">
        <v>1462.030029</v>
      </c>
      <c r="C253">
        <v>112.889999</v>
      </c>
      <c r="D253">
        <v>119.040001</v>
      </c>
      <c r="E253">
        <v>168.64999399999999</v>
      </c>
      <c r="F253" s="2">
        <f t="shared" si="20"/>
        <v>786572.15560199996</v>
      </c>
      <c r="G253" s="2">
        <f t="shared" si="21"/>
        <v>1736812.6346150001</v>
      </c>
      <c r="H253" s="2">
        <f t="shared" si="22"/>
        <v>175107.84147099999</v>
      </c>
      <c r="I253" s="2">
        <f t="shared" si="23"/>
        <v>2698492.6316880002</v>
      </c>
      <c r="J253" s="2">
        <f t="shared" si="19"/>
        <v>1653444.5411759999</v>
      </c>
      <c r="L253" s="2">
        <f t="shared" si="24"/>
        <v>1045048.0905120003</v>
      </c>
    </row>
    <row r="254" spans="1:12" x14ac:dyDescent="0.2">
      <c r="A254" s="1">
        <v>44113</v>
      </c>
      <c r="B254">
        <v>1494.6999510000001</v>
      </c>
      <c r="C254">
        <v>115.279999</v>
      </c>
      <c r="D254">
        <v>132</v>
      </c>
      <c r="E254">
        <v>176.89999399999999</v>
      </c>
      <c r="F254" s="2">
        <f t="shared" si="20"/>
        <v>804148.57363800006</v>
      </c>
      <c r="G254" s="2">
        <f t="shared" si="21"/>
        <v>1773582.784615</v>
      </c>
      <c r="H254" s="2">
        <f t="shared" si="22"/>
        <v>194172</v>
      </c>
      <c r="I254" s="2">
        <f t="shared" si="23"/>
        <v>2771903.3582530003</v>
      </c>
      <c r="J254" s="2">
        <f t="shared" si="19"/>
        <v>1734327.5411759999</v>
      </c>
      <c r="L254" s="2">
        <f t="shared" si="24"/>
        <v>1037575.8170770004</v>
      </c>
    </row>
    <row r="255" spans="1:12" x14ac:dyDescent="0.2">
      <c r="A255" s="1">
        <v>44120</v>
      </c>
      <c r="B255">
        <v>1565.849976</v>
      </c>
      <c r="C255">
        <v>121.279999</v>
      </c>
      <c r="D255">
        <v>125.16999800000001</v>
      </c>
      <c r="E255">
        <v>178.479996</v>
      </c>
      <c r="F255" s="2">
        <f t="shared" si="20"/>
        <v>842427.28708799998</v>
      </c>
      <c r="G255" s="2">
        <f t="shared" si="21"/>
        <v>1865892.784615</v>
      </c>
      <c r="H255" s="2">
        <f t="shared" si="22"/>
        <v>184125.06705800002</v>
      </c>
      <c r="I255" s="2">
        <f t="shared" si="23"/>
        <v>2892445.1387609998</v>
      </c>
      <c r="J255" s="2">
        <f t="shared" si="19"/>
        <v>1749817.880784</v>
      </c>
      <c r="L255" s="2">
        <f t="shared" si="24"/>
        <v>1142627.2579769997</v>
      </c>
    </row>
    <row r="256" spans="1:12" x14ac:dyDescent="0.2">
      <c r="A256" s="1">
        <v>44127</v>
      </c>
      <c r="B256">
        <v>1626.0699460000001</v>
      </c>
      <c r="C256">
        <v>116.389999</v>
      </c>
      <c r="D256">
        <v>116.5</v>
      </c>
      <c r="E256">
        <v>176.80999800000001</v>
      </c>
      <c r="F256" s="2">
        <f t="shared" si="20"/>
        <v>874825.63094800001</v>
      </c>
      <c r="G256" s="2">
        <f t="shared" si="21"/>
        <v>1790660.1346150001</v>
      </c>
      <c r="H256" s="2">
        <f t="shared" si="22"/>
        <v>171371.5</v>
      </c>
      <c r="I256" s="2">
        <f t="shared" si="23"/>
        <v>2836857.265563</v>
      </c>
      <c r="J256" s="2">
        <f t="shared" si="19"/>
        <v>1733445.2203920002</v>
      </c>
      <c r="L256" s="2">
        <f t="shared" si="24"/>
        <v>1103412.0451709998</v>
      </c>
    </row>
    <row r="257" spans="1:12" x14ac:dyDescent="0.2">
      <c r="A257" s="1">
        <v>44134</v>
      </c>
      <c r="B257">
        <v>1672.1099850000001</v>
      </c>
      <c r="C257">
        <v>111.05999799999999</v>
      </c>
      <c r="D257">
        <v>107.900002</v>
      </c>
      <c r="E257">
        <v>167.88999899999999</v>
      </c>
      <c r="F257" s="2">
        <f t="shared" si="20"/>
        <v>899595.17193000007</v>
      </c>
      <c r="G257" s="2">
        <f t="shared" si="21"/>
        <v>1708658.0692299998</v>
      </c>
      <c r="H257" s="2">
        <f t="shared" si="22"/>
        <v>158720.90294200002</v>
      </c>
      <c r="I257" s="2">
        <f t="shared" si="23"/>
        <v>2766974.1441019997</v>
      </c>
      <c r="J257" s="2">
        <f t="shared" si="19"/>
        <v>1645993.5501959999</v>
      </c>
      <c r="L257" s="2">
        <f t="shared" si="24"/>
        <v>1120980.5939059998</v>
      </c>
    </row>
    <row r="258" spans="1:12" x14ac:dyDescent="0.2">
      <c r="A258" s="1">
        <v>44141</v>
      </c>
      <c r="B258">
        <v>1753.9499510000001</v>
      </c>
      <c r="C258">
        <v>118.32</v>
      </c>
      <c r="D258">
        <v>115.08000199999999</v>
      </c>
      <c r="E258">
        <v>179.179993</v>
      </c>
      <c r="F258" s="2">
        <f t="shared" si="20"/>
        <v>943625.07363800006</v>
      </c>
      <c r="G258" s="2">
        <f t="shared" si="21"/>
        <v>1820353.2</v>
      </c>
      <c r="H258" s="2">
        <f t="shared" si="22"/>
        <v>169282.68294199998</v>
      </c>
      <c r="I258" s="2">
        <f t="shared" si="23"/>
        <v>2933260.95658</v>
      </c>
      <c r="J258" s="2">
        <f t="shared" si="19"/>
        <v>1756680.6513719999</v>
      </c>
      <c r="L258" s="2">
        <f t="shared" si="24"/>
        <v>1176580.3052080001</v>
      </c>
    </row>
    <row r="259" spans="1:12" x14ac:dyDescent="0.2">
      <c r="A259" s="1">
        <v>44148</v>
      </c>
      <c r="B259">
        <v>1757.630005</v>
      </c>
      <c r="C259">
        <v>119.44000200000001</v>
      </c>
      <c r="D259">
        <v>115.19000200000001</v>
      </c>
      <c r="E259">
        <v>181.88000500000001</v>
      </c>
      <c r="F259" s="2">
        <f t="shared" si="20"/>
        <v>945604.94268999994</v>
      </c>
      <c r="G259" s="2">
        <f t="shared" si="21"/>
        <v>1837584.4307700002</v>
      </c>
      <c r="H259" s="2">
        <f t="shared" si="22"/>
        <v>169444.49294200001</v>
      </c>
      <c r="I259" s="2">
        <f t="shared" si="23"/>
        <v>2952633.8664020002</v>
      </c>
      <c r="J259" s="2">
        <f t="shared" si="19"/>
        <v>1783151.5690200001</v>
      </c>
      <c r="L259" s="2">
        <f t="shared" si="24"/>
        <v>1169482.2973820001</v>
      </c>
    </row>
    <row r="260" spans="1:12" x14ac:dyDescent="0.2">
      <c r="A260" s="1">
        <v>44155</v>
      </c>
      <c r="B260">
        <v>1765.209961</v>
      </c>
      <c r="C260">
        <v>118.639999</v>
      </c>
      <c r="D260">
        <v>117.599998</v>
      </c>
      <c r="E260">
        <v>184.16999799999999</v>
      </c>
      <c r="F260" s="2">
        <f t="shared" si="20"/>
        <v>949682.95901800005</v>
      </c>
      <c r="G260" s="2">
        <f t="shared" si="21"/>
        <v>1825276.3846150001</v>
      </c>
      <c r="H260" s="2">
        <f t="shared" si="22"/>
        <v>172989.59705799998</v>
      </c>
      <c r="I260" s="2">
        <f t="shared" si="23"/>
        <v>2947948.9406910003</v>
      </c>
      <c r="J260" s="2">
        <f t="shared" si="19"/>
        <v>1805602.6603919999</v>
      </c>
      <c r="L260" s="2">
        <f t="shared" si="24"/>
        <v>1142346.2802990004</v>
      </c>
    </row>
    <row r="261" spans="1:12" x14ac:dyDescent="0.2">
      <c r="A261" s="1">
        <v>44162</v>
      </c>
      <c r="B261">
        <v>1773.089966</v>
      </c>
      <c r="C261">
        <v>116.57</v>
      </c>
      <c r="D261">
        <v>124.199997</v>
      </c>
      <c r="E261">
        <v>188.13000500000001</v>
      </c>
      <c r="F261" s="2">
        <f t="shared" si="20"/>
        <v>953922.40170799999</v>
      </c>
      <c r="G261" s="2">
        <f t="shared" si="21"/>
        <v>1793429.45</v>
      </c>
      <c r="H261" s="2">
        <f t="shared" si="22"/>
        <v>182698.19558699999</v>
      </c>
      <c r="I261" s="2">
        <f t="shared" si="23"/>
        <v>2930050.0472949999</v>
      </c>
      <c r="J261" s="2">
        <f t="shared" si="19"/>
        <v>1844426.5690200001</v>
      </c>
      <c r="L261" s="2">
        <f t="shared" si="24"/>
        <v>1085623.4782749999</v>
      </c>
    </row>
    <row r="262" spans="1:12" x14ac:dyDescent="0.2">
      <c r="A262" s="1">
        <v>44169</v>
      </c>
      <c r="B262">
        <v>1824.5200199999999</v>
      </c>
      <c r="C262">
        <v>122.599998</v>
      </c>
      <c r="D262">
        <v>123.970001</v>
      </c>
      <c r="E262">
        <v>190</v>
      </c>
      <c r="F262" s="2">
        <f t="shared" ref="F262:F265" si="25">538*B262</f>
        <v>981591.77075999998</v>
      </c>
      <c r="G262" s="2">
        <f t="shared" ref="G262:G265" si="26">15385*C262</f>
        <v>1886200.9692299999</v>
      </c>
      <c r="H262" s="2">
        <f t="shared" ref="H262:H265" si="27">1471*D262</f>
        <v>182359.87147099999</v>
      </c>
      <c r="I262" s="2">
        <f t="shared" ref="I262:I265" si="28">SUM(F262:H262)</f>
        <v>3050152.6114609996</v>
      </c>
      <c r="J262" s="2">
        <f t="shared" si="19"/>
        <v>1862760</v>
      </c>
      <c r="L262" s="2">
        <f t="shared" si="24"/>
        <v>1187392.6114609996</v>
      </c>
    </row>
    <row r="263" spans="1:12" x14ac:dyDescent="0.2">
      <c r="A263" s="1">
        <v>44176</v>
      </c>
      <c r="B263">
        <v>1763.0600589999999</v>
      </c>
      <c r="C263">
        <v>122.43</v>
      </c>
      <c r="D263">
        <v>124.08000199999999</v>
      </c>
      <c r="E263">
        <v>189.55999800000001</v>
      </c>
      <c r="F263" s="2">
        <f t="shared" si="25"/>
        <v>948526.31174199993</v>
      </c>
      <c r="G263" s="2">
        <f t="shared" si="26"/>
        <v>1883585.55</v>
      </c>
      <c r="H263" s="2">
        <f t="shared" si="27"/>
        <v>182521.68294199998</v>
      </c>
      <c r="I263" s="2">
        <f t="shared" si="28"/>
        <v>3014633.5446840003</v>
      </c>
      <c r="J263" s="2">
        <f t="shared" si="19"/>
        <v>1858446.2203920002</v>
      </c>
      <c r="L263" s="2">
        <f t="shared" si="24"/>
        <v>1156187.3242920002</v>
      </c>
    </row>
    <row r="264" spans="1:12" x14ac:dyDescent="0.2">
      <c r="A264" s="1">
        <v>44183</v>
      </c>
      <c r="B264">
        <v>1754.1800539999999</v>
      </c>
      <c r="C264">
        <v>128.96000699999999</v>
      </c>
      <c r="D264">
        <v>125.589996</v>
      </c>
      <c r="E264">
        <v>194.38000500000001</v>
      </c>
      <c r="F264" s="2">
        <f t="shared" si="25"/>
        <v>943748.86905199999</v>
      </c>
      <c r="G264" s="2">
        <f t="shared" si="26"/>
        <v>1984049.7076949999</v>
      </c>
      <c r="H264" s="2">
        <f t="shared" si="27"/>
        <v>184742.884116</v>
      </c>
      <c r="I264" s="2">
        <f t="shared" si="28"/>
        <v>3112541.4608629998</v>
      </c>
      <c r="J264" s="2">
        <f t="shared" si="19"/>
        <v>1905701.5690200001</v>
      </c>
      <c r="L264" s="2">
        <f t="shared" si="24"/>
        <v>1206839.8918429997</v>
      </c>
    </row>
    <row r="265" spans="1:12" x14ac:dyDescent="0.2">
      <c r="A265" s="1">
        <v>44190</v>
      </c>
      <c r="B265">
        <v>1751.63501</v>
      </c>
      <c r="C265">
        <v>133.990005</v>
      </c>
      <c r="D265">
        <v>125.099998</v>
      </c>
      <c r="E265">
        <v>194.58999600000001</v>
      </c>
      <c r="F265" s="2">
        <f t="shared" si="25"/>
        <v>942379.63537999999</v>
      </c>
      <c r="G265" s="2">
        <f t="shared" si="26"/>
        <v>2061436.2269249998</v>
      </c>
      <c r="H265" s="2">
        <f t="shared" si="27"/>
        <v>184022.09705799998</v>
      </c>
      <c r="I265" s="2">
        <f t="shared" si="28"/>
        <v>3187837.959363</v>
      </c>
      <c r="J265" s="2">
        <f t="shared" si="19"/>
        <v>1907760.3207840002</v>
      </c>
      <c r="L265" s="2">
        <f t="shared" si="24"/>
        <v>1280077.6385789998</v>
      </c>
    </row>
  </sheetData>
  <conditionalFormatting sqref="L1:L3 L5:L1048576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2021-03-30T10:55:27Z</dcterms:created>
  <dcterms:modified xsi:type="dcterms:W3CDTF">2021-03-30T18:53:55Z</dcterms:modified>
</cp:coreProperties>
</file>