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7cedde6c91ef663f/Desktop/Data Analyst Assignment/excel assignment/"/>
    </mc:Choice>
  </mc:AlternateContent>
  <xr:revisionPtr revIDLastSave="152" documentId="8_{25438FB5-BF24-48F5-AB16-6E4C83C1E715}" xr6:coauthVersionLast="47" xr6:coauthVersionMax="47" xr10:uidLastSave="{C66A3DDB-A8E8-402E-9BA5-4B253981EC5E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definedNames>
    <definedName name="_xlcn.WorksheetConnection_Q6.ChartsAssignments.xlsxTable31" hidden="1">Table3[]</definedName>
  </definedNames>
  <calcPr calcId="191029"/>
  <fileRecoveryPr repairLoad="1"/>
  <extLst>
    <ext xmlns:x15="http://schemas.microsoft.com/office/spreadsheetml/2010/11/main" uri="{FCE2AD5D-F65C-4FA6-A056-5C36A1767C68}">
      <x15:dataModel>
        <x15:modelTables>
          <x15:modelTable id="Table3" name="Table3" connection="WorksheetConnection_Q6. Charts Assignments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580E1-C17C-47B9-B7F5-C6FFCD7DB37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1F9634-7EB8-4168-A6D1-1CC678124463}" name="WorksheetConnection_Q6. Charts Assignments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Q6.ChartsAssignments.xlsxTable31"/>
        </x15:connection>
      </ext>
    </extLst>
  </connection>
</connections>
</file>

<file path=xl/sharedStrings.xml><?xml version="1.0" encoding="utf-8"?>
<sst xmlns="http://schemas.openxmlformats.org/spreadsheetml/2006/main" count="13" uniqueCount="9">
  <si>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</si>
  <si>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</si>
  <si>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</si>
  <si>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</si>
  <si>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</si>
  <si>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</si>
  <si>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</si>
  <si>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</si>
  <si>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ANS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</si>
</sst>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4" fillId="0" borderId="3" xfId="0" applyFont="1" applyBorder="1"/>
    <xf numFmtId="165" fontId="4" fillId="0" borderId="2" xfId="0" applyNumberFormat="1" applyFont="1" applyBorder="1"/>
    <xf numFmtId="9" fontId="4" fillId="0" borderId="1" xfId="0" applyNumberFormat="1" applyFont="1" applyBorder="1"/>
    <xf numFmtId="4" fontId="4" fillId="0" borderId="1" xfId="0" applyNumberFormat="1" applyFont="1" applyBorder="1"/>
    <xf numFmtId="0" fontId="4" fillId="0" borderId="0" xfId="0" applyFont="1"/>
    <xf numFmtId="165" fontId="4" fillId="0" borderId="0" xfId="0" applyNumberFormat="1" applyFont="1"/>
    <xf numFmtId="0" fontId="4" fillId="0" borderId="6" xfId="0" applyFont="1" applyBorder="1"/>
    <xf numFmtId="164" fontId="4" fillId="0" borderId="4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4" fillId="0" borderId="3" xfId="0" applyNumberFormat="1" applyFont="1" applyBorder="1"/>
    <xf numFmtId="0" fontId="5" fillId="2" borderId="0" xfId="0" applyFont="1" applyFill="1"/>
    <xf numFmtId="0" fontId="5" fillId="2" borderId="9" xfId="0" applyFont="1" applyFill="1" applyBorder="1"/>
    <xf numFmtId="0" fontId="5" fillId="2" borderId="8" xfId="0" applyFont="1" applyFill="1" applyBorder="1"/>
    <xf numFmtId="165" fontId="4" fillId="0" borderId="5" xfId="0" applyNumberFormat="1" applyFont="1" applyBorder="1"/>
    <xf numFmtId="4" fontId="4" fillId="0" borderId="5" xfId="0" applyNumberFormat="1" applyFont="1" applyBorder="1"/>
    <xf numFmtId="9" fontId="4" fillId="0" borderId="4" xfId="0" applyNumberFormat="1" applyFont="1" applyBorder="1"/>
    <xf numFmtId="0" fontId="6" fillId="0" borderId="0" xfId="0" applyFont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[Red]\(&quot;$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02060"/>
          <bgColor rgb="FF00206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F6600"/>
      <color rgb="FFFFCC99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Revenue'000</a:t>
            </a:r>
          </a:p>
        </c:rich>
      </c:tx>
      <c:layout>
        <c:manualLayout>
          <c:xMode val="edge"/>
          <c:yMode val="edge"/>
          <c:x val="0.38407232907361988"/>
          <c:y val="4.0365918803418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1.5366135829722934E-2"/>
          <c:y val="3.5436965811965815E-2"/>
          <c:w val="0.97015691726652975"/>
          <c:h val="0.85612393162393163"/>
        </c:manualLayout>
      </c:layout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66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DED-4293-B595-D2352A4FD319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DED-4293-B595-D2352A4FD319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DED-4293-B595-D2352A4FD319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DED-4293-B595-D2352A4FD319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DED-4293-B595-D2352A4FD319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DED-4293-B595-D2352A4FD319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DED-4293-B595-D2352A4FD319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DED-4293-B595-D2352A4FD319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DED-4293-B595-D2352A4FD319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DED-4293-B595-D2352A4FD319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DED-4293-B595-D2352A4FD319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DED-4293-B595-D2352A4FD319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DED-4293-B595-D2352A4FD319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8DED-4293-B595-D2352A4FD319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8DED-4293-B595-D2352A4FD319}"/>
                </c:ext>
              </c:extLst>
            </c:dLbl>
            <c:numFmt formatCode="[$₹-4009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D-4293-B595-D2352A4FD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059984"/>
        <c:axId val="1011057584"/>
      </c:lineChart>
      <c:catAx>
        <c:axId val="10110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1057584"/>
        <c:crosses val="autoZero"/>
        <c:auto val="1"/>
        <c:lblAlgn val="ctr"/>
        <c:lblOffset val="10"/>
        <c:tickLblSkip val="2"/>
        <c:tickMarkSkip val="1"/>
        <c:noMultiLvlLbl val="0"/>
      </c:catAx>
      <c:valAx>
        <c:axId val="1011057584"/>
        <c:scaling>
          <c:orientation val="minMax"/>
        </c:scaling>
        <c:delete val="1"/>
        <c:axPos val="r"/>
        <c:numFmt formatCode="&quot;₹&quot;\ #,##0;[Red]&quot;₹&quot;\ \-#,##0" sourceLinked="1"/>
        <c:majorTickMark val="out"/>
        <c:minorTickMark val="none"/>
        <c:tickLblPos val="nextTo"/>
        <c:crossAx val="1011059984"/>
        <c:crosses val="max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46791968952475E-2"/>
          <c:y val="0.14351851851851852"/>
          <c:w val="0.88367392816500423"/>
          <c:h val="0.763816399080888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D-4EB2-9F82-A25D9314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133924192"/>
        <c:axId val="1133924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C5D-4EB2-9F82-A25D9314309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924192"/>
        <c:axId val="1133924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5D-4EB2-9F82-A25D9314309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C5D-4EB2-9F82-A25D931430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D-4EB2-9F82-A25D9314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927552"/>
        <c:axId val="1133915072"/>
      </c:lineChart>
      <c:catAx>
        <c:axId val="11339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arajita" panose="02020603050405020304" pitchFamily="18" charset="0"/>
                <a:ea typeface="+mn-ea"/>
                <a:cs typeface="Aparajita" panose="02020603050405020304" pitchFamily="18" charset="0"/>
              </a:defRPr>
            </a:pPr>
            <a:endParaRPr lang="LID4096"/>
          </a:p>
        </c:txPr>
        <c:crossAx val="1133924672"/>
        <c:crosses val="autoZero"/>
        <c:auto val="1"/>
        <c:lblAlgn val="ctr"/>
        <c:lblOffset val="100"/>
        <c:noMultiLvlLbl val="0"/>
      </c:catAx>
      <c:valAx>
        <c:axId val="11339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3924192"/>
        <c:crosses val="autoZero"/>
        <c:crossBetween val="between"/>
      </c:valAx>
      <c:valAx>
        <c:axId val="11339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3927552"/>
        <c:crosses val="max"/>
        <c:crossBetween val="between"/>
      </c:valAx>
      <c:catAx>
        <c:axId val="1133927552"/>
        <c:scaling>
          <c:orientation val="minMax"/>
        </c:scaling>
        <c:delete val="1"/>
        <c:axPos val="t"/>
        <c:majorTickMark val="out"/>
        <c:minorTickMark val="none"/>
        <c:tickLblPos val="nextTo"/>
        <c:crossAx val="1133915072"/>
        <c:crosses val="max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78408015877171"/>
          <c:y val="2.6733472188069457E-2"/>
          <c:w val="0.29052957021085729"/>
          <c:h val="7.476130610304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</xdr:colOff>
      <xdr:row>0</xdr:row>
      <xdr:rowOff>171450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10965" y="1714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60960</xdr:colOff>
      <xdr:row>13</xdr:row>
      <xdr:rowOff>121920</xdr:rowOff>
    </xdr:from>
    <xdr:to>
      <xdr:col>13</xdr:col>
      <xdr:colOff>472440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BEC03-8686-A3D1-05E6-95CC0B84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174676</xdr:colOff>
      <xdr:row>0</xdr:row>
      <xdr:rowOff>73790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28962" y="7379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11</xdr:col>
      <xdr:colOff>513184</xdr:colOff>
      <xdr:row>13</xdr:row>
      <xdr:rowOff>125185</xdr:rowOff>
    </xdr:from>
    <xdr:to>
      <xdr:col>18</xdr:col>
      <xdr:colOff>334346</xdr:colOff>
      <xdr:row>27</xdr:row>
      <xdr:rowOff>77755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4F90D1-9F8C-CDEC-66B3-3AF0B1BAA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8914E-CFAE-4D8F-B898-94777CF7DFDF}" name="Table1" displayName="Table1" ref="C5:D20" totalsRowShown="0" headerRowDxfId="11" headerRowBorderDxfId="10" tableBorderDxfId="9" totalsRowBorderDxfId="8">
  <tableColumns count="2">
    <tableColumn id="1" xr3:uid="{9121F66A-DA02-43EE-936C-C353B96AAD72}" name="Date" dataDxfId="7"/>
    <tableColumn id="2" xr3:uid="{169CB448-EF18-459B-B9E4-B032FC122371}" name="Revenue'000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38D52C-BDA0-4EE8-A052-17C4B322645B}" name="Table3" displayName="Table3" ref="C5:F23" totalsRowShown="0" headerRowDxfId="5" tableBorderDxfId="4">
  <tableColumns count="4">
    <tableColumn id="1" xr3:uid="{D481F52F-59B1-4AB0-BF32-72D327547B3D}" name="Date" dataDxfId="3"/>
    <tableColumn id="2" xr3:uid="{4944615A-E41C-447B-B2DC-6AAB4EDA326C}" name="Revenue'000" dataDxfId="2"/>
    <tableColumn id="3" xr3:uid="{2646D65A-EC98-415D-B3FF-42BD19CCEA19}" name="Running Total" dataDxfId="1">
      <calculatedColumnFormula>SUM($D$6:D6)</calculatedColumnFormula>
    </tableColumn>
    <tableColumn id="4" xr3:uid="{0E6816A2-D286-47BE-B735-14F0DA301AB5}" name="%" dataDxfId="0">
      <calculatedColumnFormula>E6/$E$23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1:F1000"/>
  <sheetViews>
    <sheetView tabSelected="1" workbookViewId="0">
      <selection activeCell="Q16" sqref="Q16"/>
    </sheetView>
  </sheetViews>
  <sheetFormatPr defaultColWidth="14.44140625" defaultRowHeight="15" customHeight="1" x14ac:dyDescent="0.3"/>
  <cols>
    <col min="1" max="3" width="8.6640625" customWidth="1"/>
    <col min="4" max="4" width="13.6640625" customWidth="1"/>
    <col min="5" max="5" width="8.6640625" customWidth="1"/>
    <col min="6" max="6" width="15" customWidth="1"/>
    <col min="7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10" t="s">
        <v>2</v>
      </c>
      <c r="D5" s="11" t="s">
        <v>3</v>
      </c>
    </row>
    <row r="6" spans="3:4" ht="14.25" customHeight="1" x14ac:dyDescent="0.3">
      <c r="C6" s="8">
        <v>1990</v>
      </c>
      <c r="D6" s="9">
        <v>2156</v>
      </c>
    </row>
    <row r="7" spans="3:4" ht="14.25" customHeight="1" x14ac:dyDescent="0.3">
      <c r="C7" s="8">
        <v>1991</v>
      </c>
      <c r="D7" s="9">
        <v>3562</v>
      </c>
    </row>
    <row r="8" spans="3:4" ht="14.25" customHeight="1" x14ac:dyDescent="0.3">
      <c r="C8" s="8">
        <v>1992</v>
      </c>
      <c r="D8" s="9">
        <v>7506</v>
      </c>
    </row>
    <row r="9" spans="3:4" ht="14.25" customHeight="1" x14ac:dyDescent="0.3">
      <c r="C9" s="8">
        <v>1993</v>
      </c>
      <c r="D9" s="9">
        <v>6258</v>
      </c>
    </row>
    <row r="10" spans="3:4" ht="14.25" customHeight="1" x14ac:dyDescent="0.3">
      <c r="C10" s="8">
        <v>1994</v>
      </c>
      <c r="D10" s="9">
        <v>6279</v>
      </c>
    </row>
    <row r="11" spans="3:4" ht="14.25" customHeight="1" x14ac:dyDescent="0.3">
      <c r="C11" s="8">
        <v>1995</v>
      </c>
      <c r="D11" s="9">
        <v>1963</v>
      </c>
    </row>
    <row r="12" spans="3:4" ht="14.25" customHeight="1" x14ac:dyDescent="0.3">
      <c r="C12" s="8">
        <v>1996</v>
      </c>
      <c r="D12" s="9">
        <v>6736</v>
      </c>
    </row>
    <row r="13" spans="3:4" ht="14.25" customHeight="1" x14ac:dyDescent="0.3">
      <c r="C13" s="8">
        <v>1997</v>
      </c>
      <c r="D13" s="9">
        <v>3280</v>
      </c>
    </row>
    <row r="14" spans="3:4" ht="14.25" customHeight="1" x14ac:dyDescent="0.3">
      <c r="C14" s="8">
        <v>1998</v>
      </c>
      <c r="D14" s="9">
        <v>8398</v>
      </c>
    </row>
    <row r="15" spans="3:4" ht="14.25" customHeight="1" x14ac:dyDescent="0.3">
      <c r="C15" s="8">
        <v>1999</v>
      </c>
      <c r="D15" s="9">
        <v>2882</v>
      </c>
    </row>
    <row r="16" spans="3:4" ht="14.25" customHeight="1" x14ac:dyDescent="0.3">
      <c r="C16" s="8">
        <v>2000</v>
      </c>
      <c r="D16" s="9">
        <v>4686</v>
      </c>
    </row>
    <row r="17" spans="3:6" ht="14.25" customHeight="1" x14ac:dyDescent="0.3">
      <c r="C17" s="8">
        <v>2001</v>
      </c>
      <c r="D17" s="9">
        <v>6976</v>
      </c>
    </row>
    <row r="18" spans="3:6" ht="14.25" customHeight="1" x14ac:dyDescent="0.3">
      <c r="C18" s="8">
        <v>2002</v>
      </c>
      <c r="D18" s="9">
        <v>2173</v>
      </c>
      <c r="F18" s="22" t="s">
        <v>8</v>
      </c>
    </row>
    <row r="19" spans="3:6" ht="14.25" customHeight="1" x14ac:dyDescent="0.3">
      <c r="C19" s="8">
        <v>2003</v>
      </c>
      <c r="D19" s="9">
        <v>2166</v>
      </c>
    </row>
    <row r="20" spans="3:6" ht="14.25" customHeight="1" x14ac:dyDescent="0.3">
      <c r="C20" s="8">
        <v>2004</v>
      </c>
      <c r="D20" s="9">
        <v>8418</v>
      </c>
    </row>
    <row r="21" spans="3:6" ht="14.25" customHeight="1" x14ac:dyDescent="0.3"/>
    <row r="22" spans="3:6" ht="14.25" customHeight="1" x14ac:dyDescent="0.3"/>
    <row r="23" spans="3:6" ht="14.25" customHeight="1" x14ac:dyDescent="0.3"/>
    <row r="24" spans="3:6" ht="14.25" customHeight="1" x14ac:dyDescent="0.3"/>
    <row r="25" spans="3:6" ht="14.25" customHeight="1" x14ac:dyDescent="0.3"/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1:S1000"/>
  <sheetViews>
    <sheetView zoomScale="98" zoomScaleNormal="98" workbookViewId="0">
      <selection activeCell="K21" sqref="K21"/>
    </sheetView>
  </sheetViews>
  <sheetFormatPr defaultColWidth="14.44140625" defaultRowHeight="15" customHeight="1" x14ac:dyDescent="0.3"/>
  <cols>
    <col min="1" max="3" width="8.6640625" customWidth="1"/>
    <col min="4" max="4" width="14.109375" customWidth="1"/>
    <col min="5" max="5" width="15" customWidth="1"/>
    <col min="6" max="7" width="8.6640625" customWidth="1"/>
    <col min="8" max="8" width="13.77734375" customWidth="1"/>
    <col min="9" max="10" width="8.6640625" customWidth="1"/>
    <col min="11" max="11" width="11.5546875" customWidth="1"/>
    <col min="12" max="15" width="8.6640625" customWidth="1"/>
    <col min="16" max="16" width="13.109375" bestFit="1" customWidth="1"/>
    <col min="17" max="17" width="16.21875" bestFit="1" customWidth="1"/>
    <col min="18" max="34" width="7.5546875" bestFit="1" customWidth="1"/>
    <col min="35" max="35" width="11.21875" bestFit="1" customWidth="1"/>
  </cols>
  <sheetData>
    <row r="1" spans="3:18" ht="14.25" customHeight="1" x14ac:dyDescent="0.3"/>
    <row r="2" spans="3:18" ht="14.25" customHeight="1" x14ac:dyDescent="0.3">
      <c r="C2" s="1" t="s">
        <v>4</v>
      </c>
    </row>
    <row r="3" spans="3:18" ht="14.25" customHeight="1" x14ac:dyDescent="0.3">
      <c r="C3" s="1" t="s">
        <v>1</v>
      </c>
    </row>
    <row r="4" spans="3:18" ht="14.25" customHeight="1" x14ac:dyDescent="0.3"/>
    <row r="5" spans="3:18" ht="14.25" customHeight="1" x14ac:dyDescent="0.3">
      <c r="C5" s="13" t="s">
        <v>2</v>
      </c>
      <c r="D5" s="14" t="s">
        <v>3</v>
      </c>
      <c r="E5" s="14" t="s">
        <v>5</v>
      </c>
      <c r="F5" s="15" t="s">
        <v>6</v>
      </c>
    </row>
    <row r="6" spans="3:18" ht="14.25" customHeight="1" x14ac:dyDescent="0.3">
      <c r="C6" s="8">
        <v>2005</v>
      </c>
      <c r="D6" s="3">
        <v>528</v>
      </c>
      <c r="E6" s="4"/>
      <c r="F6" s="2"/>
    </row>
    <row r="7" spans="3:18" ht="14.25" customHeight="1" x14ac:dyDescent="0.3">
      <c r="C7" s="8">
        <v>2006</v>
      </c>
      <c r="D7" s="3">
        <v>4550</v>
      </c>
      <c r="E7" s="5">
        <f t="shared" ref="E7:E23" si="0">SUM($D$6:D7)</f>
        <v>5078</v>
      </c>
      <c r="F7" s="12">
        <f t="shared" ref="F7:F23" si="1">E7/$E$23</f>
        <v>6.5615712624370076E-2</v>
      </c>
    </row>
    <row r="8" spans="3:18" ht="14.25" customHeight="1" x14ac:dyDescent="0.3">
      <c r="C8" s="8">
        <v>2007</v>
      </c>
      <c r="D8" s="3">
        <v>8189</v>
      </c>
      <c r="E8" s="5">
        <f t="shared" si="0"/>
        <v>13267</v>
      </c>
      <c r="F8" s="12">
        <f t="shared" si="1"/>
        <v>0.17143041736658482</v>
      </c>
    </row>
    <row r="9" spans="3:18" ht="14.25" customHeight="1" x14ac:dyDescent="0.3">
      <c r="C9" s="8">
        <v>2008</v>
      </c>
      <c r="D9" s="3">
        <v>1730</v>
      </c>
      <c r="E9" s="5">
        <f t="shared" si="0"/>
        <v>14997</v>
      </c>
      <c r="F9" s="12">
        <f t="shared" si="1"/>
        <v>0.19378472670887711</v>
      </c>
    </row>
    <row r="10" spans="3:18" ht="14.25" customHeight="1" x14ac:dyDescent="0.3">
      <c r="C10" s="8">
        <v>2009</v>
      </c>
      <c r="D10" s="3">
        <v>5262</v>
      </c>
      <c r="E10" s="5">
        <f t="shared" si="0"/>
        <v>20259</v>
      </c>
      <c r="F10" s="12">
        <f t="shared" si="1"/>
        <v>0.26177800749450836</v>
      </c>
    </row>
    <row r="11" spans="3:18" ht="14.25" customHeight="1" x14ac:dyDescent="0.3">
      <c r="C11" s="8">
        <v>2010</v>
      </c>
      <c r="D11" s="3">
        <v>2172</v>
      </c>
      <c r="E11" s="5">
        <f t="shared" si="0"/>
        <v>22431</v>
      </c>
      <c r="F11" s="12">
        <f t="shared" si="1"/>
        <v>0.28984364905026488</v>
      </c>
    </row>
    <row r="12" spans="3:18" ht="14.25" customHeight="1" x14ac:dyDescent="0.3">
      <c r="C12" s="8">
        <v>2011</v>
      </c>
      <c r="D12" s="3">
        <v>4384</v>
      </c>
      <c r="E12" s="5">
        <f t="shared" si="0"/>
        <v>26815</v>
      </c>
      <c r="F12" s="12">
        <f t="shared" si="1"/>
        <v>0.34649179480553044</v>
      </c>
    </row>
    <row r="13" spans="3:18" ht="14.25" customHeight="1" x14ac:dyDescent="0.3">
      <c r="C13" s="8">
        <v>2012</v>
      </c>
      <c r="D13" s="3">
        <v>8709</v>
      </c>
      <c r="E13" s="5">
        <f t="shared" si="0"/>
        <v>35524</v>
      </c>
      <c r="F13" s="12">
        <f t="shared" si="1"/>
        <v>0.45902571391652669</v>
      </c>
    </row>
    <row r="14" spans="3:18" ht="14.25" customHeight="1" x14ac:dyDescent="0.3">
      <c r="C14" s="8">
        <v>2013</v>
      </c>
      <c r="D14" s="3">
        <v>3618</v>
      </c>
      <c r="E14" s="5">
        <f t="shared" si="0"/>
        <v>39142</v>
      </c>
      <c r="F14" s="12">
        <f t="shared" si="1"/>
        <v>0.50577594004393334</v>
      </c>
    </row>
    <row r="15" spans="3:18" ht="14.25" customHeight="1" x14ac:dyDescent="0.3">
      <c r="C15" s="8">
        <v>2014</v>
      </c>
      <c r="D15" s="3">
        <v>6372</v>
      </c>
      <c r="E15" s="5">
        <f t="shared" si="0"/>
        <v>45514</v>
      </c>
      <c r="F15" s="12">
        <f t="shared" si="1"/>
        <v>0.58811215919369431</v>
      </c>
      <c r="R15" s="19"/>
    </row>
    <row r="16" spans="3:18" ht="14.25" customHeight="1" x14ac:dyDescent="0.3">
      <c r="C16" s="8">
        <v>2015</v>
      </c>
      <c r="D16" s="3">
        <v>3456</v>
      </c>
      <c r="E16" s="5">
        <f t="shared" si="0"/>
        <v>48970</v>
      </c>
      <c r="F16" s="12">
        <f t="shared" si="1"/>
        <v>0.6327690916139036</v>
      </c>
    </row>
    <row r="17" spans="3:19" ht="14.25" customHeight="1" x14ac:dyDescent="0.3">
      <c r="C17" s="8">
        <v>2016</v>
      </c>
      <c r="D17" s="3">
        <v>7478</v>
      </c>
      <c r="E17" s="5">
        <f t="shared" si="0"/>
        <v>56448</v>
      </c>
      <c r="F17" s="12">
        <f t="shared" si="1"/>
        <v>0.72939656286341903</v>
      </c>
      <c r="K17" s="20" t="s">
        <v>8</v>
      </c>
    </row>
    <row r="18" spans="3:19" ht="14.25" customHeight="1" x14ac:dyDescent="0.3">
      <c r="C18" s="8">
        <v>2017</v>
      </c>
      <c r="D18" s="3">
        <v>4649</v>
      </c>
      <c r="E18" s="5">
        <f t="shared" si="0"/>
        <v>61097</v>
      </c>
      <c r="F18" s="12">
        <f t="shared" si="1"/>
        <v>0.78946892363354437</v>
      </c>
    </row>
    <row r="19" spans="3:19" ht="14.25" customHeight="1" x14ac:dyDescent="0.3">
      <c r="C19" s="8">
        <v>2018</v>
      </c>
      <c r="D19" s="3">
        <v>5831</v>
      </c>
      <c r="E19" s="5">
        <f t="shared" si="0"/>
        <v>66928</v>
      </c>
      <c r="F19" s="12">
        <f t="shared" si="1"/>
        <v>0.86481457552655383</v>
      </c>
    </row>
    <row r="20" spans="3:19" ht="14.25" customHeight="1" x14ac:dyDescent="0.3">
      <c r="C20" s="8">
        <v>2019</v>
      </c>
      <c r="D20" s="3">
        <v>1599</v>
      </c>
      <c r="E20" s="5">
        <f t="shared" si="0"/>
        <v>68527</v>
      </c>
      <c r="F20" s="12">
        <f t="shared" si="1"/>
        <v>0.88547615971055693</v>
      </c>
    </row>
    <row r="21" spans="3:19" ht="14.25" customHeight="1" x14ac:dyDescent="0.3">
      <c r="C21" s="8">
        <v>2020</v>
      </c>
      <c r="D21" s="3">
        <v>3695</v>
      </c>
      <c r="E21" s="5">
        <f t="shared" si="0"/>
        <v>72222</v>
      </c>
      <c r="F21" s="12">
        <f t="shared" si="1"/>
        <v>0.93322134642718702</v>
      </c>
    </row>
    <row r="22" spans="3:19" ht="14.25" customHeight="1" x14ac:dyDescent="0.3">
      <c r="C22" s="8">
        <v>2021</v>
      </c>
      <c r="D22" s="3">
        <v>1678</v>
      </c>
      <c r="E22" s="5">
        <f t="shared" si="0"/>
        <v>73900</v>
      </c>
      <c r="F22" s="12">
        <f t="shared" si="1"/>
        <v>0.95490373433260112</v>
      </c>
    </row>
    <row r="23" spans="3:19" ht="14.25" customHeight="1" x14ac:dyDescent="0.3">
      <c r="C23" s="8">
        <v>2022</v>
      </c>
      <c r="D23" s="16">
        <v>3490</v>
      </c>
      <c r="E23" s="17">
        <f t="shared" si="0"/>
        <v>77390</v>
      </c>
      <c r="F23" s="18">
        <f t="shared" si="1"/>
        <v>1</v>
      </c>
      <c r="S23" s="21"/>
    </row>
    <row r="24" spans="3:19" ht="14.25" customHeight="1" x14ac:dyDescent="0.3"/>
    <row r="25" spans="3:19" ht="14.25" customHeight="1" x14ac:dyDescent="0.3">
      <c r="C25" s="6" t="s">
        <v>7</v>
      </c>
      <c r="D25" s="7">
        <f>SUM(D6:D23)</f>
        <v>77390</v>
      </c>
    </row>
    <row r="26" spans="3:19" ht="14.25" customHeight="1" x14ac:dyDescent="0.3"/>
    <row r="27" spans="3:19" ht="14.25" customHeight="1" x14ac:dyDescent="0.3"/>
    <row r="28" spans="3:19" ht="14.25" customHeight="1" x14ac:dyDescent="0.3"/>
    <row r="29" spans="3:19" ht="14.25" customHeight="1" x14ac:dyDescent="0.3"/>
    <row r="30" spans="3:19" ht="14.25" customHeight="1" x14ac:dyDescent="0.3"/>
    <row r="31" spans="3:19" ht="14.25" customHeight="1" x14ac:dyDescent="0.3"/>
    <row r="32" spans="3:1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Avni Tyagi</cp:lastModifiedBy>
  <dcterms:created xsi:type="dcterms:W3CDTF">2022-07-29T06:27:39Z</dcterms:created>
  <dcterms:modified xsi:type="dcterms:W3CDTF">2025-01-02T21:34:12Z</dcterms:modified>
</cp:coreProperties>
</file>