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WIN7i\Desktop\ResearchPaper\"/>
    </mc:Choice>
  </mc:AlternateContent>
  <bookViews>
    <workbookView xWindow="0" yWindow="0" windowWidth="20490" windowHeight="7530" activeTab="4"/>
  </bookViews>
  <sheets>
    <sheet name="H1values" sheetId="2" r:id="rId1"/>
    <sheet name="H22" sheetId="1" r:id="rId2"/>
    <sheet name="H5" sheetId="3" r:id="rId3"/>
    <sheet name="H8" sheetId="4" r:id="rId4"/>
    <sheet name="H10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3" i="5" l="1"/>
  <c r="H342" i="5"/>
  <c r="H341" i="5"/>
  <c r="H340" i="5"/>
  <c r="H339" i="5"/>
  <c r="H338" i="5"/>
  <c r="H337" i="5"/>
  <c r="H312" i="5"/>
  <c r="H311" i="5"/>
  <c r="H310" i="5"/>
  <c r="H309" i="5"/>
  <c r="H308" i="5"/>
  <c r="H307" i="5"/>
  <c r="H282" i="5"/>
  <c r="H281" i="5"/>
  <c r="H280" i="5"/>
  <c r="H279" i="5"/>
  <c r="H278" i="5"/>
  <c r="H277" i="5"/>
  <c r="H276" i="5"/>
  <c r="H252" i="5"/>
  <c r="H251" i="5"/>
  <c r="H250" i="5"/>
  <c r="H249" i="5"/>
  <c r="H248" i="5"/>
  <c r="H247" i="5"/>
  <c r="H222" i="5"/>
  <c r="H221" i="5"/>
  <c r="H220" i="5"/>
  <c r="H219" i="5"/>
  <c r="H218" i="5"/>
  <c r="H217" i="5"/>
  <c r="H216" i="5"/>
  <c r="D184" i="5"/>
  <c r="D183" i="5"/>
  <c r="D182" i="5"/>
  <c r="D181" i="5"/>
  <c r="D180" i="5"/>
  <c r="D179" i="5"/>
  <c r="D178" i="5"/>
  <c r="D154" i="5"/>
  <c r="D153" i="5"/>
  <c r="D152" i="5"/>
  <c r="D151" i="5"/>
  <c r="D150" i="5"/>
  <c r="D149" i="5"/>
  <c r="D148" i="5"/>
  <c r="D124" i="5"/>
  <c r="D123" i="5"/>
  <c r="D122" i="5"/>
  <c r="D121" i="5"/>
  <c r="D120" i="5"/>
  <c r="D119" i="5"/>
  <c r="D118" i="5"/>
  <c r="E93" i="5"/>
  <c r="E92" i="5"/>
  <c r="E91" i="5"/>
  <c r="E90" i="5"/>
  <c r="E89" i="5"/>
  <c r="E88" i="5"/>
  <c r="E63" i="5"/>
  <c r="E62" i="5"/>
  <c r="E61" i="5"/>
  <c r="E60" i="5"/>
  <c r="E59" i="5"/>
  <c r="E58" i="5"/>
  <c r="E57" i="5"/>
  <c r="F27" i="5"/>
  <c r="F28" i="5"/>
  <c r="F29" i="5"/>
  <c r="F30" i="5"/>
  <c r="F31" i="5"/>
  <c r="F32" i="5"/>
  <c r="F26" i="5"/>
  <c r="H347" i="4"/>
  <c r="H346" i="4"/>
  <c r="H345" i="4"/>
  <c r="H344" i="4"/>
  <c r="H343" i="4"/>
  <c r="H342" i="4"/>
  <c r="H341" i="4"/>
  <c r="H316" i="4"/>
  <c r="H315" i="4"/>
  <c r="H314" i="4"/>
  <c r="H313" i="4"/>
  <c r="H312" i="4"/>
  <c r="H311" i="4"/>
  <c r="H286" i="4"/>
  <c r="H285" i="4"/>
  <c r="H284" i="4"/>
  <c r="H283" i="4"/>
  <c r="H282" i="4"/>
  <c r="H281" i="4"/>
  <c r="H280" i="4"/>
  <c r="H254" i="4"/>
  <c r="H253" i="4"/>
  <c r="H252" i="4"/>
  <c r="H251" i="4"/>
  <c r="H250" i="4"/>
  <c r="H249" i="4"/>
  <c r="H224" i="4"/>
  <c r="H223" i="4"/>
  <c r="H222" i="4"/>
  <c r="H221" i="4"/>
  <c r="H220" i="4"/>
  <c r="H219" i="4"/>
  <c r="H218" i="4"/>
  <c r="D184" i="4"/>
  <c r="D183" i="4"/>
  <c r="D182" i="4"/>
  <c r="D181" i="4"/>
  <c r="D180" i="4"/>
  <c r="D179" i="4"/>
  <c r="D178" i="4"/>
  <c r="D153" i="4"/>
  <c r="D152" i="4"/>
  <c r="D151" i="4"/>
  <c r="D150" i="4"/>
  <c r="D149" i="4"/>
  <c r="D148" i="4"/>
  <c r="D147" i="4"/>
  <c r="D123" i="4"/>
  <c r="D122" i="4"/>
  <c r="D121" i="4"/>
  <c r="D120" i="4"/>
  <c r="D119" i="4"/>
  <c r="D118" i="4"/>
  <c r="D117" i="4"/>
  <c r="E57" i="4"/>
  <c r="E58" i="4"/>
  <c r="E59" i="4"/>
  <c r="E60" i="4"/>
  <c r="E61" i="4"/>
  <c r="E62" i="4"/>
  <c r="E63" i="4"/>
  <c r="E93" i="4"/>
  <c r="E92" i="4"/>
  <c r="E91" i="4"/>
  <c r="E90" i="4"/>
  <c r="E89" i="4"/>
  <c r="E88" i="4"/>
  <c r="F28" i="4"/>
  <c r="F29" i="4"/>
  <c r="F30" i="4"/>
  <c r="F31" i="4"/>
  <c r="F32" i="4"/>
  <c r="F33" i="4"/>
  <c r="F27" i="4"/>
  <c r="H346" i="3"/>
  <c r="H345" i="3"/>
  <c r="H344" i="3"/>
  <c r="H343" i="3"/>
  <c r="H342" i="3"/>
  <c r="H341" i="3"/>
  <c r="H340" i="3"/>
  <c r="H315" i="3"/>
  <c r="H314" i="3"/>
  <c r="H313" i="3"/>
  <c r="H312" i="3"/>
  <c r="H311" i="3"/>
  <c r="H310" i="3"/>
  <c r="H285" i="3"/>
  <c r="H284" i="3"/>
  <c r="H283" i="3"/>
  <c r="H282" i="3"/>
  <c r="H281" i="3"/>
  <c r="H280" i="3"/>
  <c r="H279" i="3"/>
  <c r="H256" i="3"/>
  <c r="H255" i="3"/>
  <c r="H254" i="3"/>
  <c r="H253" i="3"/>
  <c r="H252" i="3"/>
  <c r="H251" i="3"/>
  <c r="H226" i="3"/>
  <c r="H225" i="3"/>
  <c r="H224" i="3"/>
  <c r="H223" i="3"/>
  <c r="H222" i="3"/>
  <c r="H221" i="3"/>
  <c r="H220" i="3"/>
  <c r="D185" i="3"/>
  <c r="D184" i="3"/>
  <c r="D183" i="3"/>
  <c r="D182" i="3"/>
  <c r="D181" i="3"/>
  <c r="D180" i="3"/>
  <c r="D179" i="3"/>
  <c r="D155" i="3"/>
  <c r="D154" i="3"/>
  <c r="D153" i="3"/>
  <c r="D152" i="3"/>
  <c r="D151" i="3"/>
  <c r="D150" i="3"/>
  <c r="D149" i="3"/>
  <c r="D124" i="3"/>
  <c r="D123" i="3"/>
  <c r="D122" i="3"/>
  <c r="D121" i="3"/>
  <c r="D120" i="3"/>
  <c r="D119" i="3"/>
  <c r="D118" i="3"/>
  <c r="E94" i="3"/>
  <c r="E93" i="3"/>
  <c r="E92" i="3"/>
  <c r="E91" i="3"/>
  <c r="E90" i="3"/>
  <c r="E89" i="3"/>
  <c r="E65" i="3"/>
  <c r="E64" i="3"/>
  <c r="E63" i="3"/>
  <c r="E62" i="3"/>
  <c r="E61" i="3"/>
  <c r="E60" i="3"/>
  <c r="E59" i="3"/>
  <c r="F29" i="3"/>
  <c r="F30" i="3"/>
  <c r="F31" i="3"/>
  <c r="F32" i="3"/>
  <c r="F33" i="3"/>
  <c r="F34" i="3"/>
  <c r="F28" i="3"/>
  <c r="I315" i="1"/>
  <c r="I314" i="1"/>
  <c r="I313" i="1"/>
  <c r="I312" i="1"/>
  <c r="I311" i="1"/>
  <c r="I310" i="1"/>
  <c r="I309" i="1"/>
  <c r="H251" i="1"/>
  <c r="H250" i="1"/>
  <c r="H249" i="1"/>
  <c r="H248" i="1"/>
  <c r="H247" i="1"/>
  <c r="H246" i="1"/>
  <c r="H245" i="1"/>
  <c r="H191" i="1"/>
  <c r="H190" i="1"/>
  <c r="H189" i="1"/>
  <c r="H188" i="1"/>
  <c r="H187" i="1"/>
  <c r="H186" i="1"/>
  <c r="H185" i="1"/>
  <c r="H126" i="1" l="1"/>
  <c r="H125" i="1"/>
  <c r="H124" i="1"/>
  <c r="H123" i="1"/>
  <c r="H122" i="1"/>
  <c r="H121" i="1"/>
  <c r="H120" i="1"/>
  <c r="E84" i="1"/>
  <c r="E83" i="1"/>
  <c r="E82" i="1"/>
  <c r="E81" i="1"/>
  <c r="E80" i="1"/>
  <c r="E79" i="1"/>
  <c r="E78" i="1"/>
  <c r="E53" i="1"/>
  <c r="E52" i="1"/>
  <c r="E51" i="1"/>
  <c r="E50" i="1"/>
  <c r="E49" i="1"/>
  <c r="E48" i="1"/>
  <c r="F18" i="1"/>
  <c r="F19" i="1"/>
  <c r="F20" i="1"/>
  <c r="F21" i="1"/>
  <c r="F22" i="1"/>
  <c r="F23" i="1"/>
  <c r="F17" i="1"/>
</calcChain>
</file>

<file path=xl/sharedStrings.xml><?xml version="1.0" encoding="utf-8"?>
<sst xmlns="http://schemas.openxmlformats.org/spreadsheetml/2006/main" count="2314" uniqueCount="85">
  <si>
    <t>σo</t>
  </si>
  <si>
    <t>δ H22'</t>
  </si>
  <si>
    <t>σo*</t>
  </si>
  <si>
    <t>Es</t>
  </si>
  <si>
    <t>BA2</t>
  </si>
  <si>
    <t xml:space="preserve"> -OCH3</t>
  </si>
  <si>
    <t>BA4</t>
  </si>
  <si>
    <t xml:space="preserve"> -OH</t>
  </si>
  <si>
    <t>BA3</t>
  </si>
  <si>
    <t xml:space="preserve"> -CH3</t>
  </si>
  <si>
    <t>BA1</t>
  </si>
  <si>
    <t xml:space="preserve"> -H</t>
  </si>
  <si>
    <t>BA5</t>
  </si>
  <si>
    <t xml:space="preserve">  -Cl</t>
  </si>
  <si>
    <t>BA7</t>
  </si>
  <si>
    <t xml:space="preserve"> -Br</t>
  </si>
  <si>
    <t>BA6</t>
  </si>
  <si>
    <t xml:space="preserve"> -NO2</t>
  </si>
  <si>
    <r>
      <t xml:space="preserve">log </t>
    </r>
    <r>
      <rPr>
        <sz val="11"/>
        <color theme="1"/>
        <rFont val="Calibri"/>
        <family val="2"/>
      </rPr>
      <t>δH22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</si>
  <si>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</si>
  <si>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</si>
  <si>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</si>
  <si>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</si>
  <si>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</si>
  <si>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</si>
  <si>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</si>
  <si>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</si>
  <si>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</si>
  <si>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</si>
  <si>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</si>
  <si>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</si>
  <si>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</si>
  <si>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</si>
  <si>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</si>
  <si>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</si>
  <si>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</si>
  <si>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</si>
  <si>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</si>
  <si>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</si>
  <si>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</si>
  <si>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</si>
  <si>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</si>
  <si>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</si>
  <si>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</si>
  <si>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σp</t>
  </si>
  <si>
    <r>
      <t xml:space="preserve">σ </t>
    </r>
    <r>
      <rPr>
        <vertAlign val="superscript"/>
        <sz val="18"/>
        <color theme="1"/>
        <rFont val="Calibri"/>
        <family val="2"/>
        <scheme val="minor"/>
      </rPr>
      <t>o</t>
    </r>
    <r>
      <rPr>
        <sz val="18"/>
        <color theme="1"/>
        <rFont val="Calibri"/>
        <family val="2"/>
        <scheme val="minor"/>
      </rPr>
      <t>p</t>
    </r>
  </si>
  <si>
    <r>
      <t xml:space="preserve">σ </t>
    </r>
    <r>
      <rPr>
        <vertAlign val="superscript"/>
        <sz val="18"/>
        <color theme="1"/>
        <rFont val="Calibri"/>
        <family val="2"/>
        <scheme val="minor"/>
      </rPr>
      <t>+</t>
    </r>
    <r>
      <rPr>
        <sz val="18"/>
        <color theme="1"/>
        <rFont val="Calibri"/>
        <family val="2"/>
        <scheme val="minor"/>
      </rPr>
      <t>p</t>
    </r>
  </si>
  <si>
    <r>
      <t>σ</t>
    </r>
    <r>
      <rPr>
        <vertAlign val="subscript"/>
        <sz val="18"/>
        <color theme="1"/>
        <rFont val="Calibri"/>
        <family val="2"/>
        <scheme val="minor"/>
      </rPr>
      <t>I</t>
    </r>
  </si>
  <si>
    <r>
      <t>σ</t>
    </r>
    <r>
      <rPr>
        <vertAlign val="subscript"/>
        <sz val="18"/>
        <color theme="1"/>
        <rFont val="Calibri"/>
        <family val="2"/>
        <scheme val="minor"/>
      </rPr>
      <t>R</t>
    </r>
  </si>
  <si>
    <r>
      <t>σ</t>
    </r>
    <r>
      <rPr>
        <vertAlign val="subscript"/>
        <sz val="18"/>
        <color theme="1"/>
        <rFont val="Calibri"/>
        <family val="2"/>
        <scheme val="minor"/>
      </rPr>
      <t>R</t>
    </r>
    <r>
      <rPr>
        <vertAlign val="superscript"/>
        <sz val="18"/>
        <color theme="1"/>
        <rFont val="Calibri"/>
        <family val="2"/>
        <scheme val="minor"/>
      </rPr>
      <t>o</t>
    </r>
  </si>
  <si>
    <r>
      <t>σ</t>
    </r>
    <r>
      <rPr>
        <vertAlign val="subscript"/>
        <sz val="18"/>
        <color theme="1"/>
        <rFont val="Calibri"/>
        <family val="2"/>
        <scheme val="minor"/>
      </rPr>
      <t>R</t>
    </r>
    <r>
      <rPr>
        <vertAlign val="superscript"/>
        <sz val="18"/>
        <color theme="1"/>
        <rFont val="Calibri"/>
        <family val="2"/>
        <scheme val="minor"/>
      </rPr>
      <t>+</t>
    </r>
  </si>
  <si>
    <r>
      <t>σ</t>
    </r>
    <r>
      <rPr>
        <vertAlign val="subscript"/>
        <sz val="18"/>
        <color theme="1"/>
        <rFont val="Calibri"/>
        <family val="2"/>
        <scheme val="minor"/>
      </rPr>
      <t>R</t>
    </r>
    <r>
      <rPr>
        <vertAlign val="superscript"/>
        <sz val="18"/>
        <color theme="1"/>
        <rFont val="Calibri"/>
        <family val="2"/>
        <scheme val="minor"/>
      </rPr>
      <t>-</t>
    </r>
  </si>
  <si>
    <t>R</t>
  </si>
  <si>
    <t>ν</t>
  </si>
  <si>
    <t>OCH3</t>
  </si>
  <si>
    <t>OH</t>
  </si>
  <si>
    <t>CH3</t>
  </si>
  <si>
    <t>H</t>
  </si>
  <si>
    <t>Cl</t>
  </si>
  <si>
    <t>Br</t>
  </si>
  <si>
    <t>NO2</t>
  </si>
  <si>
    <t>X Variable 2</t>
  </si>
  <si>
    <t>log δH22</t>
  </si>
  <si>
    <r>
      <t>σ</t>
    </r>
    <r>
      <rPr>
        <vertAlign val="superscript"/>
        <sz val="18"/>
        <color rgb="FF000000"/>
        <rFont val="Calibri"/>
        <family val="2"/>
        <scheme val="minor"/>
      </rPr>
      <t>o</t>
    </r>
    <r>
      <rPr>
        <vertAlign val="subscript"/>
        <sz val="18"/>
        <color rgb="FF000000"/>
        <rFont val="Calibri"/>
        <family val="2"/>
        <scheme val="minor"/>
      </rPr>
      <t>R</t>
    </r>
  </si>
  <si>
    <t>X Variable 3</t>
  </si>
  <si>
    <t>H22’</t>
  </si>
  <si>
    <t>H33’</t>
  </si>
  <si>
    <t>H5</t>
  </si>
  <si>
    <t>H8</t>
  </si>
  <si>
    <t>H10</t>
  </si>
  <si>
    <t>δ H5</t>
  </si>
  <si>
    <t>σp+</t>
  </si>
  <si>
    <t>σp0</t>
  </si>
  <si>
    <r>
      <t xml:space="preserve">σ </t>
    </r>
    <r>
      <rPr>
        <vertAlign val="superscript"/>
        <sz val="12"/>
        <color theme="1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>p/</t>
    </r>
    <r>
      <rPr>
        <sz val="12"/>
        <color theme="1"/>
        <rFont val="Calibri"/>
        <family val="2"/>
      </rPr>
      <t>σp</t>
    </r>
  </si>
  <si>
    <r>
      <t xml:space="preserve">σ </t>
    </r>
    <r>
      <rPr>
        <vertAlign val="superscript"/>
        <sz val="12"/>
        <color theme="1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>p/</t>
    </r>
    <r>
      <rPr>
        <sz val="12"/>
        <color theme="1"/>
        <rFont val="Calibri"/>
        <family val="2"/>
      </rPr>
      <t>σp-</t>
    </r>
  </si>
  <si>
    <r>
      <t xml:space="preserve">σ </t>
    </r>
    <r>
      <rPr>
        <vertAlign val="superscript"/>
        <sz val="10"/>
        <color theme="1"/>
        <rFont val="Calibri"/>
        <family val="2"/>
        <scheme val="minor"/>
      </rPr>
      <t>+</t>
    </r>
    <r>
      <rPr>
        <sz val="10"/>
        <color theme="1"/>
        <rFont val="Calibri"/>
        <family val="2"/>
        <scheme val="minor"/>
      </rPr>
      <t>p/</t>
    </r>
    <r>
      <rPr>
        <sz val="10"/>
        <color theme="1"/>
        <rFont val="Calibri"/>
        <family val="2"/>
      </rPr>
      <t>σp</t>
    </r>
    <r>
      <rPr>
        <sz val="10"/>
        <color theme="1"/>
        <rFont val="Calibri"/>
        <family val="2"/>
        <scheme val="minor"/>
      </rPr>
      <t>/</t>
    </r>
    <r>
      <rPr>
        <sz val="10"/>
        <color theme="1"/>
        <rFont val="Calibri"/>
        <family val="2"/>
      </rPr>
      <t>σp-</t>
    </r>
  </si>
  <si>
    <t xml:space="preserve"> </t>
  </si>
  <si>
    <r>
      <t xml:space="preserve">log </t>
    </r>
    <r>
      <rPr>
        <sz val="11"/>
        <color theme="1"/>
        <rFont val="Calibri"/>
        <family val="2"/>
      </rPr>
      <t>δH5</t>
    </r>
  </si>
  <si>
    <t>δ H8</t>
  </si>
  <si>
    <t>log δ H8</t>
  </si>
  <si>
    <t>δ H10</t>
  </si>
  <si>
    <t>log δ H10</t>
  </si>
  <si>
    <t>σ +p - σp</t>
  </si>
  <si>
    <t>log δH5</t>
  </si>
  <si>
    <t>σ +p-σpo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</si>
</sst>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perscript"/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vertAlign val="superscript"/>
      <sz val="18"/>
      <color rgb="FF000000"/>
      <name val="Calibri"/>
      <family val="2"/>
      <scheme val="minor"/>
    </font>
    <font>
      <vertAlign val="subscript"/>
      <sz val="18"/>
      <color rgb="FF000000"/>
      <name val="Calibri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4" borderId="0" xfId="0" applyFill="1"/>
    <xf numFmtId="0" fontId="0" fillId="3" borderId="1" xfId="0" applyFill="1" applyBorder="1"/>
    <xf numFmtId="0" fontId="0" fillId="0" borderId="1" xfId="0" applyBorder="1"/>
    <xf numFmtId="0" fontId="2" fillId="0" borderId="1" xfId="0" applyFont="1" applyBorder="1" applyAlignment="1">
      <alignment horizontal="right" vertical="center"/>
    </xf>
    <xf numFmtId="0" fontId="0" fillId="4" borderId="1" xfId="0" applyFill="1" applyBorder="1"/>
    <xf numFmtId="164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5" borderId="0" xfId="0" applyFill="1"/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7" fillId="0" borderId="1" xfId="0" applyFont="1" applyBorder="1" applyAlignment="1">
      <alignment vertical="center"/>
    </xf>
    <xf numFmtId="0" fontId="10" fillId="0" borderId="1" xfId="0" applyFont="1" applyBorder="1"/>
    <xf numFmtId="0" fontId="0" fillId="0" borderId="1" xfId="0" applyFill="1" applyBorder="1" applyAlignment="1">
      <alignment horizontal="center"/>
    </xf>
    <xf numFmtId="0" fontId="2" fillId="4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1" fillId="9" borderId="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0" xfId="0" applyNumberFormat="1"/>
    <xf numFmtId="0" fontId="4" fillId="9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"/>
  <sheetViews>
    <sheetView workbookViewId="0">
      <selection activeCell="I11" sqref="I11"/>
    </sheetView>
  </sheetViews>
  <sheetFormatPr defaultRowHeight="15" x14ac:dyDescent="0.25"/>
  <sheetData>
    <row r="3" spans="2:7" x14ac:dyDescent="0.25">
      <c r="B3" s="25"/>
      <c r="C3" s="25" t="s">
        <v>65</v>
      </c>
      <c r="D3" s="25" t="s">
        <v>66</v>
      </c>
      <c r="E3" s="25" t="s">
        <v>67</v>
      </c>
      <c r="F3" s="25" t="s">
        <v>68</v>
      </c>
      <c r="G3" s="25" t="s">
        <v>69</v>
      </c>
    </row>
    <row r="4" spans="2:7" x14ac:dyDescent="0.25">
      <c r="B4" s="26"/>
      <c r="C4" s="27"/>
      <c r="D4" s="27"/>
      <c r="E4" s="27"/>
      <c r="F4" s="27"/>
      <c r="G4" s="27"/>
    </row>
    <row r="5" spans="2:7" x14ac:dyDescent="0.25">
      <c r="B5" s="26" t="s">
        <v>5</v>
      </c>
      <c r="C5" s="6">
        <v>7.0650000000000004</v>
      </c>
      <c r="D5" s="6">
        <v>8.3689999999999998</v>
      </c>
      <c r="E5" s="6">
        <v>8.2520000000000007</v>
      </c>
      <c r="F5" s="6">
        <v>11.175000000000001</v>
      </c>
      <c r="G5" s="6">
        <v>11.302</v>
      </c>
    </row>
    <row r="6" spans="2:7" x14ac:dyDescent="0.25">
      <c r="B6" s="26" t="s">
        <v>7</v>
      </c>
      <c r="C6" s="6">
        <v>6.8780000000000001</v>
      </c>
      <c r="D6" s="6">
        <v>8.32</v>
      </c>
      <c r="E6" s="6">
        <v>8.2129999999999992</v>
      </c>
      <c r="F6" s="6">
        <v>11.117000000000001</v>
      </c>
      <c r="G6" s="6">
        <v>11.249000000000001</v>
      </c>
    </row>
    <row r="7" spans="2:7" x14ac:dyDescent="0.25">
      <c r="B7" s="26" t="s">
        <v>9</v>
      </c>
      <c r="C7" s="6">
        <v>7.3040000000000003</v>
      </c>
      <c r="D7" s="6">
        <v>8.0939999999999994</v>
      </c>
      <c r="E7" s="6">
        <v>8.2550000000000008</v>
      </c>
      <c r="F7" s="6">
        <v>11.218</v>
      </c>
      <c r="G7" s="6">
        <v>11.365</v>
      </c>
    </row>
    <row r="8" spans="2:7" x14ac:dyDescent="0.25">
      <c r="B8" s="26" t="s">
        <v>11</v>
      </c>
      <c r="C8" s="6">
        <v>7.4850000000000003</v>
      </c>
      <c r="D8" s="6">
        <v>8.0730000000000004</v>
      </c>
      <c r="E8" s="6">
        <v>8.2850000000000001</v>
      </c>
      <c r="F8" s="6">
        <v>11.238</v>
      </c>
      <c r="G8" s="6">
        <v>11.397</v>
      </c>
    </row>
    <row r="9" spans="2:7" x14ac:dyDescent="0.25">
      <c r="B9" s="26" t="s">
        <v>13</v>
      </c>
      <c r="C9" s="6">
        <v>7.5179999999999998</v>
      </c>
      <c r="D9" s="6">
        <v>8.0690000000000008</v>
      </c>
      <c r="E9" s="6">
        <v>8.2430000000000003</v>
      </c>
      <c r="F9" s="6">
        <v>11.275</v>
      </c>
      <c r="G9" s="6">
        <v>11.425000000000001</v>
      </c>
    </row>
    <row r="10" spans="2:7" x14ac:dyDescent="0.25">
      <c r="B10" s="26" t="s">
        <v>15</v>
      </c>
      <c r="C10" s="6">
        <v>7.67</v>
      </c>
      <c r="D10" s="6">
        <v>7.9790000000000001</v>
      </c>
      <c r="E10" s="6">
        <v>8.2230000000000008</v>
      </c>
      <c r="F10" s="6">
        <v>11.272</v>
      </c>
      <c r="G10" s="6">
        <v>11.420999999999999</v>
      </c>
    </row>
    <row r="11" spans="2:7" x14ac:dyDescent="0.25">
      <c r="B11" s="26" t="s">
        <v>17</v>
      </c>
      <c r="C11" s="6">
        <v>8.2449999999999992</v>
      </c>
      <c r="D11" s="6">
        <v>8.0169999999999995</v>
      </c>
      <c r="E11" s="6">
        <v>8.3239999999999998</v>
      </c>
      <c r="F11" s="6">
        <v>11.329000000000001</v>
      </c>
      <c r="G11" s="6">
        <v>11.504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369"/>
  <sheetViews>
    <sheetView topLeftCell="A364" workbookViewId="0">
      <selection activeCell="K283" sqref="K283"/>
    </sheetView>
  </sheetViews>
  <sheetFormatPr defaultRowHeight="15" x14ac:dyDescent="0.25"/>
  <sheetData>
    <row r="4" spans="2:13" x14ac:dyDescent="0.25">
      <c r="B4" s="1"/>
      <c r="C4" s="1"/>
      <c r="D4" s="2" t="s">
        <v>0</v>
      </c>
      <c r="E4" s="3" t="s">
        <v>1</v>
      </c>
      <c r="G4" s="1"/>
      <c r="H4" s="4" t="s">
        <v>2</v>
      </c>
      <c r="I4" s="3" t="s">
        <v>1</v>
      </c>
      <c r="K4" s="5"/>
      <c r="L4" s="5" t="s">
        <v>3</v>
      </c>
      <c r="M4" s="3" t="s">
        <v>1</v>
      </c>
    </row>
    <row r="5" spans="2:13" x14ac:dyDescent="0.25">
      <c r="B5" s="1"/>
      <c r="C5" s="1"/>
      <c r="D5" s="4"/>
      <c r="E5" s="3"/>
      <c r="G5" s="1"/>
      <c r="H5" s="4"/>
      <c r="I5" s="3"/>
      <c r="K5" s="5"/>
      <c r="L5" s="5"/>
      <c r="M5" s="3"/>
    </row>
    <row r="6" spans="2:13" x14ac:dyDescent="0.25">
      <c r="B6" s="1" t="s">
        <v>4</v>
      </c>
      <c r="C6" s="1" t="s">
        <v>5</v>
      </c>
      <c r="D6" s="4">
        <v>-0.39</v>
      </c>
      <c r="E6" s="6">
        <v>7.0650000000000004</v>
      </c>
      <c r="G6" s="1" t="s">
        <v>5</v>
      </c>
      <c r="H6" s="4">
        <v>-0.22</v>
      </c>
      <c r="I6" s="6">
        <v>7.0650000000000004</v>
      </c>
      <c r="K6" s="5" t="s">
        <v>5</v>
      </c>
      <c r="L6" s="5">
        <v>0.99</v>
      </c>
      <c r="M6" s="6">
        <v>7.0650000000000004</v>
      </c>
    </row>
    <row r="7" spans="2:13" x14ac:dyDescent="0.25">
      <c r="B7" s="1" t="s">
        <v>6</v>
      </c>
      <c r="C7" s="1" t="s">
        <v>7</v>
      </c>
      <c r="D7" s="4">
        <v>0.04</v>
      </c>
      <c r="E7" s="6">
        <v>6.8780000000000001</v>
      </c>
      <c r="G7" s="1" t="s">
        <v>7</v>
      </c>
      <c r="H7" s="4"/>
      <c r="I7" s="6">
        <v>6.8780000000000001</v>
      </c>
      <c r="K7" s="5" t="s">
        <v>7</v>
      </c>
      <c r="L7" s="5">
        <v>0.32</v>
      </c>
      <c r="M7" s="6">
        <v>6.8780000000000001</v>
      </c>
    </row>
    <row r="8" spans="2:13" x14ac:dyDescent="0.25">
      <c r="B8" s="1" t="s">
        <v>8</v>
      </c>
      <c r="C8" s="1" t="s">
        <v>9</v>
      </c>
      <c r="D8" s="4">
        <v>-0.17</v>
      </c>
      <c r="E8" s="6">
        <v>7.3040000000000003</v>
      </c>
      <c r="G8" s="5" t="s">
        <v>9</v>
      </c>
      <c r="H8" s="5">
        <v>0</v>
      </c>
      <c r="I8" s="6">
        <v>7.3040000000000003</v>
      </c>
      <c r="K8" s="5" t="s">
        <v>9</v>
      </c>
      <c r="L8" s="5">
        <v>0</v>
      </c>
      <c r="M8" s="6">
        <v>7.3040000000000003</v>
      </c>
    </row>
    <row r="9" spans="2:13" x14ac:dyDescent="0.25">
      <c r="B9" s="1" t="s">
        <v>10</v>
      </c>
      <c r="C9" s="1" t="s">
        <v>11</v>
      </c>
      <c r="D9" s="4">
        <v>0</v>
      </c>
      <c r="E9" s="6">
        <v>7.4850000000000003</v>
      </c>
      <c r="G9" s="1" t="s">
        <v>11</v>
      </c>
      <c r="H9" s="4">
        <v>0</v>
      </c>
      <c r="I9" s="6">
        <v>7.4850000000000003</v>
      </c>
      <c r="K9" s="5" t="s">
        <v>11</v>
      </c>
      <c r="L9" s="5">
        <v>0</v>
      </c>
      <c r="M9" s="6">
        <v>7.4850000000000003</v>
      </c>
    </row>
    <row r="10" spans="2:13" x14ac:dyDescent="0.25">
      <c r="B10" s="1" t="s">
        <v>12</v>
      </c>
      <c r="C10" s="1" t="s">
        <v>13</v>
      </c>
      <c r="D10" s="4">
        <v>0.2</v>
      </c>
      <c r="E10" s="6">
        <v>7.5179999999999998</v>
      </c>
      <c r="G10" s="1" t="s">
        <v>13</v>
      </c>
      <c r="H10" s="4">
        <v>0.37</v>
      </c>
      <c r="I10" s="6">
        <v>7.5179999999999998</v>
      </c>
      <c r="K10" s="5" t="s">
        <v>13</v>
      </c>
      <c r="L10" s="5">
        <v>0.18</v>
      </c>
      <c r="M10" s="6">
        <v>7.5179999999999998</v>
      </c>
    </row>
    <row r="11" spans="2:13" x14ac:dyDescent="0.25">
      <c r="B11" s="1" t="s">
        <v>14</v>
      </c>
      <c r="C11" s="1" t="s">
        <v>15</v>
      </c>
      <c r="D11" s="4">
        <v>0.21</v>
      </c>
      <c r="E11" s="6">
        <v>7.67</v>
      </c>
      <c r="G11" s="1" t="s">
        <v>15</v>
      </c>
      <c r="H11" s="4">
        <v>0.38</v>
      </c>
      <c r="I11" s="6">
        <v>7.67</v>
      </c>
      <c r="K11" s="5" t="s">
        <v>15</v>
      </c>
      <c r="L11" s="5">
        <v>0</v>
      </c>
      <c r="M11" s="6">
        <v>7.67</v>
      </c>
    </row>
    <row r="12" spans="2:13" x14ac:dyDescent="0.25">
      <c r="B12" s="1" t="s">
        <v>16</v>
      </c>
      <c r="C12" s="1" t="s">
        <v>17</v>
      </c>
      <c r="D12" s="4">
        <v>0.8</v>
      </c>
      <c r="E12" s="6">
        <v>8.2449999999999992</v>
      </c>
      <c r="G12" s="1" t="s">
        <v>17</v>
      </c>
      <c r="H12" s="4">
        <v>0.97</v>
      </c>
      <c r="I12" s="6">
        <v>8.2449999999999992</v>
      </c>
      <c r="K12" s="5" t="s">
        <v>17</v>
      </c>
      <c r="L12" s="5">
        <v>-0.75</v>
      </c>
      <c r="M12" s="6">
        <v>8.2449999999999992</v>
      </c>
    </row>
    <row r="15" spans="2:13" x14ac:dyDescent="0.25">
      <c r="B15" s="1"/>
      <c r="C15" s="1"/>
      <c r="D15" s="2" t="s">
        <v>0</v>
      </c>
      <c r="E15" s="7" t="s">
        <v>1</v>
      </c>
      <c r="F15" s="5" t="s">
        <v>18</v>
      </c>
    </row>
    <row r="16" spans="2:13" x14ac:dyDescent="0.25">
      <c r="B16" s="1"/>
      <c r="C16" s="1"/>
      <c r="D16" s="4"/>
      <c r="E16" s="7"/>
      <c r="F16" s="5"/>
    </row>
    <row r="17" spans="2:6" x14ac:dyDescent="0.25">
      <c r="B17" s="1" t="s">
        <v>4</v>
      </c>
      <c r="C17" s="1" t="s">
        <v>5</v>
      </c>
      <c r="D17" s="4">
        <v>-0.39</v>
      </c>
      <c r="E17" s="6">
        <v>7.0650000000000004</v>
      </c>
      <c r="F17" s="8">
        <f>LOG10(E17)</f>
        <v>0.84911216618457741</v>
      </c>
    </row>
    <row r="18" spans="2:6" x14ac:dyDescent="0.25">
      <c r="B18" s="1" t="s">
        <v>6</v>
      </c>
      <c r="C18" s="1" t="s">
        <v>7</v>
      </c>
      <c r="D18" s="4">
        <v>0.04</v>
      </c>
      <c r="E18" s="6">
        <v>6.8780000000000001</v>
      </c>
      <c r="F18" s="8">
        <f t="shared" ref="F18:F23" si="0">LOG10(E18)</f>
        <v>0.83746217148599467</v>
      </c>
    </row>
    <row r="19" spans="2:6" x14ac:dyDescent="0.25">
      <c r="B19" s="1" t="s">
        <v>8</v>
      </c>
      <c r="C19" s="1" t="s">
        <v>9</v>
      </c>
      <c r="D19" s="4">
        <v>-0.17</v>
      </c>
      <c r="E19" s="6">
        <v>7.3040000000000003</v>
      </c>
      <c r="F19" s="8">
        <f t="shared" si="0"/>
        <v>0.86356076452624253</v>
      </c>
    </row>
    <row r="20" spans="2:6" x14ac:dyDescent="0.25">
      <c r="B20" s="1" t="s">
        <v>10</v>
      </c>
      <c r="C20" s="1" t="s">
        <v>11</v>
      </c>
      <c r="D20" s="4">
        <v>0</v>
      </c>
      <c r="E20" s="6">
        <v>7.4850000000000003</v>
      </c>
      <c r="F20" s="8">
        <f t="shared" si="0"/>
        <v>0.8741918046790712</v>
      </c>
    </row>
    <row r="21" spans="2:6" x14ac:dyDescent="0.25">
      <c r="B21" s="1" t="s">
        <v>12</v>
      </c>
      <c r="C21" s="1" t="s">
        <v>13</v>
      </c>
      <c r="D21" s="4">
        <v>0.2</v>
      </c>
      <c r="E21" s="6">
        <v>7.5179999999999998</v>
      </c>
      <c r="F21" s="8">
        <f t="shared" si="0"/>
        <v>0.87610232137779365</v>
      </c>
    </row>
    <row r="22" spans="2:6" x14ac:dyDescent="0.25">
      <c r="B22" s="1" t="s">
        <v>14</v>
      </c>
      <c r="C22" s="1" t="s">
        <v>15</v>
      </c>
      <c r="D22" s="4">
        <v>0.21</v>
      </c>
      <c r="E22" s="6">
        <v>7.67</v>
      </c>
      <c r="F22" s="8">
        <f t="shared" si="0"/>
        <v>0.88479536394898095</v>
      </c>
    </row>
    <row r="23" spans="2:6" x14ac:dyDescent="0.25">
      <c r="B23" s="1" t="s">
        <v>16</v>
      </c>
      <c r="C23" s="1" t="s">
        <v>17</v>
      </c>
      <c r="D23" s="4">
        <v>0.8</v>
      </c>
      <c r="E23" s="6">
        <v>8.2449999999999992</v>
      </c>
      <c r="F23" s="8">
        <f t="shared" si="0"/>
        <v>0.9161906599805375</v>
      </c>
    </row>
    <row r="26" spans="2:6" x14ac:dyDescent="0.25">
      <c r="B26" t="s">
        <v>19</v>
      </c>
    </row>
    <row r="27" spans="2:6" ht="15.75" thickBot="1" x14ac:dyDescent="0.3"/>
    <row r="28" spans="2:6" x14ac:dyDescent="0.25">
      <c r="B28" s="12" t="s">
        <v>20</v>
      </c>
      <c r="C28" s="12"/>
    </row>
    <row r="29" spans="2:6" x14ac:dyDescent="0.25">
      <c r="B29" s="9" t="s">
        <v>21</v>
      </c>
      <c r="C29" s="9">
        <v>0.83823365095090585</v>
      </c>
    </row>
    <row r="30" spans="2:6" x14ac:dyDescent="0.25">
      <c r="B30" s="9" t="s">
        <v>22</v>
      </c>
      <c r="C30" s="9">
        <v>0.70263565358648505</v>
      </c>
    </row>
    <row r="31" spans="2:6" x14ac:dyDescent="0.25">
      <c r="B31" s="9" t="s">
        <v>23</v>
      </c>
      <c r="C31" s="9">
        <v>0.64316278430378193</v>
      </c>
    </row>
    <row r="32" spans="2:6" x14ac:dyDescent="0.25">
      <c r="B32" s="9" t="s">
        <v>24</v>
      </c>
      <c r="C32" s="9">
        <v>1.5278740486356954E-2</v>
      </c>
    </row>
    <row r="33" spans="2:10" ht="15.75" thickBot="1" x14ac:dyDescent="0.3">
      <c r="B33" s="10" t="s">
        <v>25</v>
      </c>
      <c r="C33" s="10">
        <v>7</v>
      </c>
    </row>
    <row r="35" spans="2:10" ht="15.75" thickBot="1" x14ac:dyDescent="0.3">
      <c r="B35" t="s">
        <v>26</v>
      </c>
    </row>
    <row r="36" spans="2:10" x14ac:dyDescent="0.25">
      <c r="B36" s="11"/>
      <c r="C36" s="11" t="s">
        <v>31</v>
      </c>
      <c r="D36" s="11" t="s">
        <v>32</v>
      </c>
      <c r="E36" s="11" t="s">
        <v>33</v>
      </c>
      <c r="F36" s="11" t="s">
        <v>34</v>
      </c>
      <c r="G36" s="11" t="s">
        <v>35</v>
      </c>
    </row>
    <row r="37" spans="2:10" x14ac:dyDescent="0.25">
      <c r="B37" s="9" t="s">
        <v>27</v>
      </c>
      <c r="C37" s="9">
        <v>1</v>
      </c>
      <c r="D37" s="9">
        <v>2.7579500755746051E-3</v>
      </c>
      <c r="E37" s="9">
        <v>2.7579500755746051E-3</v>
      </c>
      <c r="F37" s="9">
        <v>11.814389688288317</v>
      </c>
      <c r="G37" s="9">
        <v>1.8491044390588924E-2</v>
      </c>
    </row>
    <row r="38" spans="2:10" x14ac:dyDescent="0.25">
      <c r="B38" s="9" t="s">
        <v>28</v>
      </c>
      <c r="C38" s="9">
        <v>5</v>
      </c>
      <c r="D38" s="9">
        <v>1.1671995542472157E-3</v>
      </c>
      <c r="E38" s="9">
        <v>2.3343991084944312E-4</v>
      </c>
      <c r="F38" s="9"/>
      <c r="G38" s="9"/>
    </row>
    <row r="39" spans="2:10" ht="15.75" thickBot="1" x14ac:dyDescent="0.3">
      <c r="B39" s="10" t="s">
        <v>29</v>
      </c>
      <c r="C39" s="10">
        <v>6</v>
      </c>
      <c r="D39" s="10">
        <v>3.9251496298218207E-3</v>
      </c>
      <c r="E39" s="10"/>
      <c r="F39" s="10"/>
      <c r="G39" s="10"/>
    </row>
    <row r="40" spans="2:10" ht="15.75" thickBot="1" x14ac:dyDescent="0.3"/>
    <row r="41" spans="2:10" x14ac:dyDescent="0.25">
      <c r="B41" s="11"/>
      <c r="C41" s="11" t="s">
        <v>36</v>
      </c>
      <c r="D41" s="11" t="s">
        <v>24</v>
      </c>
      <c r="E41" s="11" t="s">
        <v>37</v>
      </c>
      <c r="F41" s="11" t="s">
        <v>38</v>
      </c>
      <c r="G41" s="11" t="s">
        <v>39</v>
      </c>
      <c r="H41" s="11" t="s">
        <v>40</v>
      </c>
      <c r="I41" s="11" t="s">
        <v>41</v>
      </c>
      <c r="J41" s="11" t="s">
        <v>42</v>
      </c>
    </row>
    <row r="42" spans="2:10" x14ac:dyDescent="0.25">
      <c r="B42" s="9" t="s">
        <v>30</v>
      </c>
      <c r="C42" s="9">
        <v>0.86597819750716931</v>
      </c>
      <c r="D42" s="9">
        <v>6.0044152517428773E-3</v>
      </c>
      <c r="E42" s="9">
        <v>144.22356902377885</v>
      </c>
      <c r="F42" s="9">
        <v>3.0401778466465173E-10</v>
      </c>
      <c r="G42" s="9">
        <v>0.85054335672742143</v>
      </c>
      <c r="H42" s="9">
        <v>0.88141303828691719</v>
      </c>
      <c r="I42" s="9">
        <v>0.85054335672742143</v>
      </c>
      <c r="J42" s="9">
        <v>0.88141303828691719</v>
      </c>
    </row>
    <row r="43" spans="2:10" ht="15.75" thickBot="1" x14ac:dyDescent="0.3">
      <c r="B43" s="10" t="s">
        <v>43</v>
      </c>
      <c r="C43" s="10">
        <v>5.73447385985675E-2</v>
      </c>
      <c r="D43" s="10">
        <v>1.6683529421955078E-2</v>
      </c>
      <c r="E43" s="10">
        <v>3.4372066694175252</v>
      </c>
      <c r="F43" s="10">
        <v>1.8491044390588941E-2</v>
      </c>
      <c r="G43" s="10">
        <v>1.4458360912185747E-2</v>
      </c>
      <c r="H43" s="10">
        <v>0.10023111628494925</v>
      </c>
      <c r="I43" s="10">
        <v>1.4458360912185747E-2</v>
      </c>
      <c r="J43" s="10">
        <v>0.10023111628494925</v>
      </c>
    </row>
    <row r="46" spans="2:10" x14ac:dyDescent="0.25">
      <c r="B46" s="1"/>
      <c r="C46" s="4" t="s">
        <v>2</v>
      </c>
      <c r="D46" s="3" t="s">
        <v>1</v>
      </c>
      <c r="E46" s="5" t="s">
        <v>18</v>
      </c>
    </row>
    <row r="47" spans="2:10" x14ac:dyDescent="0.25">
      <c r="B47" s="1"/>
      <c r="C47" s="4"/>
      <c r="D47" s="3"/>
      <c r="E47" s="5"/>
    </row>
    <row r="48" spans="2:10" x14ac:dyDescent="0.25">
      <c r="B48" s="1" t="s">
        <v>5</v>
      </c>
      <c r="C48" s="4">
        <v>-0.22</v>
      </c>
      <c r="D48" s="6">
        <v>7.0650000000000004</v>
      </c>
      <c r="E48" s="8">
        <f>LOG10(D48)</f>
        <v>0.84911216618457741</v>
      </c>
    </row>
    <row r="49" spans="2:5" x14ac:dyDescent="0.25">
      <c r="B49" s="5" t="s">
        <v>9</v>
      </c>
      <c r="C49" s="5">
        <v>0</v>
      </c>
      <c r="D49" s="6">
        <v>7.3040000000000003</v>
      </c>
      <c r="E49" s="8">
        <f t="shared" ref="E49:E53" si="1">LOG10(D49)</f>
        <v>0.86356076452624253</v>
      </c>
    </row>
    <row r="50" spans="2:5" x14ac:dyDescent="0.25">
      <c r="B50" s="1" t="s">
        <v>11</v>
      </c>
      <c r="C50" s="4">
        <v>0</v>
      </c>
      <c r="D50" s="6">
        <v>7.4850000000000003</v>
      </c>
      <c r="E50" s="8">
        <f t="shared" si="1"/>
        <v>0.8741918046790712</v>
      </c>
    </row>
    <row r="51" spans="2:5" x14ac:dyDescent="0.25">
      <c r="B51" s="1" t="s">
        <v>13</v>
      </c>
      <c r="C51" s="4">
        <v>0.37</v>
      </c>
      <c r="D51" s="6">
        <v>7.5179999999999998</v>
      </c>
      <c r="E51" s="8">
        <f t="shared" si="1"/>
        <v>0.87610232137779365</v>
      </c>
    </row>
    <row r="52" spans="2:5" x14ac:dyDescent="0.25">
      <c r="B52" s="1" t="s">
        <v>15</v>
      </c>
      <c r="C52" s="4">
        <v>0.38</v>
      </c>
      <c r="D52" s="6">
        <v>7.67</v>
      </c>
      <c r="E52" s="8">
        <f t="shared" si="1"/>
        <v>0.88479536394898095</v>
      </c>
    </row>
    <row r="53" spans="2:5" x14ac:dyDescent="0.25">
      <c r="B53" s="1" t="s">
        <v>17</v>
      </c>
      <c r="C53" s="4">
        <v>0.97</v>
      </c>
      <c r="D53" s="6">
        <v>8.2449999999999992</v>
      </c>
      <c r="E53" s="8">
        <f t="shared" si="1"/>
        <v>0.9161906599805375</v>
      </c>
    </row>
    <row r="56" spans="2:5" x14ac:dyDescent="0.25">
      <c r="B56" t="s">
        <v>19</v>
      </c>
    </row>
    <row r="57" spans="2:5" ht="15.75" thickBot="1" x14ac:dyDescent="0.3"/>
    <row r="58" spans="2:5" x14ac:dyDescent="0.25">
      <c r="B58" s="12" t="s">
        <v>20</v>
      </c>
      <c r="C58" s="12"/>
    </row>
    <row r="59" spans="2:5" x14ac:dyDescent="0.25">
      <c r="B59" s="9" t="s">
        <v>21</v>
      </c>
      <c r="C59" s="9">
        <v>0.96620442029123044</v>
      </c>
    </row>
    <row r="60" spans="2:5" x14ac:dyDescent="0.25">
      <c r="B60" s="9" t="s">
        <v>22</v>
      </c>
      <c r="C60" s="9">
        <v>0.9335509817903126</v>
      </c>
    </row>
    <row r="61" spans="2:5" x14ac:dyDescent="0.25">
      <c r="B61" s="9" t="s">
        <v>23</v>
      </c>
      <c r="C61" s="9">
        <v>0.91693872723789083</v>
      </c>
    </row>
    <row r="62" spans="2:5" x14ac:dyDescent="0.25">
      <c r="B62" s="9" t="s">
        <v>24</v>
      </c>
      <c r="C62" s="9">
        <v>6.5252179337757076E-3</v>
      </c>
    </row>
    <row r="63" spans="2:5" ht="15.75" thickBot="1" x14ac:dyDescent="0.3">
      <c r="B63" s="10" t="s">
        <v>25</v>
      </c>
      <c r="C63" s="10">
        <v>6</v>
      </c>
    </row>
    <row r="65" spans="2:10" ht="15.75" thickBot="1" x14ac:dyDescent="0.3">
      <c r="B65" t="s">
        <v>26</v>
      </c>
    </row>
    <row r="66" spans="2:10" x14ac:dyDescent="0.25">
      <c r="B66" s="11"/>
      <c r="C66" s="11" t="s">
        <v>31</v>
      </c>
      <c r="D66" s="11" t="s">
        <v>32</v>
      </c>
      <c r="E66" s="11" t="s">
        <v>33</v>
      </c>
      <c r="F66" s="11" t="s">
        <v>34</v>
      </c>
      <c r="G66" s="11" t="s">
        <v>35</v>
      </c>
    </row>
    <row r="67" spans="2:10" x14ac:dyDescent="0.25">
      <c r="B67" s="9" t="s">
        <v>27</v>
      </c>
      <c r="C67" s="9">
        <v>1</v>
      </c>
      <c r="D67" s="9">
        <v>2.3927620113441202E-3</v>
      </c>
      <c r="E67" s="9">
        <v>2.3927620113441202E-3</v>
      </c>
      <c r="F67" s="9">
        <v>56.196525212419949</v>
      </c>
      <c r="G67" s="9">
        <v>1.6939121496633868E-3</v>
      </c>
    </row>
    <row r="68" spans="2:10" x14ac:dyDescent="0.25">
      <c r="B68" s="9" t="s">
        <v>28</v>
      </c>
      <c r="C68" s="9">
        <v>4</v>
      </c>
      <c r="D68" s="9">
        <v>1.7031387633307247E-4</v>
      </c>
      <c r="E68" s="9">
        <v>4.2578469083268117E-5</v>
      </c>
      <c r="F68" s="9"/>
      <c r="G68" s="9"/>
    </row>
    <row r="69" spans="2:10" ht="15.75" thickBot="1" x14ac:dyDescent="0.3">
      <c r="B69" s="10" t="s">
        <v>29</v>
      </c>
      <c r="C69" s="10">
        <v>5</v>
      </c>
      <c r="D69" s="10">
        <v>2.5630758876771928E-3</v>
      </c>
      <c r="E69" s="10"/>
      <c r="F69" s="10"/>
      <c r="G69" s="10"/>
    </row>
    <row r="70" spans="2:10" ht="15.75" thickBot="1" x14ac:dyDescent="0.3"/>
    <row r="71" spans="2:10" x14ac:dyDescent="0.25">
      <c r="B71" s="11"/>
      <c r="C71" s="11" t="s">
        <v>36</v>
      </c>
      <c r="D71" s="11" t="s">
        <v>24</v>
      </c>
      <c r="E71" s="11" t="s">
        <v>37</v>
      </c>
      <c r="F71" s="11" t="s">
        <v>38</v>
      </c>
      <c r="G71" s="11" t="s">
        <v>39</v>
      </c>
      <c r="H71" s="11" t="s">
        <v>40</v>
      </c>
      <c r="I71" s="11" t="s">
        <v>41</v>
      </c>
      <c r="J71" s="11" t="s">
        <v>42</v>
      </c>
    </row>
    <row r="72" spans="2:10" x14ac:dyDescent="0.25">
      <c r="B72" s="9" t="s">
        <v>30</v>
      </c>
      <c r="C72" s="9">
        <v>0.86440342472225318</v>
      </c>
      <c r="D72" s="9">
        <v>3.1729759401910853E-3</v>
      </c>
      <c r="E72" s="9">
        <v>272.42671895904653</v>
      </c>
      <c r="F72" s="9">
        <v>1.0892145653435163E-9</v>
      </c>
      <c r="G72" s="9">
        <v>0.8555938312041993</v>
      </c>
      <c r="H72" s="9">
        <v>0.87321301824030706</v>
      </c>
      <c r="I72" s="9">
        <v>0.8555938312041993</v>
      </c>
      <c r="J72" s="9">
        <v>0.87321301824030706</v>
      </c>
    </row>
    <row r="73" spans="2:10" ht="15.75" thickBot="1" x14ac:dyDescent="0.3">
      <c r="B73" s="10" t="s">
        <v>43</v>
      </c>
      <c r="C73" s="10">
        <v>5.1688354909122332E-2</v>
      </c>
      <c r="D73" s="10">
        <v>6.895058872152993E-3</v>
      </c>
      <c r="E73" s="10">
        <v>7.4964341664834198</v>
      </c>
      <c r="F73" s="10">
        <v>1.6939121496633853E-3</v>
      </c>
      <c r="G73" s="10">
        <v>3.2544602453482535E-2</v>
      </c>
      <c r="H73" s="10">
        <v>7.0832107364762129E-2</v>
      </c>
      <c r="I73" s="10">
        <v>3.2544602453482535E-2</v>
      </c>
      <c r="J73" s="10">
        <v>7.0832107364762129E-2</v>
      </c>
    </row>
    <row r="76" spans="2:10" x14ac:dyDescent="0.25">
      <c r="B76" s="5"/>
      <c r="C76" s="5" t="s">
        <v>3</v>
      </c>
      <c r="D76" s="3" t="s">
        <v>1</v>
      </c>
      <c r="E76" s="5" t="s">
        <v>18</v>
      </c>
    </row>
    <row r="77" spans="2:10" x14ac:dyDescent="0.25">
      <c r="B77" s="5"/>
      <c r="C77" s="5"/>
      <c r="D77" s="3"/>
      <c r="E77" s="5"/>
    </row>
    <row r="78" spans="2:10" x14ac:dyDescent="0.25">
      <c r="B78" s="5" t="s">
        <v>5</v>
      </c>
      <c r="C78" s="5">
        <v>0.99</v>
      </c>
      <c r="D78" s="6">
        <v>7.0650000000000004</v>
      </c>
      <c r="E78" s="8">
        <f>LOG10(D78)</f>
        <v>0.84911216618457741</v>
      </c>
    </row>
    <row r="79" spans="2:10" x14ac:dyDescent="0.25">
      <c r="B79" s="5" t="s">
        <v>7</v>
      </c>
      <c r="C79" s="5">
        <v>0.32</v>
      </c>
      <c r="D79" s="6">
        <v>6.8780000000000001</v>
      </c>
      <c r="E79" s="8">
        <f t="shared" ref="E79:E84" si="2">LOG10(D79)</f>
        <v>0.83746217148599467</v>
      </c>
    </row>
    <row r="80" spans="2:10" x14ac:dyDescent="0.25">
      <c r="B80" s="5" t="s">
        <v>9</v>
      </c>
      <c r="C80" s="5">
        <v>0</v>
      </c>
      <c r="D80" s="6">
        <v>7.3040000000000003</v>
      </c>
      <c r="E80" s="8">
        <f t="shared" si="2"/>
        <v>0.86356076452624253</v>
      </c>
    </row>
    <row r="81" spans="2:7" x14ac:dyDescent="0.25">
      <c r="B81" s="5" t="s">
        <v>11</v>
      </c>
      <c r="C81" s="5">
        <v>0</v>
      </c>
      <c r="D81" s="6">
        <v>7.4850000000000003</v>
      </c>
      <c r="E81" s="8">
        <f t="shared" si="2"/>
        <v>0.8741918046790712</v>
      </c>
    </row>
    <row r="82" spans="2:7" x14ac:dyDescent="0.25">
      <c r="B82" s="5" t="s">
        <v>13</v>
      </c>
      <c r="C82" s="5">
        <v>0.18</v>
      </c>
      <c r="D82" s="6">
        <v>7.5179999999999998</v>
      </c>
      <c r="E82" s="8">
        <f t="shared" si="2"/>
        <v>0.87610232137779365</v>
      </c>
    </row>
    <row r="83" spans="2:7" x14ac:dyDescent="0.25">
      <c r="B83" s="5" t="s">
        <v>15</v>
      </c>
      <c r="C83" s="5">
        <v>0</v>
      </c>
      <c r="D83" s="6">
        <v>7.67</v>
      </c>
      <c r="E83" s="8">
        <f t="shared" si="2"/>
        <v>0.88479536394898095</v>
      </c>
    </row>
    <row r="84" spans="2:7" x14ac:dyDescent="0.25">
      <c r="B84" s="5" t="s">
        <v>17</v>
      </c>
      <c r="C84" s="5">
        <v>-0.75</v>
      </c>
      <c r="D84" s="6">
        <v>8.2449999999999992</v>
      </c>
      <c r="E84" s="8">
        <f t="shared" si="2"/>
        <v>0.9161906599805375</v>
      </c>
    </row>
    <row r="86" spans="2:7" x14ac:dyDescent="0.25">
      <c r="B86" t="s">
        <v>19</v>
      </c>
    </row>
    <row r="87" spans="2:7" ht="15.75" thickBot="1" x14ac:dyDescent="0.3"/>
    <row r="88" spans="2:7" x14ac:dyDescent="0.25">
      <c r="B88" s="12" t="s">
        <v>20</v>
      </c>
      <c r="C88" s="12"/>
    </row>
    <row r="89" spans="2:7" x14ac:dyDescent="0.25">
      <c r="B89" s="9" t="s">
        <v>21</v>
      </c>
      <c r="C89" s="9">
        <v>0.83105542141422761</v>
      </c>
    </row>
    <row r="90" spans="2:7" x14ac:dyDescent="0.25">
      <c r="B90" s="9" t="s">
        <v>22</v>
      </c>
      <c r="C90" s="9">
        <v>0.69065311346197944</v>
      </c>
    </row>
    <row r="91" spans="2:7" x14ac:dyDescent="0.25">
      <c r="B91" s="9" t="s">
        <v>23</v>
      </c>
      <c r="C91" s="9">
        <v>0.62878373615437533</v>
      </c>
    </row>
    <row r="92" spans="2:7" x14ac:dyDescent="0.25">
      <c r="B92" s="9" t="s">
        <v>24</v>
      </c>
      <c r="C92" s="9">
        <v>1.5583535010909713E-2</v>
      </c>
    </row>
    <row r="93" spans="2:7" ht="15.75" thickBot="1" x14ac:dyDescent="0.3">
      <c r="B93" s="10" t="s">
        <v>25</v>
      </c>
      <c r="C93" s="10">
        <v>7</v>
      </c>
    </row>
    <row r="95" spans="2:7" ht="15.75" thickBot="1" x14ac:dyDescent="0.3">
      <c r="B95" t="s">
        <v>26</v>
      </c>
    </row>
    <row r="96" spans="2:7" x14ac:dyDescent="0.25">
      <c r="B96" s="11"/>
      <c r="C96" s="11" t="s">
        <v>31</v>
      </c>
      <c r="D96" s="11" t="s">
        <v>32</v>
      </c>
      <c r="E96" s="11" t="s">
        <v>33</v>
      </c>
      <c r="F96" s="11" t="s">
        <v>34</v>
      </c>
      <c r="G96" s="11" t="s">
        <v>35</v>
      </c>
    </row>
    <row r="97" spans="2:15" x14ac:dyDescent="0.25">
      <c r="B97" s="9" t="s">
        <v>27</v>
      </c>
      <c r="C97" s="9">
        <v>1</v>
      </c>
      <c r="D97" s="9">
        <v>2.7109168126405766E-3</v>
      </c>
      <c r="E97" s="9">
        <v>2.7109168126405766E-3</v>
      </c>
      <c r="F97" s="9">
        <v>11.163084930177472</v>
      </c>
      <c r="G97" s="9">
        <v>2.0527307402964635E-2</v>
      </c>
    </row>
    <row r="98" spans="2:15" x14ac:dyDescent="0.25">
      <c r="B98" s="9" t="s">
        <v>28</v>
      </c>
      <c r="C98" s="9">
        <v>5</v>
      </c>
      <c r="D98" s="9">
        <v>1.2142328171812441E-3</v>
      </c>
      <c r="E98" s="9">
        <v>2.4284656343624881E-4</v>
      </c>
      <c r="F98" s="9"/>
      <c r="G98" s="9"/>
    </row>
    <row r="99" spans="2:15" ht="15.75" thickBot="1" x14ac:dyDescent="0.3">
      <c r="B99" s="10" t="s">
        <v>29</v>
      </c>
      <c r="C99" s="10">
        <v>6</v>
      </c>
      <c r="D99" s="10">
        <v>3.9251496298218207E-3</v>
      </c>
      <c r="E99" s="10"/>
      <c r="F99" s="10"/>
      <c r="G99" s="10"/>
    </row>
    <row r="100" spans="2:15" ht="15.75" thickBot="1" x14ac:dyDescent="0.3"/>
    <row r="101" spans="2:15" x14ac:dyDescent="0.25">
      <c r="B101" s="11"/>
      <c r="C101" s="11" t="s">
        <v>36</v>
      </c>
      <c r="D101" s="11" t="s">
        <v>24</v>
      </c>
      <c r="E101" s="11" t="s">
        <v>37</v>
      </c>
      <c r="F101" s="11" t="s">
        <v>38</v>
      </c>
      <c r="G101" s="11" t="s">
        <v>39</v>
      </c>
      <c r="H101" s="11" t="s">
        <v>40</v>
      </c>
      <c r="I101" s="11" t="s">
        <v>41</v>
      </c>
      <c r="J101" s="11" t="s">
        <v>42</v>
      </c>
    </row>
    <row r="102" spans="2:15" x14ac:dyDescent="0.25">
      <c r="B102" s="9" t="s">
        <v>30</v>
      </c>
      <c r="C102" s="9">
        <v>0.87598330527764967</v>
      </c>
      <c r="D102" s="9">
        <v>6.0323671936488785E-3</v>
      </c>
      <c r="E102" s="9">
        <v>145.21385670950545</v>
      </c>
      <c r="F102" s="9">
        <v>2.9379400087695777E-10</v>
      </c>
      <c r="G102" s="9">
        <v>0.86047661174376744</v>
      </c>
      <c r="H102" s="9">
        <v>0.8914899988115319</v>
      </c>
      <c r="I102" s="9">
        <v>0.86047661174376744</v>
      </c>
      <c r="J102" s="9">
        <v>0.8914899988115319</v>
      </c>
    </row>
    <row r="103" spans="2:15" ht="15.75" thickBot="1" x14ac:dyDescent="0.3">
      <c r="B103" s="10" t="s">
        <v>43</v>
      </c>
      <c r="C103" s="10">
        <v>-4.1172817243717172E-2</v>
      </c>
      <c r="D103" s="10">
        <v>1.2323057362702011E-2</v>
      </c>
      <c r="E103" s="10">
        <v>-3.3411203106409486</v>
      </c>
      <c r="F103" s="10">
        <v>2.0527307402964635E-2</v>
      </c>
      <c r="G103" s="10">
        <v>-7.285024465978332E-2</v>
      </c>
      <c r="H103" s="10">
        <v>-9.495389827651031E-3</v>
      </c>
      <c r="I103" s="10">
        <v>-7.285024465978332E-2</v>
      </c>
      <c r="J103" s="10">
        <v>-9.495389827651031E-3</v>
      </c>
    </row>
    <row r="109" spans="2:15" ht="27.75" x14ac:dyDescent="0.45">
      <c r="B109" s="13"/>
      <c r="C109" s="13"/>
      <c r="D109" s="13"/>
      <c r="E109" s="14" t="s">
        <v>44</v>
      </c>
      <c r="F109" s="14" t="s">
        <v>45</v>
      </c>
      <c r="G109" s="14" t="s">
        <v>46</v>
      </c>
      <c r="H109" s="14" t="s">
        <v>47</v>
      </c>
      <c r="I109" s="14" t="s">
        <v>48</v>
      </c>
      <c r="J109" s="14" t="s">
        <v>49</v>
      </c>
      <c r="K109" s="14" t="s">
        <v>50</v>
      </c>
      <c r="L109" s="14" t="s">
        <v>51</v>
      </c>
      <c r="M109" s="14" t="s">
        <v>34</v>
      </c>
      <c r="N109" s="14" t="s">
        <v>52</v>
      </c>
      <c r="O109" s="15" t="s">
        <v>53</v>
      </c>
    </row>
    <row r="110" spans="2:15" x14ac:dyDescent="0.25">
      <c r="B110" s="36" t="s">
        <v>4</v>
      </c>
      <c r="C110" s="36"/>
      <c r="D110" s="16" t="s">
        <v>54</v>
      </c>
      <c r="E110" s="17">
        <v>-0.27</v>
      </c>
      <c r="F110" s="17">
        <v>-0.12</v>
      </c>
      <c r="G110" s="17">
        <v>-0.78</v>
      </c>
      <c r="H110" s="17">
        <v>0.26</v>
      </c>
      <c r="I110" s="17">
        <v>-0.61</v>
      </c>
      <c r="J110" s="5">
        <v>-0.41</v>
      </c>
      <c r="K110" s="17">
        <v>-1.02</v>
      </c>
      <c r="L110" s="17">
        <v>-0.45</v>
      </c>
      <c r="M110" s="17">
        <v>0.28999999999999998</v>
      </c>
      <c r="N110" s="17">
        <v>-0.56000000000000005</v>
      </c>
      <c r="O110" s="18">
        <v>0.36</v>
      </c>
    </row>
    <row r="111" spans="2:15" x14ac:dyDescent="0.25">
      <c r="B111" s="36" t="s">
        <v>6</v>
      </c>
      <c r="C111" s="36"/>
      <c r="D111" s="16" t="s">
        <v>55</v>
      </c>
      <c r="E111" s="17">
        <v>-0.37</v>
      </c>
      <c r="F111" s="17"/>
      <c r="G111" s="17">
        <v>-0.92</v>
      </c>
      <c r="H111" s="17">
        <v>0.27</v>
      </c>
      <c r="I111" s="17">
        <v>-0.43</v>
      </c>
      <c r="J111" s="5"/>
      <c r="K111" s="17">
        <v>-0.44</v>
      </c>
      <c r="L111" s="17"/>
      <c r="M111" s="17">
        <v>0.33</v>
      </c>
      <c r="N111" s="17">
        <v>-0.7</v>
      </c>
      <c r="O111" s="5">
        <v>0.32</v>
      </c>
    </row>
    <row r="112" spans="2:15" x14ac:dyDescent="0.25">
      <c r="B112" s="36" t="s">
        <v>8</v>
      </c>
      <c r="C112" s="36"/>
      <c r="D112" s="16" t="s">
        <v>56</v>
      </c>
      <c r="E112" s="19">
        <v>-0.17</v>
      </c>
      <c r="F112" s="19">
        <v>-0.14000000000000001</v>
      </c>
      <c r="G112" s="19">
        <v>-0.31</v>
      </c>
      <c r="H112" s="19">
        <v>-0.05</v>
      </c>
      <c r="I112" s="19">
        <v>-0.11</v>
      </c>
      <c r="J112" s="5">
        <v>-0.1</v>
      </c>
      <c r="K112" s="20">
        <v>-1.25</v>
      </c>
      <c r="L112" s="19">
        <v>-0.11</v>
      </c>
      <c r="M112" s="19">
        <v>0.01</v>
      </c>
      <c r="N112" s="19">
        <v>-0.18</v>
      </c>
      <c r="O112" s="5">
        <v>0.52</v>
      </c>
    </row>
    <row r="113" spans="2:15" x14ac:dyDescent="0.25">
      <c r="B113" s="36" t="s">
        <v>10</v>
      </c>
      <c r="C113" s="36"/>
      <c r="D113" s="16" t="s">
        <v>57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5">
        <v>0</v>
      </c>
      <c r="K113" s="19">
        <v>0</v>
      </c>
      <c r="L113" s="19">
        <v>0</v>
      </c>
      <c r="M113" s="19">
        <v>0.03</v>
      </c>
      <c r="N113" s="19">
        <v>0</v>
      </c>
      <c r="O113" s="18">
        <v>0</v>
      </c>
    </row>
    <row r="114" spans="2:15" x14ac:dyDescent="0.25">
      <c r="B114" s="36" t="s">
        <v>12</v>
      </c>
      <c r="C114" s="36"/>
      <c r="D114" s="16" t="s">
        <v>58</v>
      </c>
      <c r="E114" s="19">
        <v>0.23</v>
      </c>
      <c r="F114" s="19">
        <v>0.34</v>
      </c>
      <c r="G114" s="19">
        <v>0.11</v>
      </c>
      <c r="H114" s="19">
        <v>0.47</v>
      </c>
      <c r="I114" s="19">
        <v>-0.23</v>
      </c>
      <c r="J114" s="5">
        <v>-0.21</v>
      </c>
      <c r="K114" s="19">
        <v>-0.23</v>
      </c>
      <c r="L114" s="19">
        <v>-0.35</v>
      </c>
      <c r="M114" s="19">
        <v>0.42</v>
      </c>
      <c r="N114" s="19">
        <v>-0.19</v>
      </c>
      <c r="O114" s="18">
        <v>0.55000000000000004</v>
      </c>
    </row>
    <row r="115" spans="2:15" x14ac:dyDescent="0.25">
      <c r="B115" s="36" t="s">
        <v>14</v>
      </c>
      <c r="C115" s="36"/>
      <c r="D115" s="16" t="s">
        <v>59</v>
      </c>
      <c r="E115" s="19">
        <v>0.23</v>
      </c>
      <c r="F115" s="19">
        <v>0.22</v>
      </c>
      <c r="G115" s="19">
        <v>0.15</v>
      </c>
      <c r="H115" s="19">
        <v>0.45</v>
      </c>
      <c r="I115" s="19">
        <v>-0.19</v>
      </c>
      <c r="J115" s="5">
        <v>-0.61</v>
      </c>
      <c r="K115" s="19">
        <v>-0.19</v>
      </c>
      <c r="L115" s="19">
        <v>-0.3</v>
      </c>
      <c r="M115" s="19">
        <v>0.45</v>
      </c>
      <c r="N115" s="19">
        <v>-0.22</v>
      </c>
      <c r="O115" s="5">
        <v>0.65</v>
      </c>
    </row>
    <row r="116" spans="2:15" x14ac:dyDescent="0.25">
      <c r="B116" s="36" t="s">
        <v>16</v>
      </c>
      <c r="C116" s="36"/>
      <c r="D116" s="16" t="s">
        <v>60</v>
      </c>
      <c r="E116" s="19">
        <v>0.75</v>
      </c>
      <c r="F116" s="19">
        <v>0.81</v>
      </c>
      <c r="G116" s="19">
        <v>0.79</v>
      </c>
      <c r="H116" s="19">
        <v>0.64</v>
      </c>
      <c r="I116" s="19">
        <v>0.15</v>
      </c>
      <c r="J116" s="5">
        <v>0.19</v>
      </c>
      <c r="K116" s="19">
        <v>0.15</v>
      </c>
      <c r="L116" s="19">
        <v>0.46</v>
      </c>
      <c r="M116" s="19">
        <v>0.65</v>
      </c>
      <c r="N116" s="19">
        <v>0.13</v>
      </c>
      <c r="O116" s="18">
        <v>1.39</v>
      </c>
    </row>
    <row r="118" spans="2:15" x14ac:dyDescent="0.25">
      <c r="H118" s="5" t="s">
        <v>18</v>
      </c>
    </row>
    <row r="119" spans="2:15" ht="26.25" x14ac:dyDescent="0.45">
      <c r="B119" s="13"/>
      <c r="C119" s="13"/>
      <c r="D119" s="13"/>
      <c r="E119" s="14" t="s">
        <v>47</v>
      </c>
      <c r="F119" s="14" t="s">
        <v>48</v>
      </c>
      <c r="G119" s="3" t="s">
        <v>1</v>
      </c>
      <c r="H119" s="5"/>
    </row>
    <row r="120" spans="2:15" x14ac:dyDescent="0.25">
      <c r="B120" s="36" t="s">
        <v>4</v>
      </c>
      <c r="C120" s="36"/>
      <c r="D120" s="16" t="s">
        <v>54</v>
      </c>
      <c r="E120" s="17">
        <v>0.26</v>
      </c>
      <c r="F120" s="17">
        <v>-0.61</v>
      </c>
      <c r="G120" s="6">
        <v>7.0650000000000004</v>
      </c>
      <c r="H120" s="8">
        <f>LOG10(G120)</f>
        <v>0.84911216618457741</v>
      </c>
    </row>
    <row r="121" spans="2:15" x14ac:dyDescent="0.25">
      <c r="B121" s="36" t="s">
        <v>6</v>
      </c>
      <c r="C121" s="36"/>
      <c r="D121" s="16" t="s">
        <v>55</v>
      </c>
      <c r="E121" s="17">
        <v>0.27</v>
      </c>
      <c r="F121" s="17">
        <v>-0.43</v>
      </c>
      <c r="G121" s="6">
        <v>6.8780000000000001</v>
      </c>
      <c r="H121" s="8">
        <f t="shared" ref="H121:H126" si="3">LOG10(G121)</f>
        <v>0.83746217148599467</v>
      </c>
    </row>
    <row r="122" spans="2:15" x14ac:dyDescent="0.25">
      <c r="B122" s="36" t="s">
        <v>8</v>
      </c>
      <c r="C122" s="36"/>
      <c r="D122" s="16" t="s">
        <v>56</v>
      </c>
      <c r="E122" s="19">
        <v>-0.05</v>
      </c>
      <c r="F122" s="19">
        <v>-0.11</v>
      </c>
      <c r="G122" s="6">
        <v>7.3040000000000003</v>
      </c>
      <c r="H122" s="8">
        <f t="shared" si="3"/>
        <v>0.86356076452624253</v>
      </c>
    </row>
    <row r="123" spans="2:15" x14ac:dyDescent="0.25">
      <c r="B123" s="36" t="s">
        <v>10</v>
      </c>
      <c r="C123" s="36"/>
      <c r="D123" s="16" t="s">
        <v>57</v>
      </c>
      <c r="E123" s="19">
        <v>0</v>
      </c>
      <c r="F123" s="19">
        <v>0</v>
      </c>
      <c r="G123" s="6">
        <v>7.4850000000000003</v>
      </c>
      <c r="H123" s="8">
        <f t="shared" si="3"/>
        <v>0.8741918046790712</v>
      </c>
    </row>
    <row r="124" spans="2:15" x14ac:dyDescent="0.25">
      <c r="B124" s="36" t="s">
        <v>12</v>
      </c>
      <c r="C124" s="36"/>
      <c r="D124" s="16" t="s">
        <v>58</v>
      </c>
      <c r="E124" s="19">
        <v>0.47</v>
      </c>
      <c r="F124" s="19">
        <v>-0.23</v>
      </c>
      <c r="G124" s="6">
        <v>7.5179999999999998</v>
      </c>
      <c r="H124" s="8">
        <f t="shared" si="3"/>
        <v>0.87610232137779365</v>
      </c>
    </row>
    <row r="125" spans="2:15" x14ac:dyDescent="0.25">
      <c r="B125" s="36" t="s">
        <v>14</v>
      </c>
      <c r="C125" s="36"/>
      <c r="D125" s="16" t="s">
        <v>59</v>
      </c>
      <c r="E125" s="19">
        <v>0.45</v>
      </c>
      <c r="F125" s="19">
        <v>-0.19</v>
      </c>
      <c r="G125" s="6">
        <v>7.67</v>
      </c>
      <c r="H125" s="8">
        <f t="shared" si="3"/>
        <v>0.88479536394898095</v>
      </c>
    </row>
    <row r="126" spans="2:15" x14ac:dyDescent="0.25">
      <c r="B126" s="36" t="s">
        <v>16</v>
      </c>
      <c r="C126" s="36"/>
      <c r="D126" s="16" t="s">
        <v>60</v>
      </c>
      <c r="E126" s="19">
        <v>0.64</v>
      </c>
      <c r="F126" s="19">
        <v>0.15</v>
      </c>
      <c r="G126" s="6">
        <v>8.2449999999999992</v>
      </c>
      <c r="H126" s="8">
        <f t="shared" si="3"/>
        <v>0.9161906599805375</v>
      </c>
    </row>
    <row r="130" spans="2:7" x14ac:dyDescent="0.25">
      <c r="B130" t="s">
        <v>19</v>
      </c>
    </row>
    <row r="131" spans="2:7" ht="15.75" thickBot="1" x14ac:dyDescent="0.3"/>
    <row r="132" spans="2:7" x14ac:dyDescent="0.25">
      <c r="B132" s="12" t="s">
        <v>20</v>
      </c>
      <c r="C132" s="12"/>
    </row>
    <row r="133" spans="2:7" x14ac:dyDescent="0.25">
      <c r="B133" s="9" t="s">
        <v>21</v>
      </c>
      <c r="C133" s="9">
        <v>0.95044904465467095</v>
      </c>
    </row>
    <row r="134" spans="2:7" x14ac:dyDescent="0.25">
      <c r="B134" s="9" t="s">
        <v>22</v>
      </c>
      <c r="C134" s="9">
        <v>0.90335338648497665</v>
      </c>
    </row>
    <row r="135" spans="2:7" x14ac:dyDescent="0.25">
      <c r="B135" s="9" t="s">
        <v>23</v>
      </c>
      <c r="C135" s="9">
        <v>0.85503007972746503</v>
      </c>
    </row>
    <row r="136" spans="2:7" x14ac:dyDescent="0.25">
      <c r="B136" s="9" t="s">
        <v>24</v>
      </c>
      <c r="C136" s="9">
        <v>9.7384857557787988E-3</v>
      </c>
    </row>
    <row r="137" spans="2:7" ht="15.75" thickBot="1" x14ac:dyDescent="0.3">
      <c r="B137" s="10" t="s">
        <v>25</v>
      </c>
      <c r="C137" s="10">
        <v>7</v>
      </c>
    </row>
    <row r="139" spans="2:7" ht="15.75" thickBot="1" x14ac:dyDescent="0.3">
      <c r="B139" t="s">
        <v>26</v>
      </c>
    </row>
    <row r="140" spans="2:7" x14ac:dyDescent="0.25">
      <c r="B140" s="11"/>
      <c r="C140" s="11" t="s">
        <v>31</v>
      </c>
      <c r="D140" s="11" t="s">
        <v>32</v>
      </c>
      <c r="E140" s="11" t="s">
        <v>33</v>
      </c>
      <c r="F140" s="11" t="s">
        <v>34</v>
      </c>
      <c r="G140" s="11" t="s">
        <v>35</v>
      </c>
    </row>
    <row r="141" spans="2:7" x14ac:dyDescent="0.25">
      <c r="B141" s="9" t="s">
        <v>27</v>
      </c>
      <c r="C141" s="9">
        <v>2</v>
      </c>
      <c r="D141" s="9">
        <v>3.5457972105597943E-3</v>
      </c>
      <c r="E141" s="9">
        <v>1.7728986052798971E-3</v>
      </c>
      <c r="F141" s="9">
        <v>18.693948057363734</v>
      </c>
      <c r="G141" s="9">
        <v>9.340567903922287E-3</v>
      </c>
    </row>
    <row r="142" spans="2:7" x14ac:dyDescent="0.25">
      <c r="B142" s="9" t="s">
        <v>28</v>
      </c>
      <c r="C142" s="9">
        <v>4</v>
      </c>
      <c r="D142" s="9">
        <v>3.7935241926202626E-4</v>
      </c>
      <c r="E142" s="9">
        <v>9.4838104815506564E-5</v>
      </c>
      <c r="F142" s="9"/>
      <c r="G142" s="9"/>
    </row>
    <row r="143" spans="2:7" ht="15.75" thickBot="1" x14ac:dyDescent="0.3">
      <c r="B143" s="10" t="s">
        <v>29</v>
      </c>
      <c r="C143" s="10">
        <v>6</v>
      </c>
      <c r="D143" s="10">
        <v>3.9251496298218207E-3</v>
      </c>
      <c r="E143" s="10"/>
      <c r="F143" s="10"/>
      <c r="G143" s="10"/>
    </row>
    <row r="144" spans="2:7" ht="15.75" thickBot="1" x14ac:dyDescent="0.3"/>
    <row r="145" spans="2:10" x14ac:dyDescent="0.25">
      <c r="B145" s="11"/>
      <c r="C145" s="11" t="s">
        <v>36</v>
      </c>
      <c r="D145" s="11" t="s">
        <v>24</v>
      </c>
      <c r="E145" s="11" t="s">
        <v>37</v>
      </c>
      <c r="F145" s="11" t="s">
        <v>38</v>
      </c>
      <c r="G145" s="11" t="s">
        <v>39</v>
      </c>
      <c r="H145" s="11" t="s">
        <v>40</v>
      </c>
      <c r="I145" s="11" t="s">
        <v>41</v>
      </c>
      <c r="J145" s="11" t="s">
        <v>42</v>
      </c>
    </row>
    <row r="146" spans="2:10" x14ac:dyDescent="0.25">
      <c r="B146" s="9" t="s">
        <v>30</v>
      </c>
      <c r="C146" s="9">
        <v>0.87330938363606947</v>
      </c>
      <c r="D146" s="9">
        <v>6.9745359293087363E-3</v>
      </c>
      <c r="E146" s="9">
        <v>125.21397731513663</v>
      </c>
      <c r="F146" s="9">
        <v>2.4398063860265251E-8</v>
      </c>
      <c r="G146" s="9">
        <v>0.85394496749411408</v>
      </c>
      <c r="H146" s="9">
        <v>0.89267379977802486</v>
      </c>
      <c r="I146" s="9">
        <v>0.85394496749411408</v>
      </c>
      <c r="J146" s="9">
        <v>0.89267379977802486</v>
      </c>
    </row>
    <row r="147" spans="2:10" x14ac:dyDescent="0.25">
      <c r="B147" s="9" t="s">
        <v>43</v>
      </c>
      <c r="C147" s="9">
        <v>4.7830196392324276E-2</v>
      </c>
      <c r="D147" s="9">
        <v>1.5884857124262432E-2</v>
      </c>
      <c r="E147" s="9">
        <v>3.0110561283720161</v>
      </c>
      <c r="F147" s="9">
        <v>3.9509264957022526E-2</v>
      </c>
      <c r="G147" s="9">
        <v>3.7267625828995496E-3</v>
      </c>
      <c r="H147" s="9">
        <v>9.1933630201748995E-2</v>
      </c>
      <c r="I147" s="9">
        <v>3.7267625828995496E-3</v>
      </c>
      <c r="J147" s="9">
        <v>9.1933630201748995E-2</v>
      </c>
    </row>
    <row r="148" spans="2:10" ht="15.75" thickBot="1" x14ac:dyDescent="0.3">
      <c r="B148" s="10" t="s">
        <v>61</v>
      </c>
      <c r="C148" s="10">
        <v>7.6988756274388087E-2</v>
      </c>
      <c r="D148" s="10">
        <v>1.5659536845851744E-2</v>
      </c>
      <c r="E148" s="10">
        <v>4.9164133672818444</v>
      </c>
      <c r="F148" s="10">
        <v>7.9497996998639953E-3</v>
      </c>
      <c r="G148" s="10">
        <v>3.3510911849058515E-2</v>
      </c>
      <c r="H148" s="10">
        <v>0.12046660069971765</v>
      </c>
      <c r="I148" s="10">
        <v>3.3510911849058515E-2</v>
      </c>
      <c r="J148" s="10">
        <v>0.12046660069971765</v>
      </c>
    </row>
    <row r="150" spans="2:10" x14ac:dyDescent="0.25">
      <c r="B150" s="5"/>
      <c r="C150" s="5"/>
      <c r="D150" s="5"/>
      <c r="E150" s="5"/>
      <c r="F150" s="5"/>
      <c r="G150" s="5" t="s">
        <v>62</v>
      </c>
    </row>
    <row r="151" spans="2:10" ht="27.75" x14ac:dyDescent="0.45">
      <c r="B151" s="21"/>
      <c r="C151" s="21"/>
      <c r="D151" s="21"/>
      <c r="E151" s="14" t="s">
        <v>47</v>
      </c>
      <c r="F151" s="14" t="s">
        <v>49</v>
      </c>
      <c r="G151" s="5"/>
    </row>
    <row r="152" spans="2:10" x14ac:dyDescent="0.25">
      <c r="B152" s="36" t="s">
        <v>4</v>
      </c>
      <c r="C152" s="36"/>
      <c r="D152" s="16" t="s">
        <v>54</v>
      </c>
      <c r="E152" s="17">
        <v>0.26</v>
      </c>
      <c r="F152" s="5">
        <v>-0.41</v>
      </c>
      <c r="G152" s="8">
        <v>0.84911216618457741</v>
      </c>
    </row>
    <row r="153" spans="2:10" x14ac:dyDescent="0.25">
      <c r="B153" s="36" t="s">
        <v>8</v>
      </c>
      <c r="C153" s="36"/>
      <c r="D153" s="16" t="s">
        <v>56</v>
      </c>
      <c r="E153" s="19">
        <v>-0.05</v>
      </c>
      <c r="F153" s="5">
        <v>-0.1</v>
      </c>
      <c r="G153" s="8">
        <v>0.86356076452624253</v>
      </c>
    </row>
    <row r="154" spans="2:10" x14ac:dyDescent="0.25">
      <c r="B154" s="36" t="s">
        <v>10</v>
      </c>
      <c r="C154" s="36"/>
      <c r="D154" s="16" t="s">
        <v>57</v>
      </c>
      <c r="E154" s="19">
        <v>0</v>
      </c>
      <c r="F154" s="5">
        <v>0</v>
      </c>
      <c r="G154" s="8">
        <v>0.8741918046790712</v>
      </c>
    </row>
    <row r="155" spans="2:10" x14ac:dyDescent="0.25">
      <c r="B155" s="36" t="s">
        <v>12</v>
      </c>
      <c r="C155" s="36"/>
      <c r="D155" s="16" t="s">
        <v>58</v>
      </c>
      <c r="E155" s="19">
        <v>0.47</v>
      </c>
      <c r="F155" s="5">
        <v>-0.21</v>
      </c>
      <c r="G155" s="8">
        <v>0.87610232137779365</v>
      </c>
    </row>
    <row r="156" spans="2:10" x14ac:dyDescent="0.25">
      <c r="B156" s="36" t="s">
        <v>14</v>
      </c>
      <c r="C156" s="36"/>
      <c r="D156" s="16" t="s">
        <v>59</v>
      </c>
      <c r="E156" s="19">
        <v>0.45</v>
      </c>
      <c r="F156" s="5">
        <v>-0.61</v>
      </c>
      <c r="G156" s="8">
        <v>0.88479536394898095</v>
      </c>
    </row>
    <row r="157" spans="2:10" x14ac:dyDescent="0.25">
      <c r="B157" s="36" t="s">
        <v>16</v>
      </c>
      <c r="C157" s="36"/>
      <c r="D157" s="16" t="s">
        <v>60</v>
      </c>
      <c r="E157" s="19">
        <v>0.64</v>
      </c>
      <c r="F157" s="5">
        <v>0.19</v>
      </c>
      <c r="G157" s="8">
        <v>0.9161906599805375</v>
      </c>
    </row>
    <row r="160" spans="2:10" x14ac:dyDescent="0.25">
      <c r="B160" t="s">
        <v>19</v>
      </c>
    </row>
    <row r="161" spans="2:10" ht="15.75" thickBot="1" x14ac:dyDescent="0.3"/>
    <row r="162" spans="2:10" x14ac:dyDescent="0.25">
      <c r="B162" s="12" t="s">
        <v>20</v>
      </c>
      <c r="C162" s="12"/>
    </row>
    <row r="163" spans="2:10" x14ac:dyDescent="0.25">
      <c r="B163" s="9" t="s">
        <v>21</v>
      </c>
      <c r="C163" s="9">
        <v>0.85084668838367128</v>
      </c>
    </row>
    <row r="164" spans="2:10" x14ac:dyDescent="0.25">
      <c r="B164" s="9" t="s">
        <v>22</v>
      </c>
      <c r="C164" s="9">
        <v>0.72394008713346014</v>
      </c>
    </row>
    <row r="165" spans="2:10" x14ac:dyDescent="0.25">
      <c r="B165" s="9" t="s">
        <v>23</v>
      </c>
      <c r="C165" s="9">
        <v>0.53990014522243357</v>
      </c>
    </row>
    <row r="166" spans="2:10" x14ac:dyDescent="0.25">
      <c r="B166" s="9" t="s">
        <v>24</v>
      </c>
      <c r="C166" s="9">
        <v>1.5357544359070942E-2</v>
      </c>
    </row>
    <row r="167" spans="2:10" ht="15.75" thickBot="1" x14ac:dyDescent="0.3">
      <c r="B167" s="10" t="s">
        <v>25</v>
      </c>
      <c r="C167" s="10">
        <v>6</v>
      </c>
    </row>
    <row r="169" spans="2:10" ht="15.75" thickBot="1" x14ac:dyDescent="0.3">
      <c r="B169" t="s">
        <v>26</v>
      </c>
    </row>
    <row r="170" spans="2:10" x14ac:dyDescent="0.25">
      <c r="B170" s="11"/>
      <c r="C170" s="11" t="s">
        <v>31</v>
      </c>
      <c r="D170" s="11" t="s">
        <v>32</v>
      </c>
      <c r="E170" s="11" t="s">
        <v>33</v>
      </c>
      <c r="F170" s="11" t="s">
        <v>34</v>
      </c>
      <c r="G170" s="11" t="s">
        <v>35</v>
      </c>
    </row>
    <row r="171" spans="2:10" x14ac:dyDescent="0.25">
      <c r="B171" s="9" t="s">
        <v>27</v>
      </c>
      <c r="C171" s="9">
        <v>2</v>
      </c>
      <c r="D171" s="9">
        <v>1.8555133814546975E-3</v>
      </c>
      <c r="E171" s="9">
        <v>9.2775669072734876E-4</v>
      </c>
      <c r="F171" s="9">
        <v>3.9336031060227468</v>
      </c>
      <c r="G171" s="9">
        <v>0.14504575395346256</v>
      </c>
    </row>
    <row r="172" spans="2:10" x14ac:dyDescent="0.25">
      <c r="B172" s="9" t="s">
        <v>28</v>
      </c>
      <c r="C172" s="9">
        <v>3</v>
      </c>
      <c r="D172" s="9">
        <v>7.0756250622249525E-4</v>
      </c>
      <c r="E172" s="9">
        <v>2.3585416874083174E-4</v>
      </c>
      <c r="F172" s="9"/>
      <c r="G172" s="9"/>
    </row>
    <row r="173" spans="2:10" ht="15.75" thickBot="1" x14ac:dyDescent="0.3">
      <c r="B173" s="10" t="s">
        <v>29</v>
      </c>
      <c r="C173" s="10">
        <v>5</v>
      </c>
      <c r="D173" s="10">
        <v>2.5630758876771928E-3</v>
      </c>
      <c r="E173" s="10"/>
      <c r="F173" s="10"/>
      <c r="G173" s="10"/>
    </row>
    <row r="174" spans="2:10" ht="15.75" thickBot="1" x14ac:dyDescent="0.3"/>
    <row r="175" spans="2:10" x14ac:dyDescent="0.25">
      <c r="B175" s="11"/>
      <c r="C175" s="11" t="s">
        <v>36</v>
      </c>
      <c r="D175" s="11" t="s">
        <v>24</v>
      </c>
      <c r="E175" s="11" t="s">
        <v>37</v>
      </c>
      <c r="F175" s="11" t="s">
        <v>38</v>
      </c>
      <c r="G175" s="11" t="s">
        <v>39</v>
      </c>
      <c r="H175" s="11" t="s">
        <v>40</v>
      </c>
      <c r="I175" s="11" t="s">
        <v>41</v>
      </c>
      <c r="J175" s="11" t="s">
        <v>42</v>
      </c>
    </row>
    <row r="176" spans="2:10" x14ac:dyDescent="0.25">
      <c r="B176" s="9" t="s">
        <v>30</v>
      </c>
      <c r="C176" s="9">
        <v>0.8683179234528644</v>
      </c>
      <c r="D176" s="9">
        <v>1.0538477078707628E-2</v>
      </c>
      <c r="E176" s="9">
        <v>82.39500992104918</v>
      </c>
      <c r="F176" s="9">
        <v>3.9403769289054763E-6</v>
      </c>
      <c r="G176" s="9">
        <v>0.83477978601041425</v>
      </c>
      <c r="H176" s="9">
        <v>0.90185606089531456</v>
      </c>
      <c r="I176" s="9">
        <v>0.83477978601041425</v>
      </c>
      <c r="J176" s="9">
        <v>0.90185606089531456</v>
      </c>
    </row>
    <row r="177" spans="2:10" x14ac:dyDescent="0.25">
      <c r="B177" s="9" t="s">
        <v>43</v>
      </c>
      <c r="C177" s="9">
        <v>5.6981088698049839E-2</v>
      </c>
      <c r="D177" s="9">
        <v>2.4904715099288075E-2</v>
      </c>
      <c r="E177" s="9">
        <v>2.2879638843842343</v>
      </c>
      <c r="F177" s="9">
        <v>0.10615483293008367</v>
      </c>
      <c r="G177" s="9">
        <v>-2.2276829853822899E-2</v>
      </c>
      <c r="H177" s="9">
        <v>0.13623900724992258</v>
      </c>
      <c r="I177" s="9">
        <v>-2.2276829853822899E-2</v>
      </c>
      <c r="J177" s="9">
        <v>0.13623900724992258</v>
      </c>
    </row>
    <row r="178" spans="2:10" ht="15.75" thickBot="1" x14ac:dyDescent="0.3">
      <c r="B178" s="10" t="s">
        <v>61</v>
      </c>
      <c r="C178" s="10">
        <v>4.1062269311869862E-2</v>
      </c>
      <c r="D178" s="10">
        <v>2.389573116795703E-2</v>
      </c>
      <c r="E178" s="10">
        <v>1.7183935081648514</v>
      </c>
      <c r="F178" s="10">
        <v>0.18421989666854202</v>
      </c>
      <c r="G178" s="10">
        <v>-3.4984612055647762E-2</v>
      </c>
      <c r="H178" s="10">
        <v>0.11710915067938749</v>
      </c>
      <c r="I178" s="10">
        <v>-3.4984612055647762E-2</v>
      </c>
      <c r="J178" s="10">
        <v>0.11710915067938749</v>
      </c>
    </row>
    <row r="183" spans="2:10" x14ac:dyDescent="0.25">
      <c r="H183" s="5" t="s">
        <v>18</v>
      </c>
    </row>
    <row r="184" spans="2:10" ht="27.75" x14ac:dyDescent="0.45">
      <c r="B184" s="13"/>
      <c r="C184" s="13"/>
      <c r="D184" s="13"/>
      <c r="E184" s="14" t="s">
        <v>47</v>
      </c>
      <c r="F184" s="14" t="s">
        <v>50</v>
      </c>
      <c r="G184" s="3" t="s">
        <v>1</v>
      </c>
      <c r="H184" s="5"/>
    </row>
    <row r="185" spans="2:10" x14ac:dyDescent="0.25">
      <c r="B185" s="36" t="s">
        <v>4</v>
      </c>
      <c r="C185" s="36"/>
      <c r="D185" s="16" t="s">
        <v>54</v>
      </c>
      <c r="E185" s="17">
        <v>0.26</v>
      </c>
      <c r="F185" s="17">
        <v>-1.02</v>
      </c>
      <c r="G185" s="6">
        <v>7.0650000000000004</v>
      </c>
      <c r="H185" s="8">
        <f>LOG10(G185)</f>
        <v>0.84911216618457741</v>
      </c>
    </row>
    <row r="186" spans="2:10" x14ac:dyDescent="0.25">
      <c r="B186" s="36" t="s">
        <v>6</v>
      </c>
      <c r="C186" s="36"/>
      <c r="D186" s="16" t="s">
        <v>55</v>
      </c>
      <c r="E186" s="17">
        <v>0.27</v>
      </c>
      <c r="F186" s="17">
        <v>-0.44</v>
      </c>
      <c r="G186" s="6">
        <v>6.8780000000000001</v>
      </c>
      <c r="H186" s="8">
        <f t="shared" ref="H186:H191" si="4">LOG10(G186)</f>
        <v>0.83746217148599467</v>
      </c>
    </row>
    <row r="187" spans="2:10" x14ac:dyDescent="0.25">
      <c r="B187" s="36" t="s">
        <v>8</v>
      </c>
      <c r="C187" s="36"/>
      <c r="D187" s="16" t="s">
        <v>56</v>
      </c>
      <c r="E187" s="19">
        <v>-0.05</v>
      </c>
      <c r="F187" s="20">
        <v>-1.25</v>
      </c>
      <c r="G187" s="6">
        <v>7.3040000000000003</v>
      </c>
      <c r="H187" s="8">
        <f t="shared" si="4"/>
        <v>0.86356076452624253</v>
      </c>
    </row>
    <row r="188" spans="2:10" x14ac:dyDescent="0.25">
      <c r="B188" s="36" t="s">
        <v>10</v>
      </c>
      <c r="C188" s="36"/>
      <c r="D188" s="16" t="s">
        <v>57</v>
      </c>
      <c r="E188" s="19">
        <v>0</v>
      </c>
      <c r="F188" s="19">
        <v>0</v>
      </c>
      <c r="G188" s="6">
        <v>7.4850000000000003</v>
      </c>
      <c r="H188" s="8">
        <f t="shared" si="4"/>
        <v>0.8741918046790712</v>
      </c>
    </row>
    <row r="189" spans="2:10" x14ac:dyDescent="0.25">
      <c r="B189" s="36" t="s">
        <v>12</v>
      </c>
      <c r="C189" s="36"/>
      <c r="D189" s="16" t="s">
        <v>58</v>
      </c>
      <c r="E189" s="19">
        <v>0.47</v>
      </c>
      <c r="F189" s="19">
        <v>-0.23</v>
      </c>
      <c r="G189" s="6">
        <v>7.5179999999999998</v>
      </c>
      <c r="H189" s="8">
        <f t="shared" si="4"/>
        <v>0.87610232137779365</v>
      </c>
    </row>
    <row r="190" spans="2:10" x14ac:dyDescent="0.25">
      <c r="B190" s="36" t="s">
        <v>14</v>
      </c>
      <c r="C190" s="36"/>
      <c r="D190" s="16" t="s">
        <v>59</v>
      </c>
      <c r="E190" s="19">
        <v>0.45</v>
      </c>
      <c r="F190" s="19">
        <v>-0.19</v>
      </c>
      <c r="G190" s="6">
        <v>7.67</v>
      </c>
      <c r="H190" s="8">
        <f t="shared" si="4"/>
        <v>0.88479536394898095</v>
      </c>
    </row>
    <row r="191" spans="2:10" x14ac:dyDescent="0.25">
      <c r="B191" s="36" t="s">
        <v>16</v>
      </c>
      <c r="C191" s="36"/>
      <c r="D191" s="16" t="s">
        <v>60</v>
      </c>
      <c r="E191" s="19">
        <v>0.64</v>
      </c>
      <c r="F191" s="19">
        <v>0.15</v>
      </c>
      <c r="G191" s="6">
        <v>8.2449999999999992</v>
      </c>
      <c r="H191" s="8">
        <f t="shared" si="4"/>
        <v>0.9161906599805375</v>
      </c>
    </row>
    <row r="193" spans="2:10" x14ac:dyDescent="0.25">
      <c r="B193" t="s">
        <v>19</v>
      </c>
    </row>
    <row r="194" spans="2:10" ht="15.75" thickBot="1" x14ac:dyDescent="0.3"/>
    <row r="195" spans="2:10" x14ac:dyDescent="0.25">
      <c r="B195" s="12" t="s">
        <v>20</v>
      </c>
      <c r="C195" s="12"/>
    </row>
    <row r="196" spans="2:10" x14ac:dyDescent="0.25">
      <c r="B196" s="9" t="s">
        <v>21</v>
      </c>
      <c r="C196" s="9">
        <v>0.68441621781178641</v>
      </c>
    </row>
    <row r="197" spans="2:10" x14ac:dyDescent="0.25">
      <c r="B197" s="9" t="s">
        <v>22</v>
      </c>
      <c r="C197" s="9">
        <v>0.46842555920379059</v>
      </c>
    </row>
    <row r="198" spans="2:10" x14ac:dyDescent="0.25">
      <c r="B198" s="9" t="s">
        <v>23</v>
      </c>
      <c r="C198" s="9">
        <v>0.20263833880568582</v>
      </c>
    </row>
    <row r="199" spans="2:10" x14ac:dyDescent="0.25">
      <c r="B199" s="9" t="s">
        <v>24</v>
      </c>
      <c r="C199" s="9">
        <v>2.2839161650080233E-2</v>
      </c>
    </row>
    <row r="200" spans="2:10" ht="15.75" thickBot="1" x14ac:dyDescent="0.3">
      <c r="B200" s="10" t="s">
        <v>25</v>
      </c>
      <c r="C200" s="10">
        <v>7</v>
      </c>
    </row>
    <row r="202" spans="2:10" ht="15.75" thickBot="1" x14ac:dyDescent="0.3">
      <c r="B202" t="s">
        <v>26</v>
      </c>
    </row>
    <row r="203" spans="2:10" x14ac:dyDescent="0.25">
      <c r="B203" s="11"/>
      <c r="C203" s="11" t="s">
        <v>31</v>
      </c>
      <c r="D203" s="11" t="s">
        <v>32</v>
      </c>
      <c r="E203" s="11" t="s">
        <v>33</v>
      </c>
      <c r="F203" s="11" t="s">
        <v>34</v>
      </c>
      <c r="G203" s="11" t="s">
        <v>35</v>
      </c>
    </row>
    <row r="204" spans="2:10" x14ac:dyDescent="0.25">
      <c r="B204" s="9" t="s">
        <v>27</v>
      </c>
      <c r="C204" s="9">
        <v>2</v>
      </c>
      <c r="D204" s="9">
        <v>1.8386404103078379E-3</v>
      </c>
      <c r="E204" s="9">
        <v>9.1932020515391897E-4</v>
      </c>
      <c r="F204" s="9">
        <v>1.7624081342292064</v>
      </c>
      <c r="G204" s="9">
        <v>0.28257138610780286</v>
      </c>
    </row>
    <row r="205" spans="2:10" x14ac:dyDescent="0.25">
      <c r="B205" s="9" t="s">
        <v>28</v>
      </c>
      <c r="C205" s="9">
        <v>4</v>
      </c>
      <c r="D205" s="9">
        <v>2.0865092195139828E-3</v>
      </c>
      <c r="E205" s="9">
        <v>5.216273048784957E-4</v>
      </c>
      <c r="F205" s="9"/>
      <c r="G205" s="9"/>
    </row>
    <row r="206" spans="2:10" ht="15.75" thickBot="1" x14ac:dyDescent="0.3">
      <c r="B206" s="10" t="s">
        <v>29</v>
      </c>
      <c r="C206" s="10">
        <v>6</v>
      </c>
      <c r="D206" s="10">
        <v>3.9251496298218207E-3</v>
      </c>
      <c r="E206" s="10"/>
      <c r="F206" s="10"/>
      <c r="G206" s="10"/>
    </row>
    <row r="207" spans="2:10" ht="15.75" thickBot="1" x14ac:dyDescent="0.3"/>
    <row r="208" spans="2:10" x14ac:dyDescent="0.25">
      <c r="B208" s="11"/>
      <c r="C208" s="11" t="s">
        <v>36</v>
      </c>
      <c r="D208" s="11" t="s">
        <v>24</v>
      </c>
      <c r="E208" s="11" t="s">
        <v>37</v>
      </c>
      <c r="F208" s="11" t="s">
        <v>38</v>
      </c>
      <c r="G208" s="11" t="s">
        <v>39</v>
      </c>
      <c r="H208" s="11" t="s">
        <v>40</v>
      </c>
      <c r="I208" s="11" t="s">
        <v>41</v>
      </c>
      <c r="J208" s="11" t="s">
        <v>42</v>
      </c>
    </row>
    <row r="209" spans="2:10" x14ac:dyDescent="0.25">
      <c r="B209" s="9" t="s">
        <v>30</v>
      </c>
      <c r="C209" s="9">
        <v>0.87258179915487832</v>
      </c>
      <c r="D209" s="9">
        <v>2.1645481112705402E-2</v>
      </c>
      <c r="E209" s="9">
        <v>40.312423392737287</v>
      </c>
      <c r="F209" s="9">
        <v>2.2626433365512666E-6</v>
      </c>
      <c r="G209" s="9">
        <v>0.81248430906985614</v>
      </c>
      <c r="H209" s="9">
        <v>0.93267928923990051</v>
      </c>
      <c r="I209" s="9">
        <v>0.81248430906985614</v>
      </c>
      <c r="J209" s="9">
        <v>0.93267928923990051</v>
      </c>
    </row>
    <row r="210" spans="2:10" x14ac:dyDescent="0.25">
      <c r="B210" s="9" t="s">
        <v>43</v>
      </c>
      <c r="C210" s="9">
        <v>3.0276245855199394E-2</v>
      </c>
      <c r="D210" s="9">
        <v>4.4937093840170236E-2</v>
      </c>
      <c r="E210" s="9">
        <v>0.67374730468517319</v>
      </c>
      <c r="F210" s="9">
        <v>0.53739983656104884</v>
      </c>
      <c r="G210" s="9">
        <v>-9.4489128379155171E-2</v>
      </c>
      <c r="H210" s="9">
        <v>0.15504162008955397</v>
      </c>
      <c r="I210" s="9">
        <v>-9.4489128379155171E-2</v>
      </c>
      <c r="J210" s="9">
        <v>0.15504162008955397</v>
      </c>
    </row>
    <row r="211" spans="2:10" ht="15.75" thickBot="1" x14ac:dyDescent="0.3">
      <c r="B211" s="10" t="s">
        <v>61</v>
      </c>
      <c r="C211" s="10">
        <v>2.296002800186514E-2</v>
      </c>
      <c r="D211" s="10">
        <v>2.1677312636238684E-2</v>
      </c>
      <c r="E211" s="10">
        <v>1.0591731727613736</v>
      </c>
      <c r="F211" s="10">
        <v>0.34924178923893828</v>
      </c>
      <c r="G211" s="10">
        <v>-3.7225840560862027E-2</v>
      </c>
      <c r="H211" s="10">
        <v>8.3145896564592314E-2</v>
      </c>
      <c r="I211" s="10">
        <v>-3.7225840560862027E-2</v>
      </c>
      <c r="J211" s="10">
        <v>8.3145896564592314E-2</v>
      </c>
    </row>
    <row r="213" spans="2:10" x14ac:dyDescent="0.25">
      <c r="H213" s="5" t="s">
        <v>62</v>
      </c>
    </row>
    <row r="214" spans="2:10" ht="27.75" x14ac:dyDescent="0.45">
      <c r="B214" s="13"/>
      <c r="C214" s="13"/>
      <c r="D214" s="13"/>
      <c r="E214" s="14" t="s">
        <v>47</v>
      </c>
      <c r="F214" s="14" t="s">
        <v>51</v>
      </c>
      <c r="G214" s="3" t="s">
        <v>1</v>
      </c>
      <c r="H214" s="5"/>
    </row>
    <row r="215" spans="2:10" x14ac:dyDescent="0.25">
      <c r="B215" s="36" t="s">
        <v>4</v>
      </c>
      <c r="C215" s="36"/>
      <c r="D215" s="16" t="s">
        <v>54</v>
      </c>
      <c r="E215" s="17">
        <v>0.26</v>
      </c>
      <c r="F215" s="17">
        <v>-0.45</v>
      </c>
      <c r="G215" s="6">
        <v>7.0650000000000004</v>
      </c>
      <c r="H215" s="8">
        <v>0.84911216618457741</v>
      </c>
    </row>
    <row r="216" spans="2:10" x14ac:dyDescent="0.25">
      <c r="B216" s="36" t="s">
        <v>8</v>
      </c>
      <c r="C216" s="36"/>
      <c r="D216" s="16" t="s">
        <v>56</v>
      </c>
      <c r="E216" s="19">
        <v>-0.05</v>
      </c>
      <c r="F216" s="19">
        <v>-0.11</v>
      </c>
      <c r="G216" s="6">
        <v>7.3040000000000003</v>
      </c>
      <c r="H216" s="8">
        <v>0.86356076452624253</v>
      </c>
    </row>
    <row r="217" spans="2:10" x14ac:dyDescent="0.25">
      <c r="B217" s="36" t="s">
        <v>10</v>
      </c>
      <c r="C217" s="36"/>
      <c r="D217" s="16" t="s">
        <v>57</v>
      </c>
      <c r="E217" s="19">
        <v>0</v>
      </c>
      <c r="F217" s="19">
        <v>0</v>
      </c>
      <c r="G217" s="6">
        <v>7.4850000000000003</v>
      </c>
      <c r="H217" s="8">
        <v>0.8741918046790712</v>
      </c>
    </row>
    <row r="218" spans="2:10" x14ac:dyDescent="0.25">
      <c r="B218" s="36" t="s">
        <v>12</v>
      </c>
      <c r="C218" s="36"/>
      <c r="D218" s="16" t="s">
        <v>58</v>
      </c>
      <c r="E218" s="19">
        <v>0.47</v>
      </c>
      <c r="F218" s="19">
        <v>-0.35</v>
      </c>
      <c r="G218" s="6">
        <v>7.5179999999999998</v>
      </c>
      <c r="H218" s="8">
        <v>0.87610232137779365</v>
      </c>
    </row>
    <row r="219" spans="2:10" x14ac:dyDescent="0.25">
      <c r="B219" s="36" t="s">
        <v>14</v>
      </c>
      <c r="C219" s="36"/>
      <c r="D219" s="16" t="s">
        <v>59</v>
      </c>
      <c r="E219" s="19">
        <v>0.45</v>
      </c>
      <c r="F219" s="19">
        <v>-0.3</v>
      </c>
      <c r="G219" s="6">
        <v>7.67</v>
      </c>
      <c r="H219" s="8">
        <v>0.88479536394898095</v>
      </c>
    </row>
    <row r="220" spans="2:10" x14ac:dyDescent="0.25">
      <c r="B220" s="36" t="s">
        <v>16</v>
      </c>
      <c r="C220" s="36"/>
      <c r="D220" s="16" t="s">
        <v>60</v>
      </c>
      <c r="E220" s="19">
        <v>0.64</v>
      </c>
      <c r="F220" s="19">
        <v>0.46</v>
      </c>
      <c r="G220" s="6">
        <v>8.2449999999999992</v>
      </c>
      <c r="H220" s="8">
        <v>0.9161906599805375</v>
      </c>
    </row>
    <row r="223" spans="2:10" x14ac:dyDescent="0.25">
      <c r="B223" t="s">
        <v>19</v>
      </c>
    </row>
    <row r="224" spans="2:10" ht="15.75" thickBot="1" x14ac:dyDescent="0.3"/>
    <row r="225" spans="2:10" x14ac:dyDescent="0.25">
      <c r="B225" s="12" t="s">
        <v>20</v>
      </c>
      <c r="C225" s="12"/>
    </row>
    <row r="226" spans="2:10" x14ac:dyDescent="0.25">
      <c r="B226" s="9" t="s">
        <v>21</v>
      </c>
      <c r="C226" s="9">
        <v>0.95184169559302434</v>
      </c>
    </row>
    <row r="227" spans="2:10" x14ac:dyDescent="0.25">
      <c r="B227" s="9" t="s">
        <v>22</v>
      </c>
      <c r="C227" s="9">
        <v>0.90600261346940358</v>
      </c>
    </row>
    <row r="228" spans="2:10" x14ac:dyDescent="0.25">
      <c r="B228" s="9" t="s">
        <v>23</v>
      </c>
      <c r="C228" s="9">
        <v>0.84333768911567264</v>
      </c>
    </row>
    <row r="229" spans="2:10" x14ac:dyDescent="0.25">
      <c r="B229" s="9" t="s">
        <v>24</v>
      </c>
      <c r="C229" s="9">
        <v>8.9614439856019606E-3</v>
      </c>
    </row>
    <row r="230" spans="2:10" ht="15.75" thickBot="1" x14ac:dyDescent="0.3">
      <c r="B230" s="10" t="s">
        <v>25</v>
      </c>
      <c r="C230" s="10">
        <v>6</v>
      </c>
    </row>
    <row r="232" spans="2:10" ht="15.75" thickBot="1" x14ac:dyDescent="0.3">
      <c r="B232" t="s">
        <v>26</v>
      </c>
    </row>
    <row r="233" spans="2:10" x14ac:dyDescent="0.25">
      <c r="B233" s="11"/>
      <c r="C233" s="11" t="s">
        <v>31</v>
      </c>
      <c r="D233" s="11" t="s">
        <v>32</v>
      </c>
      <c r="E233" s="11" t="s">
        <v>33</v>
      </c>
      <c r="F233" s="11" t="s">
        <v>34</v>
      </c>
      <c r="G233" s="11" t="s">
        <v>35</v>
      </c>
    </row>
    <row r="234" spans="2:10" x14ac:dyDescent="0.25">
      <c r="B234" s="9" t="s">
        <v>27</v>
      </c>
      <c r="C234" s="9">
        <v>2</v>
      </c>
      <c r="D234" s="9">
        <v>2.3221534527559482E-3</v>
      </c>
      <c r="E234" s="9">
        <v>1.1610767263779741E-3</v>
      </c>
      <c r="F234" s="9">
        <v>14.457890483601322</v>
      </c>
      <c r="G234" s="9">
        <v>2.8818652364035968E-2</v>
      </c>
    </row>
    <row r="235" spans="2:10" x14ac:dyDescent="0.25">
      <c r="B235" s="9" t="s">
        <v>28</v>
      </c>
      <c r="C235" s="9">
        <v>3</v>
      </c>
      <c r="D235" s="9">
        <v>2.4092243492124468E-4</v>
      </c>
      <c r="E235" s="9">
        <v>8.0307478307081566E-5</v>
      </c>
      <c r="F235" s="9"/>
      <c r="G235" s="9"/>
    </row>
    <row r="236" spans="2:10" ht="15.75" thickBot="1" x14ac:dyDescent="0.3">
      <c r="B236" s="10" t="s">
        <v>29</v>
      </c>
      <c r="C236" s="10">
        <v>5</v>
      </c>
      <c r="D236" s="10">
        <v>2.5630758876771928E-3</v>
      </c>
      <c r="E236" s="10"/>
      <c r="F236" s="10"/>
      <c r="G236" s="10"/>
    </row>
    <row r="237" spans="2:10" ht="15.75" thickBot="1" x14ac:dyDescent="0.3"/>
    <row r="238" spans="2:10" x14ac:dyDescent="0.25">
      <c r="B238" s="11"/>
      <c r="C238" s="11" t="s">
        <v>36</v>
      </c>
      <c r="D238" s="11" t="s">
        <v>24</v>
      </c>
      <c r="E238" s="11" t="s">
        <v>37</v>
      </c>
      <c r="F238" s="11" t="s">
        <v>38</v>
      </c>
      <c r="G238" s="11" t="s">
        <v>39</v>
      </c>
      <c r="H238" s="11" t="s">
        <v>40</v>
      </c>
      <c r="I238" s="11" t="s">
        <v>41</v>
      </c>
      <c r="J238" s="11" t="s">
        <v>42</v>
      </c>
    </row>
    <row r="239" spans="2:10" x14ac:dyDescent="0.25">
      <c r="B239" s="9" t="s">
        <v>30</v>
      </c>
      <c r="C239" s="9">
        <v>0.87083362889265281</v>
      </c>
      <c r="D239" s="9">
        <v>6.1914945825862454E-3</v>
      </c>
      <c r="E239" s="9">
        <v>140.64998640908081</v>
      </c>
      <c r="F239" s="9">
        <v>7.9245139676716908E-7</v>
      </c>
      <c r="G239" s="9">
        <v>0.85112952983411716</v>
      </c>
      <c r="H239" s="9">
        <v>0.89053772795118846</v>
      </c>
      <c r="I239" s="9">
        <v>0.85112952983411716</v>
      </c>
      <c r="J239" s="9">
        <v>0.89053772795118846</v>
      </c>
    </row>
    <row r="240" spans="2:10" x14ac:dyDescent="0.25">
      <c r="B240" s="9" t="s">
        <v>43</v>
      </c>
      <c r="C240" s="9">
        <v>4.211974560483793E-2</v>
      </c>
      <c r="D240" s="9">
        <v>1.4918067641622915E-2</v>
      </c>
      <c r="E240" s="9">
        <v>2.8234049219162665</v>
      </c>
      <c r="F240" s="9">
        <v>6.6550913588691779E-2</v>
      </c>
      <c r="G240" s="9">
        <v>-5.3562036432173721E-3</v>
      </c>
      <c r="H240" s="9">
        <v>8.9595694852893232E-2</v>
      </c>
      <c r="I240" s="9">
        <v>-5.3562036432173721E-3</v>
      </c>
      <c r="J240" s="9">
        <v>8.9595694852893232E-2</v>
      </c>
    </row>
    <row r="241" spans="2:10" ht="15.75" thickBot="1" x14ac:dyDescent="0.3">
      <c r="B241" s="10" t="s">
        <v>61</v>
      </c>
      <c r="C241" s="10">
        <v>4.7467523172369588E-2</v>
      </c>
      <c r="D241" s="10">
        <v>1.2472922747461611E-2</v>
      </c>
      <c r="E241" s="10">
        <v>3.805645567878611</v>
      </c>
      <c r="F241" s="10">
        <v>3.1882088242670019E-2</v>
      </c>
      <c r="G241" s="10">
        <v>7.7731162586212529E-3</v>
      </c>
      <c r="H241" s="10">
        <v>8.7161930086117917E-2</v>
      </c>
      <c r="I241" s="10">
        <v>7.7731162586212529E-3</v>
      </c>
      <c r="J241" s="10">
        <v>8.7161930086117917E-2</v>
      </c>
    </row>
    <row r="243" spans="2:10" x14ac:dyDescent="0.25">
      <c r="H243" s="5" t="s">
        <v>18</v>
      </c>
    </row>
    <row r="244" spans="2:10" ht="23.25" x14ac:dyDescent="0.35">
      <c r="B244" s="13"/>
      <c r="C244" s="13"/>
      <c r="D244" s="13"/>
      <c r="E244" s="14" t="s">
        <v>34</v>
      </c>
      <c r="F244" s="14" t="s">
        <v>52</v>
      </c>
      <c r="G244" s="3" t="s">
        <v>1</v>
      </c>
      <c r="H244" s="5"/>
    </row>
    <row r="245" spans="2:10" x14ac:dyDescent="0.25">
      <c r="B245" s="36" t="s">
        <v>4</v>
      </c>
      <c r="C245" s="36"/>
      <c r="D245" s="16" t="s">
        <v>54</v>
      </c>
      <c r="E245" s="17">
        <v>0.28999999999999998</v>
      </c>
      <c r="F245" s="17">
        <v>-0.56000000000000005</v>
      </c>
      <c r="G245" s="6">
        <v>7.0650000000000004</v>
      </c>
      <c r="H245" s="8">
        <f>LOG10(G245)</f>
        <v>0.84911216618457741</v>
      </c>
    </row>
    <row r="246" spans="2:10" x14ac:dyDescent="0.25">
      <c r="B246" s="36" t="s">
        <v>6</v>
      </c>
      <c r="C246" s="36"/>
      <c r="D246" s="16" t="s">
        <v>55</v>
      </c>
      <c r="E246" s="17">
        <v>0.33</v>
      </c>
      <c r="F246" s="17">
        <v>-0.7</v>
      </c>
      <c r="G246" s="6">
        <v>6.8780000000000001</v>
      </c>
      <c r="H246" s="8">
        <f t="shared" ref="H246:H251" si="5">LOG10(G246)</f>
        <v>0.83746217148599467</v>
      </c>
    </row>
    <row r="247" spans="2:10" x14ac:dyDescent="0.25">
      <c r="B247" s="36" t="s">
        <v>8</v>
      </c>
      <c r="C247" s="36"/>
      <c r="D247" s="16" t="s">
        <v>56</v>
      </c>
      <c r="E247" s="19">
        <v>0.01</v>
      </c>
      <c r="F247" s="19">
        <v>-0.18</v>
      </c>
      <c r="G247" s="6">
        <v>7.3040000000000003</v>
      </c>
      <c r="H247" s="8">
        <f t="shared" si="5"/>
        <v>0.86356076452624253</v>
      </c>
    </row>
    <row r="248" spans="2:10" x14ac:dyDescent="0.25">
      <c r="B248" s="36" t="s">
        <v>10</v>
      </c>
      <c r="C248" s="36"/>
      <c r="D248" s="16" t="s">
        <v>57</v>
      </c>
      <c r="E248" s="19">
        <v>0.03</v>
      </c>
      <c r="F248" s="19">
        <v>0</v>
      </c>
      <c r="G248" s="6">
        <v>7.4850000000000003</v>
      </c>
      <c r="H248" s="8">
        <f t="shared" si="5"/>
        <v>0.8741918046790712</v>
      </c>
    </row>
    <row r="249" spans="2:10" x14ac:dyDescent="0.25">
      <c r="B249" s="36" t="s">
        <v>12</v>
      </c>
      <c r="C249" s="36"/>
      <c r="D249" s="16" t="s">
        <v>58</v>
      </c>
      <c r="E249" s="19">
        <v>0.42</v>
      </c>
      <c r="F249" s="19">
        <v>-0.19</v>
      </c>
      <c r="G249" s="6">
        <v>7.5179999999999998</v>
      </c>
      <c r="H249" s="8">
        <f t="shared" si="5"/>
        <v>0.87610232137779365</v>
      </c>
    </row>
    <row r="250" spans="2:10" x14ac:dyDescent="0.25">
      <c r="B250" s="36" t="s">
        <v>14</v>
      </c>
      <c r="C250" s="36"/>
      <c r="D250" s="16" t="s">
        <v>59</v>
      </c>
      <c r="E250" s="19">
        <v>0.45</v>
      </c>
      <c r="F250" s="19">
        <v>-0.22</v>
      </c>
      <c r="G250" s="6">
        <v>7.67</v>
      </c>
      <c r="H250" s="8">
        <f t="shared" si="5"/>
        <v>0.88479536394898095</v>
      </c>
    </row>
    <row r="251" spans="2:10" x14ac:dyDescent="0.25">
      <c r="B251" s="36" t="s">
        <v>16</v>
      </c>
      <c r="C251" s="36"/>
      <c r="D251" s="16" t="s">
        <v>60</v>
      </c>
      <c r="E251" s="19">
        <v>0.65</v>
      </c>
      <c r="F251" s="19">
        <v>0.13</v>
      </c>
      <c r="G251" s="6">
        <v>8.2449999999999992</v>
      </c>
      <c r="H251" s="8">
        <f t="shared" si="5"/>
        <v>0.9161906599805375</v>
      </c>
    </row>
    <row r="254" spans="2:10" x14ac:dyDescent="0.25">
      <c r="B254" t="s">
        <v>19</v>
      </c>
    </row>
    <row r="255" spans="2:10" ht="15.75" thickBot="1" x14ac:dyDescent="0.3"/>
    <row r="256" spans="2:10" x14ac:dyDescent="0.25">
      <c r="B256" s="12" t="s">
        <v>20</v>
      </c>
      <c r="C256" s="12"/>
    </row>
    <row r="257" spans="2:10" x14ac:dyDescent="0.25">
      <c r="B257" s="9" t="s">
        <v>21</v>
      </c>
      <c r="C257" s="9">
        <v>0.99276598415908246</v>
      </c>
    </row>
    <row r="258" spans="2:10" x14ac:dyDescent="0.25">
      <c r="B258" s="9" t="s">
        <v>22</v>
      </c>
      <c r="C258" s="9">
        <v>0.98558429930335167</v>
      </c>
    </row>
    <row r="259" spans="2:10" x14ac:dyDescent="0.25">
      <c r="B259" s="9" t="s">
        <v>23</v>
      </c>
      <c r="C259" s="9">
        <v>0.97837644895502751</v>
      </c>
    </row>
    <row r="260" spans="2:10" x14ac:dyDescent="0.25">
      <c r="B260" s="9" t="s">
        <v>24</v>
      </c>
      <c r="C260" s="9">
        <v>3.7611096186189238E-3</v>
      </c>
    </row>
    <row r="261" spans="2:10" ht="15.75" thickBot="1" x14ac:dyDescent="0.3">
      <c r="B261" s="10" t="s">
        <v>25</v>
      </c>
      <c r="C261" s="10">
        <v>7</v>
      </c>
    </row>
    <row r="263" spans="2:10" ht="15.75" thickBot="1" x14ac:dyDescent="0.3">
      <c r="B263" t="s">
        <v>26</v>
      </c>
    </row>
    <row r="264" spans="2:10" x14ac:dyDescent="0.25">
      <c r="B264" s="11"/>
      <c r="C264" s="11" t="s">
        <v>31</v>
      </c>
      <c r="D264" s="11" t="s">
        <v>32</v>
      </c>
      <c r="E264" s="11" t="s">
        <v>33</v>
      </c>
      <c r="F264" s="11" t="s">
        <v>34</v>
      </c>
      <c r="G264" s="11" t="s">
        <v>35</v>
      </c>
    </row>
    <row r="265" spans="2:10" x14ac:dyDescent="0.25">
      <c r="B265" s="9" t="s">
        <v>27</v>
      </c>
      <c r="C265" s="9">
        <v>2</v>
      </c>
      <c r="D265" s="9">
        <v>3.8685658475687496E-3</v>
      </c>
      <c r="E265" s="9">
        <v>1.9342829237843748E-3</v>
      </c>
      <c r="F265" s="9">
        <v>136.73761963336338</v>
      </c>
      <c r="G265" s="9">
        <v>2.0781242657534561E-4</v>
      </c>
    </row>
    <row r="266" spans="2:10" x14ac:dyDescent="0.25">
      <c r="B266" s="9" t="s">
        <v>28</v>
      </c>
      <c r="C266" s="9">
        <v>4</v>
      </c>
      <c r="D266" s="9">
        <v>5.658378225307114E-5</v>
      </c>
      <c r="E266" s="9">
        <v>1.4145945563267785E-5</v>
      </c>
      <c r="F266" s="9"/>
      <c r="G266" s="9"/>
    </row>
    <row r="267" spans="2:10" ht="15.75" thickBot="1" x14ac:dyDescent="0.3">
      <c r="B267" s="10" t="s">
        <v>29</v>
      </c>
      <c r="C267" s="10">
        <v>6</v>
      </c>
      <c r="D267" s="10">
        <v>3.9251496298218207E-3</v>
      </c>
      <c r="E267" s="10"/>
      <c r="F267" s="10"/>
      <c r="G267" s="10"/>
    </row>
    <row r="268" spans="2:10" ht="15.75" thickBot="1" x14ac:dyDescent="0.3"/>
    <row r="269" spans="2:10" x14ac:dyDescent="0.25">
      <c r="B269" s="11"/>
      <c r="C269" s="11" t="s">
        <v>36</v>
      </c>
      <c r="D269" s="11" t="s">
        <v>24</v>
      </c>
      <c r="E269" s="11" t="s">
        <v>37</v>
      </c>
      <c r="F269" s="11" t="s">
        <v>38</v>
      </c>
      <c r="G269" s="11" t="s">
        <v>39</v>
      </c>
      <c r="H269" s="11" t="s">
        <v>40</v>
      </c>
      <c r="I269" s="11" t="s">
        <v>41</v>
      </c>
      <c r="J269" s="11" t="s">
        <v>42</v>
      </c>
    </row>
    <row r="270" spans="2:10" x14ac:dyDescent="0.25">
      <c r="B270" s="9" t="s">
        <v>30</v>
      </c>
      <c r="C270" s="9">
        <v>0.87433135838281928</v>
      </c>
      <c r="D270" s="9">
        <v>2.9522785033333785E-3</v>
      </c>
      <c r="E270" s="9">
        <v>296.15476906925392</v>
      </c>
      <c r="F270" s="9">
        <v>7.7990789713008022E-10</v>
      </c>
      <c r="G270" s="9">
        <v>0.86613451918305862</v>
      </c>
      <c r="H270" s="9">
        <v>0.88252819758257994</v>
      </c>
      <c r="I270" s="9">
        <v>0.86613451918305862</v>
      </c>
      <c r="J270" s="9">
        <v>0.88252819758257994</v>
      </c>
    </row>
    <row r="271" spans="2:10" x14ac:dyDescent="0.25">
      <c r="B271" s="9" t="s">
        <v>43</v>
      </c>
      <c r="C271" s="9">
        <v>4.9198698219962846E-2</v>
      </c>
      <c r="D271" s="9">
        <v>6.7297248509666516E-3</v>
      </c>
      <c r="E271" s="9">
        <v>7.3106552362086523</v>
      </c>
      <c r="F271" s="9">
        <v>1.8621126882438206E-3</v>
      </c>
      <c r="G271" s="9">
        <v>3.0513986598168535E-2</v>
      </c>
      <c r="H271" s="9">
        <v>6.7883409841757156E-2</v>
      </c>
      <c r="I271" s="9">
        <v>3.0513986598168535E-2</v>
      </c>
      <c r="J271" s="9">
        <v>6.7883409841757156E-2</v>
      </c>
    </row>
    <row r="272" spans="2:10" ht="15.75" thickBot="1" x14ac:dyDescent="0.3">
      <c r="B272" s="10" t="s">
        <v>61</v>
      </c>
      <c r="C272" s="10">
        <v>7.3347336404684577E-2</v>
      </c>
      <c r="D272" s="10">
        <v>5.2767576297400448E-3</v>
      </c>
      <c r="E272" s="10">
        <v>13.900076818252115</v>
      </c>
      <c r="F272" s="10">
        <v>1.5532596220425057E-4</v>
      </c>
      <c r="G272" s="10">
        <v>5.869670851227772E-2</v>
      </c>
      <c r="H272" s="10">
        <v>8.7997964297091433E-2</v>
      </c>
      <c r="I272" s="10">
        <v>5.869670851227772E-2</v>
      </c>
      <c r="J272" s="10">
        <v>8.7997964297091433E-2</v>
      </c>
    </row>
    <row r="275" spans="2:9" x14ac:dyDescent="0.25">
      <c r="H275" s="3" t="s">
        <v>1</v>
      </c>
      <c r="I275" s="5" t="s">
        <v>62</v>
      </c>
    </row>
    <row r="276" spans="2:9" ht="26.25" x14ac:dyDescent="0.45">
      <c r="B276" s="13"/>
      <c r="C276" s="13"/>
      <c r="D276" s="13"/>
      <c r="E276" s="14" t="s">
        <v>47</v>
      </c>
      <c r="F276" s="22" t="s">
        <v>63</v>
      </c>
      <c r="G276" s="23" t="s">
        <v>53</v>
      </c>
      <c r="H276" s="3"/>
      <c r="I276" s="5"/>
    </row>
    <row r="277" spans="2:9" x14ac:dyDescent="0.25">
      <c r="B277" s="36" t="s">
        <v>4</v>
      </c>
      <c r="C277" s="36"/>
      <c r="D277" s="16" t="s">
        <v>54</v>
      </c>
      <c r="E277" s="17">
        <v>0.26</v>
      </c>
      <c r="F277" s="5">
        <v>-0.41</v>
      </c>
      <c r="G277" s="17">
        <v>0.36</v>
      </c>
      <c r="H277" s="6">
        <v>7.0650000000000004</v>
      </c>
      <c r="I277" s="8">
        <v>0.84911216618457741</v>
      </c>
    </row>
    <row r="278" spans="2:9" x14ac:dyDescent="0.25">
      <c r="B278" s="16"/>
      <c r="C278" s="16" t="s">
        <v>8</v>
      </c>
      <c r="D278" s="16" t="s">
        <v>56</v>
      </c>
      <c r="E278" s="17">
        <v>-0.05</v>
      </c>
      <c r="F278" s="5">
        <v>-0.1</v>
      </c>
      <c r="G278" s="17">
        <v>0.52</v>
      </c>
      <c r="H278" s="6">
        <v>7.3040000000000003</v>
      </c>
      <c r="I278" s="8">
        <v>0.86356076452624253</v>
      </c>
    </row>
    <row r="279" spans="2:9" x14ac:dyDescent="0.25">
      <c r="B279" s="36" t="s">
        <v>10</v>
      </c>
      <c r="C279" s="36"/>
      <c r="D279" s="16" t="s">
        <v>57</v>
      </c>
      <c r="E279" s="19">
        <v>0</v>
      </c>
      <c r="F279" s="5">
        <v>0</v>
      </c>
      <c r="G279" s="24">
        <v>0</v>
      </c>
      <c r="H279" s="6">
        <v>7.4850000000000003</v>
      </c>
      <c r="I279" s="8">
        <v>0.8741918046790712</v>
      </c>
    </row>
    <row r="280" spans="2:9" x14ac:dyDescent="0.25">
      <c r="B280" s="36" t="s">
        <v>12</v>
      </c>
      <c r="C280" s="36"/>
      <c r="D280" s="16" t="s">
        <v>58</v>
      </c>
      <c r="E280" s="19">
        <v>0.47</v>
      </c>
      <c r="F280" s="5">
        <v>-0.21</v>
      </c>
      <c r="G280" s="24">
        <v>0.55000000000000004</v>
      </c>
      <c r="H280" s="6">
        <v>7.5179999999999998</v>
      </c>
      <c r="I280" s="8">
        <v>0.87610232137779365</v>
      </c>
    </row>
    <row r="281" spans="2:9" x14ac:dyDescent="0.25">
      <c r="B281" s="36" t="s">
        <v>14</v>
      </c>
      <c r="C281" s="36"/>
      <c r="D281" s="16" t="s">
        <v>59</v>
      </c>
      <c r="E281" s="19">
        <v>0.45</v>
      </c>
      <c r="F281" s="5">
        <v>-0.61</v>
      </c>
      <c r="G281" s="24">
        <v>0.65</v>
      </c>
      <c r="H281" s="6">
        <v>7.67</v>
      </c>
      <c r="I281" s="8">
        <v>0.88479536394898095</v>
      </c>
    </row>
    <row r="282" spans="2:9" x14ac:dyDescent="0.25">
      <c r="B282" s="36" t="s">
        <v>16</v>
      </c>
      <c r="C282" s="36"/>
      <c r="D282" s="16" t="s">
        <v>60</v>
      </c>
      <c r="E282" s="19">
        <v>0.64</v>
      </c>
      <c r="F282" s="5">
        <v>0.19</v>
      </c>
      <c r="G282" s="24">
        <v>1.39</v>
      </c>
      <c r="H282" s="6">
        <v>8.2449999999999992</v>
      </c>
      <c r="I282" s="8">
        <v>0.9161906599805375</v>
      </c>
    </row>
    <row r="285" spans="2:9" x14ac:dyDescent="0.25">
      <c r="B285" t="s">
        <v>19</v>
      </c>
    </row>
    <row r="286" spans="2:9" ht="15.75" thickBot="1" x14ac:dyDescent="0.3"/>
    <row r="287" spans="2:9" x14ac:dyDescent="0.25">
      <c r="B287" s="12" t="s">
        <v>20</v>
      </c>
      <c r="C287" s="12"/>
    </row>
    <row r="288" spans="2:9" x14ac:dyDescent="0.25">
      <c r="B288" s="9" t="s">
        <v>21</v>
      </c>
      <c r="C288" s="9">
        <v>0.86663982463520395</v>
      </c>
    </row>
    <row r="289" spans="2:10" x14ac:dyDescent="0.25">
      <c r="B289" s="9" t="s">
        <v>22</v>
      </c>
      <c r="C289" s="9">
        <v>0.75106458564373701</v>
      </c>
    </row>
    <row r="290" spans="2:10" x14ac:dyDescent="0.25">
      <c r="B290" s="9" t="s">
        <v>23</v>
      </c>
      <c r="C290" s="9">
        <v>0.37766146410934254</v>
      </c>
    </row>
    <row r="291" spans="2:10" x14ac:dyDescent="0.25">
      <c r="B291" s="9" t="s">
        <v>24</v>
      </c>
      <c r="C291" s="9">
        <v>1.7861135995863597E-2</v>
      </c>
    </row>
    <row r="292" spans="2:10" ht="15.75" thickBot="1" x14ac:dyDescent="0.3">
      <c r="B292" s="10" t="s">
        <v>25</v>
      </c>
      <c r="C292" s="10">
        <v>6</v>
      </c>
    </row>
    <row r="294" spans="2:10" ht="15.75" thickBot="1" x14ac:dyDescent="0.3">
      <c r="B294" t="s">
        <v>26</v>
      </c>
    </row>
    <row r="295" spans="2:10" x14ac:dyDescent="0.25">
      <c r="B295" s="11"/>
      <c r="C295" s="11" t="s">
        <v>31</v>
      </c>
      <c r="D295" s="11" t="s">
        <v>32</v>
      </c>
      <c r="E295" s="11" t="s">
        <v>33</v>
      </c>
      <c r="F295" s="11" t="s">
        <v>34</v>
      </c>
      <c r="G295" s="11" t="s">
        <v>35</v>
      </c>
    </row>
    <row r="296" spans="2:10" x14ac:dyDescent="0.25">
      <c r="B296" s="9" t="s">
        <v>27</v>
      </c>
      <c r="C296" s="9">
        <v>3</v>
      </c>
      <c r="D296" s="9">
        <v>1.9250355295517242E-3</v>
      </c>
      <c r="E296" s="9">
        <v>6.4167850985057475E-4</v>
      </c>
      <c r="F296" s="9">
        <v>2.0114041429473049</v>
      </c>
      <c r="G296" s="9">
        <v>0.3490975192079997</v>
      </c>
    </row>
    <row r="297" spans="2:10" x14ac:dyDescent="0.25">
      <c r="B297" s="9" t="s">
        <v>28</v>
      </c>
      <c r="C297" s="9">
        <v>2</v>
      </c>
      <c r="D297" s="9">
        <v>6.3804035812546861E-4</v>
      </c>
      <c r="E297" s="9">
        <v>3.190201790627343E-4</v>
      </c>
      <c r="F297" s="9"/>
      <c r="G297" s="9"/>
    </row>
    <row r="298" spans="2:10" ht="15.75" thickBot="1" x14ac:dyDescent="0.3">
      <c r="B298" s="10" t="s">
        <v>29</v>
      </c>
      <c r="C298" s="10">
        <v>5</v>
      </c>
      <c r="D298" s="10">
        <v>2.5630758876771928E-3</v>
      </c>
      <c r="E298" s="10"/>
      <c r="F298" s="10"/>
      <c r="G298" s="10"/>
    </row>
    <row r="299" spans="2:10" ht="15.75" thickBot="1" x14ac:dyDescent="0.3"/>
    <row r="300" spans="2:10" x14ac:dyDescent="0.25">
      <c r="B300" s="11"/>
      <c r="C300" s="11" t="s">
        <v>36</v>
      </c>
      <c r="D300" s="11" t="s">
        <v>24</v>
      </c>
      <c r="E300" s="11" t="s">
        <v>37</v>
      </c>
      <c r="F300" s="11" t="s">
        <v>38</v>
      </c>
      <c r="G300" s="11" t="s">
        <v>39</v>
      </c>
      <c r="H300" s="11" t="s">
        <v>40</v>
      </c>
      <c r="I300" s="11" t="s">
        <v>41</v>
      </c>
      <c r="J300" s="11" t="s">
        <v>42</v>
      </c>
    </row>
    <row r="301" spans="2:10" x14ac:dyDescent="0.25">
      <c r="B301" s="9" t="s">
        <v>30</v>
      </c>
      <c r="C301" s="9">
        <v>0.86372163701164129</v>
      </c>
      <c r="D301" s="9">
        <v>1.5721394666774479E-2</v>
      </c>
      <c r="E301" s="9">
        <v>54.93925032217571</v>
      </c>
      <c r="F301" s="9">
        <v>3.311454396112726E-4</v>
      </c>
      <c r="G301" s="9">
        <v>0.79607793533317539</v>
      </c>
      <c r="H301" s="9">
        <v>0.93136533869010718</v>
      </c>
      <c r="I301" s="9">
        <v>0.79607793533317539</v>
      </c>
      <c r="J301" s="9">
        <v>0.93136533869010718</v>
      </c>
    </row>
    <row r="302" spans="2:10" x14ac:dyDescent="0.25">
      <c r="B302" s="9" t="s">
        <v>43</v>
      </c>
      <c r="C302" s="9">
        <v>3.7308393409198386E-2</v>
      </c>
      <c r="D302" s="9">
        <v>5.113580341174602E-2</v>
      </c>
      <c r="E302" s="9">
        <v>0.72959435307568776</v>
      </c>
      <c r="F302" s="9">
        <v>0.54151703151855646</v>
      </c>
      <c r="G302" s="9">
        <v>-0.18271121072828256</v>
      </c>
      <c r="H302" s="9">
        <v>0.25732799754667934</v>
      </c>
      <c r="I302" s="9">
        <v>-0.18271121072828256</v>
      </c>
      <c r="J302" s="9">
        <v>0.25732799754667934</v>
      </c>
    </row>
    <row r="303" spans="2:10" x14ac:dyDescent="0.25">
      <c r="B303" s="9" t="s">
        <v>61</v>
      </c>
      <c r="C303" s="9">
        <v>3.2495334844644522E-2</v>
      </c>
      <c r="D303" s="9">
        <v>3.3303627604336236E-2</v>
      </c>
      <c r="E303" s="9">
        <v>0.97572958810089283</v>
      </c>
      <c r="F303" s="9">
        <v>0.43210538503967999</v>
      </c>
      <c r="G303" s="9">
        <v>-0.11079860937771237</v>
      </c>
      <c r="H303" s="9">
        <v>0.17578927906700142</v>
      </c>
      <c r="I303" s="9">
        <v>-0.11079860937771237</v>
      </c>
      <c r="J303" s="9">
        <v>0.17578927906700142</v>
      </c>
    </row>
    <row r="304" spans="2:10" ht="15.75" thickBot="1" x14ac:dyDescent="0.3">
      <c r="B304" s="10" t="s">
        <v>64</v>
      </c>
      <c r="C304" s="10">
        <v>1.5167747555034269E-2</v>
      </c>
      <c r="D304" s="10">
        <v>3.2491411452170382E-2</v>
      </c>
      <c r="E304" s="10">
        <v>0.46682328889781377</v>
      </c>
      <c r="F304" s="10">
        <v>0.68654212472832377</v>
      </c>
      <c r="G304" s="10">
        <v>-0.12463151262305962</v>
      </c>
      <c r="H304" s="10">
        <v>0.15496700773312816</v>
      </c>
      <c r="I304" s="10">
        <v>-0.12463151262305962</v>
      </c>
      <c r="J304" s="10">
        <v>0.15496700773312816</v>
      </c>
    </row>
    <row r="307" spans="2:9" x14ac:dyDescent="0.25">
      <c r="H307" s="3" t="s">
        <v>1</v>
      </c>
      <c r="I307" s="5" t="s">
        <v>18</v>
      </c>
    </row>
    <row r="308" spans="2:9" ht="23.25" x14ac:dyDescent="0.35">
      <c r="B308" s="13"/>
      <c r="C308" s="13"/>
      <c r="D308" s="13"/>
      <c r="E308" s="14" t="s">
        <v>34</v>
      </c>
      <c r="F308" s="14" t="s">
        <v>52</v>
      </c>
      <c r="G308" s="23" t="s">
        <v>53</v>
      </c>
      <c r="H308" s="3"/>
      <c r="I308" s="5"/>
    </row>
    <row r="309" spans="2:9" x14ac:dyDescent="0.25">
      <c r="B309" s="36" t="s">
        <v>4</v>
      </c>
      <c r="C309" s="36"/>
      <c r="D309" s="16" t="s">
        <v>54</v>
      </c>
      <c r="E309" s="17">
        <v>0.28999999999999998</v>
      </c>
      <c r="F309" s="17">
        <v>-0.56000000000000005</v>
      </c>
      <c r="G309" s="17">
        <v>0.36</v>
      </c>
      <c r="H309" s="6">
        <v>7.0650000000000004</v>
      </c>
      <c r="I309" s="8">
        <f>LOG10(H309)</f>
        <v>0.84911216618457741</v>
      </c>
    </row>
    <row r="310" spans="2:9" x14ac:dyDescent="0.25">
      <c r="B310" s="36" t="s">
        <v>6</v>
      </c>
      <c r="C310" s="36"/>
      <c r="D310" s="16" t="s">
        <v>55</v>
      </c>
      <c r="E310" s="17">
        <v>0.33</v>
      </c>
      <c r="F310" s="17">
        <v>-0.7</v>
      </c>
      <c r="G310" s="17">
        <v>0.32</v>
      </c>
      <c r="H310" s="6">
        <v>6.8780000000000001</v>
      </c>
      <c r="I310" s="8">
        <f t="shared" ref="I310:I315" si="6">LOG10(H310)</f>
        <v>0.83746217148599467</v>
      </c>
    </row>
    <row r="311" spans="2:9" x14ac:dyDescent="0.25">
      <c r="B311" s="37" t="s">
        <v>8</v>
      </c>
      <c r="C311" s="38"/>
      <c r="D311" s="16" t="s">
        <v>56</v>
      </c>
      <c r="E311" s="17">
        <v>0.01</v>
      </c>
      <c r="F311" s="17">
        <v>-0.18</v>
      </c>
      <c r="G311" s="17">
        <v>0.52</v>
      </c>
      <c r="H311" s="6">
        <v>7.3040000000000003</v>
      </c>
      <c r="I311" s="8">
        <f t="shared" si="6"/>
        <v>0.86356076452624253</v>
      </c>
    </row>
    <row r="312" spans="2:9" x14ac:dyDescent="0.25">
      <c r="B312" s="36" t="s">
        <v>10</v>
      </c>
      <c r="C312" s="36"/>
      <c r="D312" s="16" t="s">
        <v>57</v>
      </c>
      <c r="E312" s="19">
        <v>0.03</v>
      </c>
      <c r="F312" s="19">
        <v>0</v>
      </c>
      <c r="G312" s="24">
        <v>0</v>
      </c>
      <c r="H312" s="6">
        <v>7.4850000000000003</v>
      </c>
      <c r="I312" s="8">
        <f t="shared" si="6"/>
        <v>0.8741918046790712</v>
      </c>
    </row>
    <row r="313" spans="2:9" x14ac:dyDescent="0.25">
      <c r="B313" s="36" t="s">
        <v>12</v>
      </c>
      <c r="C313" s="36"/>
      <c r="D313" s="16" t="s">
        <v>58</v>
      </c>
      <c r="E313" s="19">
        <v>0.42</v>
      </c>
      <c r="F313" s="19">
        <v>-0.19</v>
      </c>
      <c r="G313" s="24">
        <v>0.55000000000000004</v>
      </c>
      <c r="H313" s="6">
        <v>7.5179999999999998</v>
      </c>
      <c r="I313" s="8">
        <f t="shared" si="6"/>
        <v>0.87610232137779365</v>
      </c>
    </row>
    <row r="314" spans="2:9" x14ac:dyDescent="0.25">
      <c r="B314" s="36" t="s">
        <v>14</v>
      </c>
      <c r="C314" s="36"/>
      <c r="D314" s="16" t="s">
        <v>59</v>
      </c>
      <c r="E314" s="19">
        <v>0.45</v>
      </c>
      <c r="F314" s="19">
        <v>-0.22</v>
      </c>
      <c r="G314" s="24">
        <v>0.65</v>
      </c>
      <c r="H314" s="6">
        <v>7.67</v>
      </c>
      <c r="I314" s="8">
        <f t="shared" si="6"/>
        <v>0.88479536394898095</v>
      </c>
    </row>
    <row r="315" spans="2:9" x14ac:dyDescent="0.25">
      <c r="B315" s="36" t="s">
        <v>16</v>
      </c>
      <c r="C315" s="36"/>
      <c r="D315" s="16" t="s">
        <v>60</v>
      </c>
      <c r="E315" s="19">
        <v>0.65</v>
      </c>
      <c r="F315" s="19">
        <v>0.13</v>
      </c>
      <c r="G315" s="24">
        <v>1.39</v>
      </c>
      <c r="H315" s="6">
        <v>8.2449999999999992</v>
      </c>
      <c r="I315" s="8">
        <f t="shared" si="6"/>
        <v>0.9161906599805375</v>
      </c>
    </row>
    <row r="318" spans="2:9" x14ac:dyDescent="0.25">
      <c r="B318" t="s">
        <v>19</v>
      </c>
    </row>
    <row r="319" spans="2:9" ht="15.75" thickBot="1" x14ac:dyDescent="0.3"/>
    <row r="320" spans="2:9" x14ac:dyDescent="0.25">
      <c r="B320" s="12" t="s">
        <v>20</v>
      </c>
      <c r="C320" s="12"/>
    </row>
    <row r="321" spans="2:10" x14ac:dyDescent="0.25">
      <c r="B321" s="9" t="s">
        <v>21</v>
      </c>
      <c r="C321" s="9">
        <v>0.99403647962590291</v>
      </c>
    </row>
    <row r="322" spans="2:10" x14ac:dyDescent="0.25">
      <c r="B322" s="9" t="s">
        <v>22</v>
      </c>
      <c r="C322" s="9">
        <v>0.98810852282705808</v>
      </c>
    </row>
    <row r="323" spans="2:10" x14ac:dyDescent="0.25">
      <c r="B323" s="9" t="s">
        <v>23</v>
      </c>
      <c r="C323" s="9">
        <v>0.97621704565411616</v>
      </c>
    </row>
    <row r="324" spans="2:10" x14ac:dyDescent="0.25">
      <c r="B324" s="9" t="s">
        <v>24</v>
      </c>
      <c r="C324" s="9">
        <v>3.9444402739132944E-3</v>
      </c>
    </row>
    <row r="325" spans="2:10" ht="15.75" thickBot="1" x14ac:dyDescent="0.3">
      <c r="B325" s="10" t="s">
        <v>25</v>
      </c>
      <c r="C325" s="10">
        <v>7</v>
      </c>
    </row>
    <row r="327" spans="2:10" ht="15.75" thickBot="1" x14ac:dyDescent="0.3">
      <c r="B327" t="s">
        <v>26</v>
      </c>
    </row>
    <row r="328" spans="2:10" x14ac:dyDescent="0.25">
      <c r="B328" s="11"/>
      <c r="C328" s="11" t="s">
        <v>31</v>
      </c>
      <c r="D328" s="11" t="s">
        <v>32</v>
      </c>
      <c r="E328" s="11" t="s">
        <v>33</v>
      </c>
      <c r="F328" s="11" t="s">
        <v>34</v>
      </c>
      <c r="G328" s="11" t="s">
        <v>35</v>
      </c>
    </row>
    <row r="329" spans="2:10" x14ac:dyDescent="0.25">
      <c r="B329" s="9" t="s">
        <v>27</v>
      </c>
      <c r="C329" s="9">
        <v>3</v>
      </c>
      <c r="D329" s="9">
        <v>3.878473802598413E-3</v>
      </c>
      <c r="E329" s="9">
        <v>1.2928246008661376E-3</v>
      </c>
      <c r="F329" s="9">
        <v>83.093841787412174</v>
      </c>
      <c r="G329" s="9">
        <v>2.1935480741376084E-3</v>
      </c>
    </row>
    <row r="330" spans="2:10" x14ac:dyDescent="0.25">
      <c r="B330" s="9" t="s">
        <v>28</v>
      </c>
      <c r="C330" s="9">
        <v>3</v>
      </c>
      <c r="D330" s="9">
        <v>4.6675827223407554E-5</v>
      </c>
      <c r="E330" s="9">
        <v>1.5558609074469183E-5</v>
      </c>
      <c r="F330" s="9"/>
      <c r="G330" s="9"/>
    </row>
    <row r="331" spans="2:10" ht="15.75" thickBot="1" x14ac:dyDescent="0.3">
      <c r="B331" s="10" t="s">
        <v>29</v>
      </c>
      <c r="C331" s="10">
        <v>6</v>
      </c>
      <c r="D331" s="10">
        <v>3.9251496298218207E-3</v>
      </c>
      <c r="E331" s="10"/>
      <c r="F331" s="10"/>
      <c r="G331" s="10"/>
    </row>
    <row r="332" spans="2:10" ht="15.75" thickBot="1" x14ac:dyDescent="0.3"/>
    <row r="333" spans="2:10" x14ac:dyDescent="0.25">
      <c r="B333" s="11"/>
      <c r="C333" s="11" t="s">
        <v>36</v>
      </c>
      <c r="D333" s="11" t="s">
        <v>24</v>
      </c>
      <c r="E333" s="11" t="s">
        <v>37</v>
      </c>
      <c r="F333" s="11" t="s">
        <v>38</v>
      </c>
      <c r="G333" s="11" t="s">
        <v>39</v>
      </c>
      <c r="H333" s="11" t="s">
        <v>40</v>
      </c>
      <c r="I333" s="11" t="s">
        <v>41</v>
      </c>
      <c r="J333" s="11" t="s">
        <v>42</v>
      </c>
    </row>
    <row r="334" spans="2:10" x14ac:dyDescent="0.25">
      <c r="B334" s="9" t="s">
        <v>30</v>
      </c>
      <c r="C334" s="9">
        <v>0.87287061844129032</v>
      </c>
      <c r="D334" s="9">
        <v>3.5968083477743613E-3</v>
      </c>
      <c r="E334" s="9">
        <v>242.67921280304151</v>
      </c>
      <c r="F334" s="9">
        <v>1.5429308645622702E-7</v>
      </c>
      <c r="G334" s="9">
        <v>0.86142396900410223</v>
      </c>
      <c r="H334" s="9">
        <v>0.88431726787847842</v>
      </c>
      <c r="I334" s="9">
        <v>0.86142396900410223</v>
      </c>
      <c r="J334" s="9">
        <v>0.88431726787847842</v>
      </c>
    </row>
    <row r="335" spans="2:10" x14ac:dyDescent="0.25">
      <c r="B335" s="9" t="s">
        <v>43</v>
      </c>
      <c r="C335" s="9">
        <v>4.1012123466917953E-2</v>
      </c>
      <c r="D335" s="9">
        <v>1.24520860055298E-2</v>
      </c>
      <c r="E335" s="9">
        <v>3.2935946193035477</v>
      </c>
      <c r="F335" s="9">
        <v>4.5953771399967543E-2</v>
      </c>
      <c r="G335" s="9">
        <v>1.3840283655446595E-3</v>
      </c>
      <c r="H335" s="9">
        <v>8.0640218568291247E-2</v>
      </c>
      <c r="I335" s="9">
        <v>1.3840283655446595E-3</v>
      </c>
      <c r="J335" s="9">
        <v>8.0640218568291247E-2</v>
      </c>
    </row>
    <row r="336" spans="2:10" x14ac:dyDescent="0.25">
      <c r="B336" s="9" t="s">
        <v>61</v>
      </c>
      <c r="C336" s="9">
        <v>7.0101572179590121E-2</v>
      </c>
      <c r="D336" s="9">
        <v>6.8678986169636762E-3</v>
      </c>
      <c r="E336" s="9">
        <v>10.207135557656541</v>
      </c>
      <c r="F336" s="9">
        <v>2.0042532576717113E-3</v>
      </c>
      <c r="G336" s="9">
        <v>4.8244853600970972E-2</v>
      </c>
      <c r="H336" s="9">
        <v>9.1958290758209271E-2</v>
      </c>
      <c r="I336" s="9">
        <v>4.8244853600970972E-2</v>
      </c>
      <c r="J336" s="9">
        <v>9.1958290758209271E-2</v>
      </c>
    </row>
    <row r="337" spans="2:10" ht="15.75" thickBot="1" x14ac:dyDescent="0.3">
      <c r="B337" s="10" t="s">
        <v>64</v>
      </c>
      <c r="C337" s="10">
        <v>5.933825352289891E-3</v>
      </c>
      <c r="D337" s="10">
        <v>7.435807375068465E-3</v>
      </c>
      <c r="E337" s="10">
        <v>0.79800686771223084</v>
      </c>
      <c r="F337" s="10">
        <v>0.48319505806913243</v>
      </c>
      <c r="G337" s="10">
        <v>-1.7730232355298099E-2</v>
      </c>
      <c r="H337" s="10">
        <v>2.9597883059877882E-2</v>
      </c>
      <c r="I337" s="10">
        <v>-1.7730232355298099E-2</v>
      </c>
      <c r="J337" s="10">
        <v>2.9597883059877882E-2</v>
      </c>
    </row>
    <row r="340" spans="2:10" x14ac:dyDescent="0.25">
      <c r="H340" s="3" t="s">
        <v>1</v>
      </c>
      <c r="I340" s="5" t="s">
        <v>62</v>
      </c>
    </row>
    <row r="341" spans="2:10" ht="27.75" x14ac:dyDescent="0.45">
      <c r="B341" s="13"/>
      <c r="C341" s="13"/>
      <c r="D341" s="13"/>
      <c r="E341" s="14" t="s">
        <v>47</v>
      </c>
      <c r="F341" s="14" t="s">
        <v>50</v>
      </c>
      <c r="G341" s="15" t="s">
        <v>53</v>
      </c>
      <c r="H341" s="3"/>
      <c r="I341" s="5"/>
    </row>
    <row r="342" spans="2:10" x14ac:dyDescent="0.25">
      <c r="B342" s="36" t="s">
        <v>4</v>
      </c>
      <c r="C342" s="36"/>
      <c r="D342" s="16" t="s">
        <v>54</v>
      </c>
      <c r="E342" s="17">
        <v>0.26</v>
      </c>
      <c r="F342" s="17">
        <v>-1.02</v>
      </c>
      <c r="G342" s="18">
        <v>0.36</v>
      </c>
      <c r="H342" s="6">
        <v>7.0650000000000004</v>
      </c>
      <c r="I342" s="8">
        <v>0.84911216618457741</v>
      </c>
    </row>
    <row r="343" spans="2:10" x14ac:dyDescent="0.25">
      <c r="B343" s="36" t="s">
        <v>8</v>
      </c>
      <c r="C343" s="36"/>
      <c r="D343" s="16" t="s">
        <v>56</v>
      </c>
      <c r="E343" s="19">
        <v>-0.05</v>
      </c>
      <c r="F343" s="20">
        <v>-1.25</v>
      </c>
      <c r="G343" s="5">
        <v>0.52</v>
      </c>
      <c r="H343" s="6">
        <v>7.3040000000000003</v>
      </c>
      <c r="I343" s="8">
        <v>0.86356076452624253</v>
      </c>
    </row>
    <row r="344" spans="2:10" x14ac:dyDescent="0.25">
      <c r="B344" s="36" t="s">
        <v>10</v>
      </c>
      <c r="C344" s="36"/>
      <c r="D344" s="16" t="s">
        <v>57</v>
      </c>
      <c r="E344" s="19">
        <v>0</v>
      </c>
      <c r="F344" s="19">
        <v>0</v>
      </c>
      <c r="G344" s="18">
        <v>0</v>
      </c>
      <c r="H344" s="6">
        <v>7.4850000000000003</v>
      </c>
      <c r="I344" s="8">
        <v>0.8741918046790712</v>
      </c>
    </row>
    <row r="345" spans="2:10" x14ac:dyDescent="0.25">
      <c r="B345" s="36" t="s">
        <v>12</v>
      </c>
      <c r="C345" s="36"/>
      <c r="D345" s="16" t="s">
        <v>58</v>
      </c>
      <c r="E345" s="19">
        <v>0.47</v>
      </c>
      <c r="F345" s="19">
        <v>-0.23</v>
      </c>
      <c r="G345" s="18">
        <v>0.55000000000000004</v>
      </c>
      <c r="H345" s="6">
        <v>7.5179999999999998</v>
      </c>
      <c r="I345" s="8">
        <v>0.87610232137779365</v>
      </c>
    </row>
    <row r="346" spans="2:10" x14ac:dyDescent="0.25">
      <c r="B346" s="36" t="s">
        <v>14</v>
      </c>
      <c r="C346" s="36"/>
      <c r="D346" s="16" t="s">
        <v>59</v>
      </c>
      <c r="E346" s="19">
        <v>0.45</v>
      </c>
      <c r="F346" s="19">
        <v>-0.19</v>
      </c>
      <c r="G346" s="5">
        <v>0.65</v>
      </c>
      <c r="H346" s="6">
        <v>7.67</v>
      </c>
      <c r="I346" s="8">
        <v>0.88479536394898095</v>
      </c>
    </row>
    <row r="347" spans="2:10" x14ac:dyDescent="0.25">
      <c r="B347" s="36" t="s">
        <v>16</v>
      </c>
      <c r="C347" s="36"/>
      <c r="D347" s="16" t="s">
        <v>60</v>
      </c>
      <c r="E347" s="19">
        <v>0.64</v>
      </c>
      <c r="F347" s="19">
        <v>0.15</v>
      </c>
      <c r="G347" s="18">
        <v>1.39</v>
      </c>
      <c r="H347" s="6">
        <v>8.2449999999999992</v>
      </c>
      <c r="I347" s="8">
        <v>0.9161906599805375</v>
      </c>
    </row>
    <row r="350" spans="2:10" x14ac:dyDescent="0.25">
      <c r="B350" t="s">
        <v>19</v>
      </c>
    </row>
    <row r="351" spans="2:10" ht="15.75" thickBot="1" x14ac:dyDescent="0.3"/>
    <row r="352" spans="2:10" x14ac:dyDescent="0.25">
      <c r="B352" s="12" t="s">
        <v>20</v>
      </c>
      <c r="C352" s="12"/>
    </row>
    <row r="353" spans="2:10" x14ac:dyDescent="0.25">
      <c r="B353" s="9" t="s">
        <v>21</v>
      </c>
      <c r="C353" s="9">
        <v>0.99659202834343441</v>
      </c>
    </row>
    <row r="354" spans="2:10" x14ac:dyDescent="0.25">
      <c r="B354" s="9" t="s">
        <v>22</v>
      </c>
      <c r="C354" s="9">
        <v>0.9931956709576808</v>
      </c>
    </row>
    <row r="355" spans="2:10" x14ac:dyDescent="0.25">
      <c r="B355" s="9" t="s">
        <v>23</v>
      </c>
      <c r="C355" s="9">
        <v>0.98298917739420189</v>
      </c>
    </row>
    <row r="356" spans="2:10" x14ac:dyDescent="0.25">
      <c r="B356" s="9" t="s">
        <v>24</v>
      </c>
      <c r="C356" s="9">
        <v>2.9529656025925758E-3</v>
      </c>
    </row>
    <row r="357" spans="2:10" ht="15.75" thickBot="1" x14ac:dyDescent="0.3">
      <c r="B357" s="10" t="s">
        <v>25</v>
      </c>
      <c r="C357" s="10">
        <v>6</v>
      </c>
    </row>
    <row r="359" spans="2:10" ht="15.75" thickBot="1" x14ac:dyDescent="0.3">
      <c r="B359" t="s">
        <v>26</v>
      </c>
    </row>
    <row r="360" spans="2:10" x14ac:dyDescent="0.25">
      <c r="B360" s="11"/>
      <c r="C360" s="11" t="s">
        <v>31</v>
      </c>
      <c r="D360" s="11" t="s">
        <v>32</v>
      </c>
      <c r="E360" s="11" t="s">
        <v>33</v>
      </c>
      <c r="F360" s="11" t="s">
        <v>34</v>
      </c>
      <c r="G360" s="11" t="s">
        <v>35</v>
      </c>
    </row>
    <row r="361" spans="2:10" x14ac:dyDescent="0.25">
      <c r="B361" s="9" t="s">
        <v>27</v>
      </c>
      <c r="C361" s="9">
        <v>3</v>
      </c>
      <c r="D361" s="9">
        <v>2.5456358759770028E-3</v>
      </c>
      <c r="E361" s="9">
        <v>8.4854529199233431E-4</v>
      </c>
      <c r="F361" s="9">
        <v>97.310174623689761</v>
      </c>
      <c r="G361" s="9">
        <v>1.0189111738366539E-2</v>
      </c>
    </row>
    <row r="362" spans="2:10" x14ac:dyDescent="0.25">
      <c r="B362" s="9" t="s">
        <v>28</v>
      </c>
      <c r="C362" s="9">
        <v>2</v>
      </c>
      <c r="D362" s="9">
        <v>1.7440011700189868E-5</v>
      </c>
      <c r="E362" s="9">
        <v>8.720005850094934E-6</v>
      </c>
      <c r="F362" s="9"/>
      <c r="G362" s="9"/>
    </row>
    <row r="363" spans="2:10" ht="15.75" thickBot="1" x14ac:dyDescent="0.3">
      <c r="B363" s="10" t="s">
        <v>29</v>
      </c>
      <c r="C363" s="10">
        <v>5</v>
      </c>
      <c r="D363" s="10">
        <v>2.5630758876771928E-3</v>
      </c>
      <c r="E363" s="10"/>
      <c r="F363" s="10"/>
      <c r="G363" s="10"/>
    </row>
    <row r="364" spans="2:10" ht="15.75" thickBot="1" x14ac:dyDescent="0.3"/>
    <row r="365" spans="2:10" x14ac:dyDescent="0.25">
      <c r="B365" s="11"/>
      <c r="C365" s="11" t="s">
        <v>36</v>
      </c>
      <c r="D365" s="11" t="s">
        <v>24</v>
      </c>
      <c r="E365" s="11" t="s">
        <v>37</v>
      </c>
      <c r="F365" s="11" t="s">
        <v>38</v>
      </c>
      <c r="G365" s="11" t="s">
        <v>39</v>
      </c>
      <c r="H365" s="11" t="s">
        <v>40</v>
      </c>
      <c r="I365" s="11" t="s">
        <v>41</v>
      </c>
      <c r="J365" s="11" t="s">
        <v>42</v>
      </c>
    </row>
    <row r="366" spans="2:10" x14ac:dyDescent="0.25">
      <c r="B366" s="9" t="s">
        <v>30</v>
      </c>
      <c r="C366" s="9">
        <v>0.87506444695165031</v>
      </c>
      <c r="D366" s="9">
        <v>2.8797863356894021E-3</v>
      </c>
      <c r="E366" s="9">
        <v>303.8643652506135</v>
      </c>
      <c r="F366" s="9">
        <v>1.0830123266170698E-5</v>
      </c>
      <c r="G366" s="9">
        <v>0.86267372641330109</v>
      </c>
      <c r="H366" s="9">
        <v>0.88745516748999953</v>
      </c>
      <c r="I366" s="9">
        <v>0.86267372641330109</v>
      </c>
      <c r="J366" s="9">
        <v>0.88745516748999953</v>
      </c>
    </row>
    <row r="367" spans="2:10" x14ac:dyDescent="0.25">
      <c r="B367" s="9" t="s">
        <v>43</v>
      </c>
      <c r="C367" s="9">
        <v>-3.5303396229112077E-2</v>
      </c>
      <c r="D367" s="9">
        <v>8.8319967015330729E-3</v>
      </c>
      <c r="E367" s="9">
        <v>-3.9972157397866841</v>
      </c>
      <c r="F367" s="9">
        <v>5.7263943526358885E-2</v>
      </c>
      <c r="G367" s="9">
        <v>-7.3304410946101614E-2</v>
      </c>
      <c r="H367" s="9">
        <v>2.6976184878774595E-3</v>
      </c>
      <c r="I367" s="9">
        <v>-7.3304410946101614E-2</v>
      </c>
      <c r="J367" s="9">
        <v>2.6976184878774595E-3</v>
      </c>
    </row>
    <row r="368" spans="2:10" x14ac:dyDescent="0.25">
      <c r="B368" s="9" t="s">
        <v>61</v>
      </c>
      <c r="C368" s="9">
        <v>2.9665529494787839E-2</v>
      </c>
      <c r="D368" s="9">
        <v>2.8813673192961842E-3</v>
      </c>
      <c r="E368" s="9">
        <v>10.295643077549055</v>
      </c>
      <c r="F368" s="9">
        <v>9.3025047185187962E-3</v>
      </c>
      <c r="G368" s="9">
        <v>1.7268006533007217E-2</v>
      </c>
      <c r="H368" s="9">
        <v>4.206305245656846E-2</v>
      </c>
      <c r="I368" s="9">
        <v>1.7268006533007217E-2</v>
      </c>
      <c r="J368" s="9">
        <v>4.206305245656846E-2</v>
      </c>
    </row>
    <row r="369" spans="2:10" ht="15.75" thickBot="1" x14ac:dyDescent="0.3">
      <c r="B369" s="10" t="s">
        <v>64</v>
      </c>
      <c r="C369" s="10">
        <v>4.3632234936481273E-2</v>
      </c>
      <c r="D369" s="10">
        <v>4.6080957439319182E-3</v>
      </c>
      <c r="E369" s="10">
        <v>9.4686042480644073</v>
      </c>
      <c r="F369" s="10">
        <v>1.0970721398150385E-2</v>
      </c>
      <c r="G369" s="10">
        <v>2.380519920490572E-2</v>
      </c>
      <c r="H369" s="10">
        <v>6.345927066805683E-2</v>
      </c>
      <c r="I369" s="10">
        <v>2.380519920490572E-2</v>
      </c>
      <c r="J369" s="10">
        <v>6.345927066805683E-2</v>
      </c>
    </row>
  </sheetData>
  <mergeCells count="58">
    <mergeCell ref="B156:C156"/>
    <mergeCell ref="B157:C157"/>
    <mergeCell ref="B125:C125"/>
    <mergeCell ref="B126:C126"/>
    <mergeCell ref="B152:C152"/>
    <mergeCell ref="B153:C153"/>
    <mergeCell ref="B154:C154"/>
    <mergeCell ref="B155:C155"/>
    <mergeCell ref="B124:C124"/>
    <mergeCell ref="B110:C110"/>
    <mergeCell ref="B111:C111"/>
    <mergeCell ref="B112:C112"/>
    <mergeCell ref="B113:C113"/>
    <mergeCell ref="B114:C114"/>
    <mergeCell ref="B115:C115"/>
    <mergeCell ref="B116:C116"/>
    <mergeCell ref="B120:C120"/>
    <mergeCell ref="B121:C121"/>
    <mergeCell ref="B122:C122"/>
    <mergeCell ref="B123:C123"/>
    <mergeCell ref="B185:C185"/>
    <mergeCell ref="B186:C186"/>
    <mergeCell ref="B187:C187"/>
    <mergeCell ref="B188:C188"/>
    <mergeCell ref="B189:C189"/>
    <mergeCell ref="B190:C190"/>
    <mergeCell ref="B191:C191"/>
    <mergeCell ref="B215:C215"/>
    <mergeCell ref="B216:C216"/>
    <mergeCell ref="B217:C217"/>
    <mergeCell ref="B218:C218"/>
    <mergeCell ref="B219:C219"/>
    <mergeCell ref="B220:C220"/>
    <mergeCell ref="B245:C245"/>
    <mergeCell ref="B246:C246"/>
    <mergeCell ref="B247:C247"/>
    <mergeCell ref="B248:C248"/>
    <mergeCell ref="B249:C249"/>
    <mergeCell ref="B250:C250"/>
    <mergeCell ref="B251:C251"/>
    <mergeCell ref="B277:C277"/>
    <mergeCell ref="B279:C279"/>
    <mergeCell ref="B280:C280"/>
    <mergeCell ref="B281:C281"/>
    <mergeCell ref="B282:C282"/>
    <mergeCell ref="B309:C309"/>
    <mergeCell ref="B310:C310"/>
    <mergeCell ref="B311:C311"/>
    <mergeCell ref="B312:C312"/>
    <mergeCell ref="B313:C313"/>
    <mergeCell ref="B345:C345"/>
    <mergeCell ref="B346:C346"/>
    <mergeCell ref="B347:C347"/>
    <mergeCell ref="B314:C314"/>
    <mergeCell ref="B315:C315"/>
    <mergeCell ref="B342:C342"/>
    <mergeCell ref="B343:C343"/>
    <mergeCell ref="B344:C344"/>
  </mergeCells>
  <conditionalFormatting sqref="E6:E12">
    <cfRule type="top10" dxfId="68" priority="15" percent="1" rank="10"/>
  </conditionalFormatting>
  <conditionalFormatting sqref="I6:I12">
    <cfRule type="top10" dxfId="67" priority="14" percent="1" rank="10"/>
  </conditionalFormatting>
  <conditionalFormatting sqref="M6:M12">
    <cfRule type="top10" dxfId="66" priority="13" percent="1" rank="10"/>
  </conditionalFormatting>
  <conditionalFormatting sqref="E17:E23">
    <cfRule type="top10" dxfId="65" priority="12" percent="1" rank="10"/>
  </conditionalFormatting>
  <conditionalFormatting sqref="D48:D53">
    <cfRule type="top10" dxfId="64" priority="16" percent="1" rank="10"/>
  </conditionalFormatting>
  <conditionalFormatting sqref="D78:D84">
    <cfRule type="top10" dxfId="63" priority="10" percent="1" rank="10"/>
  </conditionalFormatting>
  <conditionalFormatting sqref="G120:G126">
    <cfRule type="top10" dxfId="62" priority="9" percent="1" rank="10"/>
  </conditionalFormatting>
  <conditionalFormatting sqref="G185:G191">
    <cfRule type="top10" dxfId="61" priority="8" percent="1" rank="10"/>
  </conditionalFormatting>
  <conditionalFormatting sqref="G215:G220">
    <cfRule type="top10" dxfId="60" priority="7" percent="1" rank="10"/>
  </conditionalFormatting>
  <conditionalFormatting sqref="G245:G251">
    <cfRule type="top10" dxfId="59" priority="6" percent="1" rank="10"/>
  </conditionalFormatting>
  <conditionalFormatting sqref="H277">
    <cfRule type="top10" dxfId="58" priority="5" percent="1" rank="10"/>
  </conditionalFormatting>
  <conditionalFormatting sqref="H278:H282">
    <cfRule type="top10" dxfId="57" priority="4" percent="1" rank="10"/>
  </conditionalFormatting>
  <conditionalFormatting sqref="H309:H315">
    <cfRule type="top10" dxfId="56" priority="3" percent="1" rank="10"/>
  </conditionalFormatting>
  <conditionalFormatting sqref="H342">
    <cfRule type="top10" dxfId="55" priority="2" percent="1" rank="10"/>
  </conditionalFormatting>
  <conditionalFormatting sqref="H343:H347">
    <cfRule type="top10" dxfId="54" priority="1" percent="1" rank="10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428"/>
  <sheetViews>
    <sheetView topLeftCell="A61" workbookViewId="0">
      <selection activeCell="C401" sqref="C401:G407"/>
    </sheetView>
  </sheetViews>
  <sheetFormatPr defaultRowHeight="15" x14ac:dyDescent="0.25"/>
  <sheetData>
    <row r="3" spans="2:20" ht="18" x14ac:dyDescent="0.25">
      <c r="B3" s="28"/>
      <c r="C3" s="28"/>
      <c r="D3" s="29" t="s">
        <v>44</v>
      </c>
      <c r="E3" s="3" t="s">
        <v>70</v>
      </c>
      <c r="G3" s="28"/>
      <c r="H3" s="30" t="s">
        <v>71</v>
      </c>
      <c r="I3" s="3" t="s">
        <v>70</v>
      </c>
      <c r="K3" s="28"/>
      <c r="L3" s="29" t="s">
        <v>72</v>
      </c>
      <c r="M3" s="3" t="s">
        <v>70</v>
      </c>
      <c r="O3" s="31" t="s">
        <v>73</v>
      </c>
      <c r="P3" s="3" t="s">
        <v>70</v>
      </c>
      <c r="Q3" s="31" t="s">
        <v>74</v>
      </c>
      <c r="R3" s="3" t="s">
        <v>70</v>
      </c>
      <c r="S3" s="32" t="s">
        <v>75</v>
      </c>
      <c r="T3" s="3" t="s">
        <v>70</v>
      </c>
    </row>
    <row r="4" spans="2:20" x14ac:dyDescent="0.25">
      <c r="B4" s="28"/>
      <c r="C4" s="28"/>
      <c r="D4" s="30"/>
      <c r="E4" s="3"/>
      <c r="G4" s="28"/>
      <c r="H4" s="30"/>
      <c r="I4" s="3"/>
      <c r="K4" s="28"/>
      <c r="L4" s="30"/>
      <c r="M4" s="3"/>
      <c r="O4" s="5"/>
      <c r="P4" s="3"/>
      <c r="R4" s="3"/>
      <c r="T4" s="3"/>
    </row>
    <row r="5" spans="2:20" x14ac:dyDescent="0.25">
      <c r="B5" s="28" t="s">
        <v>4</v>
      </c>
      <c r="C5" s="28" t="s">
        <v>5</v>
      </c>
      <c r="D5" s="30">
        <v>-0.27</v>
      </c>
      <c r="E5" s="6">
        <v>8.2520000000000007</v>
      </c>
      <c r="G5" s="28" t="s">
        <v>5</v>
      </c>
      <c r="H5" s="30">
        <v>-0.78</v>
      </c>
      <c r="I5" s="6">
        <v>8.2520000000000007</v>
      </c>
      <c r="K5" s="28" t="s">
        <v>5</v>
      </c>
      <c r="L5" s="30">
        <v>-0.12</v>
      </c>
      <c r="M5" s="6">
        <v>8.2520000000000007</v>
      </c>
      <c r="O5" s="5">
        <v>-0.78</v>
      </c>
      <c r="P5" s="6">
        <v>8.2520000000000007</v>
      </c>
      <c r="Q5" s="33">
        <v>-0.78</v>
      </c>
      <c r="R5" s="6">
        <v>8.2520000000000007</v>
      </c>
      <c r="S5" s="17">
        <v>-0.78</v>
      </c>
      <c r="T5" s="6">
        <v>8.2520000000000007</v>
      </c>
    </row>
    <row r="6" spans="2:20" x14ac:dyDescent="0.25">
      <c r="B6" s="28" t="s">
        <v>6</v>
      </c>
      <c r="C6" s="28" t="s">
        <v>7</v>
      </c>
      <c r="D6" s="30">
        <v>-0.37</v>
      </c>
      <c r="E6" s="6">
        <v>8.2129999999999992</v>
      </c>
      <c r="G6" s="28" t="s">
        <v>7</v>
      </c>
      <c r="H6" s="30">
        <v>-0.92</v>
      </c>
      <c r="I6" s="6">
        <v>8.2129999999999992</v>
      </c>
      <c r="K6" s="28" t="s">
        <v>7</v>
      </c>
      <c r="L6" s="30" t="s">
        <v>76</v>
      </c>
      <c r="M6" s="6">
        <v>8.2129999999999992</v>
      </c>
      <c r="O6" s="33">
        <v>-0.37</v>
      </c>
      <c r="P6" s="6">
        <v>8.2129999999999992</v>
      </c>
      <c r="Q6" s="33">
        <v>-0.92</v>
      </c>
      <c r="R6" s="6">
        <v>8.2129999999999992</v>
      </c>
      <c r="S6" s="33">
        <v>-0.37</v>
      </c>
      <c r="T6" s="6">
        <v>8.2129999999999992</v>
      </c>
    </row>
    <row r="7" spans="2:20" x14ac:dyDescent="0.25">
      <c r="B7" s="28" t="s">
        <v>8</v>
      </c>
      <c r="C7" s="28" t="s">
        <v>9</v>
      </c>
      <c r="D7" s="30">
        <v>-0.17</v>
      </c>
      <c r="E7" s="6">
        <v>8.2550000000000008</v>
      </c>
      <c r="G7" s="28" t="s">
        <v>9</v>
      </c>
      <c r="H7" s="30">
        <v>-0.31</v>
      </c>
      <c r="I7" s="6">
        <v>8.2550000000000008</v>
      </c>
      <c r="K7" s="28" t="s">
        <v>9</v>
      </c>
      <c r="L7" s="30">
        <v>-0.14000000000000001</v>
      </c>
      <c r="M7" s="6">
        <v>8.2550000000000008</v>
      </c>
      <c r="O7" s="33">
        <v>-0.17</v>
      </c>
      <c r="P7" s="6">
        <v>8.2550000000000008</v>
      </c>
      <c r="Q7" s="33">
        <v>-0.31</v>
      </c>
      <c r="R7" s="6">
        <v>8.2550000000000008</v>
      </c>
      <c r="S7" s="33">
        <v>-0.17</v>
      </c>
      <c r="T7" s="6">
        <v>8.2550000000000008</v>
      </c>
    </row>
    <row r="8" spans="2:20" x14ac:dyDescent="0.25">
      <c r="B8" s="28" t="s">
        <v>10</v>
      </c>
      <c r="C8" s="28" t="s">
        <v>11</v>
      </c>
      <c r="D8" s="30">
        <v>0</v>
      </c>
      <c r="E8" s="6">
        <v>8.2850000000000001</v>
      </c>
      <c r="G8" s="28" t="s">
        <v>11</v>
      </c>
      <c r="H8" s="30">
        <v>0</v>
      </c>
      <c r="I8" s="6">
        <v>8.2850000000000001</v>
      </c>
      <c r="K8" s="28" t="s">
        <v>11</v>
      </c>
      <c r="L8" s="30">
        <v>0</v>
      </c>
      <c r="M8" s="6">
        <v>8.2850000000000001</v>
      </c>
      <c r="O8" s="33">
        <v>0</v>
      </c>
      <c r="P8" s="6">
        <v>8.2850000000000001</v>
      </c>
      <c r="Q8" s="33">
        <v>0</v>
      </c>
      <c r="R8" s="6">
        <v>8.2850000000000001</v>
      </c>
      <c r="S8" s="33">
        <v>0</v>
      </c>
      <c r="T8" s="6">
        <v>8.2850000000000001</v>
      </c>
    </row>
    <row r="9" spans="2:20" x14ac:dyDescent="0.25">
      <c r="B9" s="28" t="s">
        <v>12</v>
      </c>
      <c r="C9" s="28" t="s">
        <v>13</v>
      </c>
      <c r="D9" s="30">
        <v>0.23</v>
      </c>
      <c r="E9" s="6">
        <v>8.2430000000000003</v>
      </c>
      <c r="G9" s="28" t="s">
        <v>13</v>
      </c>
      <c r="H9" s="30">
        <v>0.11</v>
      </c>
      <c r="I9" s="6">
        <v>8.2430000000000003</v>
      </c>
      <c r="K9" s="28" t="s">
        <v>13</v>
      </c>
      <c r="L9" s="30">
        <v>0.34</v>
      </c>
      <c r="M9" s="6">
        <v>8.2430000000000003</v>
      </c>
      <c r="O9" s="33">
        <v>0.23</v>
      </c>
      <c r="P9" s="6">
        <v>8.2430000000000003</v>
      </c>
      <c r="Q9" s="33">
        <v>0.11</v>
      </c>
      <c r="R9" s="6">
        <v>8.2430000000000003</v>
      </c>
      <c r="S9" s="33">
        <v>0.23</v>
      </c>
      <c r="T9" s="6">
        <v>8.2430000000000003</v>
      </c>
    </row>
    <row r="10" spans="2:20" x14ac:dyDescent="0.25">
      <c r="B10" s="28" t="s">
        <v>14</v>
      </c>
      <c r="C10" s="28" t="s">
        <v>15</v>
      </c>
      <c r="D10" s="30">
        <v>0.23</v>
      </c>
      <c r="E10" s="6">
        <v>8.2230000000000008</v>
      </c>
      <c r="G10" s="28" t="s">
        <v>15</v>
      </c>
      <c r="H10" s="30">
        <v>0.15</v>
      </c>
      <c r="I10" s="6">
        <v>8.2230000000000008</v>
      </c>
      <c r="K10" s="28" t="s">
        <v>15</v>
      </c>
      <c r="L10" s="30">
        <v>0.22</v>
      </c>
      <c r="M10" s="6">
        <v>8.2230000000000008</v>
      </c>
      <c r="O10" s="33">
        <v>0.23</v>
      </c>
      <c r="P10" s="6">
        <v>8.2230000000000008</v>
      </c>
      <c r="Q10" s="33">
        <v>0.15</v>
      </c>
      <c r="R10" s="6">
        <v>8.2230000000000008</v>
      </c>
      <c r="S10" s="33">
        <v>0.23</v>
      </c>
      <c r="T10" s="6">
        <v>8.2230000000000008</v>
      </c>
    </row>
    <row r="11" spans="2:20" x14ac:dyDescent="0.25">
      <c r="B11" s="28" t="s">
        <v>16</v>
      </c>
      <c r="C11" s="28" t="s">
        <v>17</v>
      </c>
      <c r="D11" s="30">
        <v>0.75</v>
      </c>
      <c r="E11" s="6">
        <v>8.3239999999999998</v>
      </c>
      <c r="G11" s="28" t="s">
        <v>17</v>
      </c>
      <c r="H11" s="30">
        <v>0.79</v>
      </c>
      <c r="I11" s="6">
        <v>8.3239999999999998</v>
      </c>
      <c r="K11" s="28" t="s">
        <v>17</v>
      </c>
      <c r="L11" s="30">
        <v>0.81</v>
      </c>
      <c r="M11" s="6">
        <v>8.3239999999999998</v>
      </c>
      <c r="O11" s="33">
        <v>0.75</v>
      </c>
      <c r="P11" s="6">
        <v>8.3239999999999998</v>
      </c>
      <c r="Q11" s="17">
        <v>1.27</v>
      </c>
      <c r="R11" s="6">
        <v>8.3239999999999998</v>
      </c>
      <c r="S11" s="17">
        <v>1.27</v>
      </c>
      <c r="T11" s="6">
        <v>8.3239999999999998</v>
      </c>
    </row>
    <row r="14" spans="2:20" x14ac:dyDescent="0.25">
      <c r="B14" s="28"/>
      <c r="C14" s="28"/>
      <c r="D14" s="29" t="s">
        <v>44</v>
      </c>
      <c r="E14" s="3" t="s">
        <v>70</v>
      </c>
    </row>
    <row r="15" spans="2:20" x14ac:dyDescent="0.25">
      <c r="B15" s="28"/>
      <c r="C15" s="28"/>
      <c r="D15" s="30"/>
      <c r="E15" s="3"/>
    </row>
    <row r="16" spans="2:20" x14ac:dyDescent="0.25">
      <c r="B16" s="28" t="s">
        <v>4</v>
      </c>
      <c r="C16" s="28" t="s">
        <v>5</v>
      </c>
      <c r="D16" s="30">
        <v>-0.27</v>
      </c>
      <c r="E16" s="6">
        <v>8.2520000000000007</v>
      </c>
    </row>
    <row r="17" spans="2:6" x14ac:dyDescent="0.25">
      <c r="B17" s="28" t="s">
        <v>6</v>
      </c>
      <c r="C17" s="28" t="s">
        <v>7</v>
      </c>
      <c r="D17" s="30">
        <v>-0.37</v>
      </c>
      <c r="E17" s="6">
        <v>8.2129999999999992</v>
      </c>
    </row>
    <row r="18" spans="2:6" x14ac:dyDescent="0.25">
      <c r="B18" s="28" t="s">
        <v>8</v>
      </c>
      <c r="C18" s="28" t="s">
        <v>9</v>
      </c>
      <c r="D18" s="30">
        <v>-0.17</v>
      </c>
      <c r="E18" s="6">
        <v>8.2550000000000008</v>
      </c>
    </row>
    <row r="19" spans="2:6" x14ac:dyDescent="0.25">
      <c r="B19" s="28" t="s">
        <v>10</v>
      </c>
      <c r="C19" s="28" t="s">
        <v>11</v>
      </c>
      <c r="D19" s="30">
        <v>0</v>
      </c>
      <c r="E19" s="6">
        <v>8.2850000000000001</v>
      </c>
    </row>
    <row r="20" spans="2:6" x14ac:dyDescent="0.25">
      <c r="B20" s="28" t="s">
        <v>12</v>
      </c>
      <c r="C20" s="28" t="s">
        <v>13</v>
      </c>
      <c r="D20" s="30">
        <v>0.23</v>
      </c>
      <c r="E20" s="6">
        <v>8.2430000000000003</v>
      </c>
    </row>
    <row r="21" spans="2:6" x14ac:dyDescent="0.25">
      <c r="B21" s="28" t="s">
        <v>14</v>
      </c>
      <c r="C21" s="28" t="s">
        <v>15</v>
      </c>
      <c r="D21" s="30">
        <v>0.23</v>
      </c>
      <c r="E21" s="6">
        <v>8.2230000000000008</v>
      </c>
    </row>
    <row r="22" spans="2:6" x14ac:dyDescent="0.25">
      <c r="B22" s="28" t="s">
        <v>16</v>
      </c>
      <c r="C22" s="28" t="s">
        <v>17</v>
      </c>
      <c r="D22" s="30">
        <v>0.75</v>
      </c>
      <c r="E22" s="6">
        <v>8.3239999999999998</v>
      </c>
    </row>
    <row r="26" spans="2:6" x14ac:dyDescent="0.25">
      <c r="B26" s="1"/>
      <c r="C26" s="1"/>
      <c r="D26" s="2" t="s">
        <v>44</v>
      </c>
      <c r="E26" s="7" t="s">
        <v>70</v>
      </c>
      <c r="F26" s="5" t="s">
        <v>77</v>
      </c>
    </row>
    <row r="27" spans="2:6" x14ac:dyDescent="0.25">
      <c r="B27" s="1"/>
      <c r="C27" s="1"/>
      <c r="D27" s="4"/>
      <c r="E27" s="7"/>
      <c r="F27" s="5"/>
    </row>
    <row r="28" spans="2:6" x14ac:dyDescent="0.25">
      <c r="B28" s="1" t="s">
        <v>4</v>
      </c>
      <c r="C28" s="1" t="s">
        <v>5</v>
      </c>
      <c r="D28" s="4">
        <v>-0.27</v>
      </c>
      <c r="E28" s="6">
        <v>8.2520000000000007</v>
      </c>
      <c r="F28" s="8">
        <f>LOG10(E28)</f>
        <v>0.91655921930111395</v>
      </c>
    </row>
    <row r="29" spans="2:6" x14ac:dyDescent="0.25">
      <c r="B29" s="1" t="s">
        <v>6</v>
      </c>
      <c r="C29" s="1" t="s">
        <v>7</v>
      </c>
      <c r="D29" s="4">
        <v>-0.37</v>
      </c>
      <c r="E29" s="6">
        <v>8.2129999999999992</v>
      </c>
      <c r="F29" s="8">
        <f t="shared" ref="F29:F34" si="0">LOG10(E29)</f>
        <v>0.91450182282731407</v>
      </c>
    </row>
    <row r="30" spans="2:6" x14ac:dyDescent="0.25">
      <c r="B30" s="1" t="s">
        <v>8</v>
      </c>
      <c r="C30" s="1" t="s">
        <v>9</v>
      </c>
      <c r="D30" s="4">
        <v>-0.17</v>
      </c>
      <c r="E30" s="6">
        <v>8.2550000000000008</v>
      </c>
      <c r="F30" s="8">
        <f t="shared" si="0"/>
        <v>0.91671707759881249</v>
      </c>
    </row>
    <row r="31" spans="2:6" x14ac:dyDescent="0.25">
      <c r="B31" s="1" t="s">
        <v>10</v>
      </c>
      <c r="C31" s="1" t="s">
        <v>11</v>
      </c>
      <c r="D31" s="4">
        <v>0</v>
      </c>
      <c r="E31" s="6">
        <v>8.2850000000000001</v>
      </c>
      <c r="F31" s="8">
        <f t="shared" si="0"/>
        <v>0.91829251275535551</v>
      </c>
    </row>
    <row r="32" spans="2:6" x14ac:dyDescent="0.25">
      <c r="B32" s="1" t="s">
        <v>12</v>
      </c>
      <c r="C32" s="1" t="s">
        <v>13</v>
      </c>
      <c r="D32" s="4">
        <v>0.23</v>
      </c>
      <c r="E32" s="6">
        <v>8.2430000000000003</v>
      </c>
      <c r="F32" s="8">
        <f t="shared" si="0"/>
        <v>0.91608529984370279</v>
      </c>
    </row>
    <row r="33" spans="2:7" x14ac:dyDescent="0.25">
      <c r="B33" s="1" t="s">
        <v>14</v>
      </c>
      <c r="C33" s="1" t="s">
        <v>15</v>
      </c>
      <c r="D33" s="4">
        <v>0.23</v>
      </c>
      <c r="E33" s="6">
        <v>8.2230000000000008</v>
      </c>
      <c r="F33" s="8">
        <f t="shared" si="0"/>
        <v>0.91503029025916083</v>
      </c>
    </row>
    <row r="34" spans="2:7" x14ac:dyDescent="0.25">
      <c r="B34" s="1" t="s">
        <v>16</v>
      </c>
      <c r="C34" s="1" t="s">
        <v>17</v>
      </c>
      <c r="D34" s="4">
        <v>0.75</v>
      </c>
      <c r="E34" s="6">
        <v>8.3239999999999998</v>
      </c>
      <c r="F34" s="8">
        <f t="shared" si="0"/>
        <v>0.92033207153958929</v>
      </c>
    </row>
    <row r="37" spans="2:7" x14ac:dyDescent="0.25">
      <c r="B37" t="s">
        <v>19</v>
      </c>
    </row>
    <row r="38" spans="2:7" ht="15.75" thickBot="1" x14ac:dyDescent="0.3"/>
    <row r="39" spans="2:7" x14ac:dyDescent="0.25">
      <c r="B39" s="12" t="s">
        <v>20</v>
      </c>
      <c r="C39" s="12"/>
    </row>
    <row r="40" spans="2:7" x14ac:dyDescent="0.25">
      <c r="B40" s="9" t="s">
        <v>21</v>
      </c>
      <c r="C40" s="9">
        <v>0.6580546121216172</v>
      </c>
    </row>
    <row r="41" spans="2:7" x14ac:dyDescent="0.25">
      <c r="B41" s="9" t="s">
        <v>22</v>
      </c>
      <c r="C41" s="9">
        <v>0.43303587253453202</v>
      </c>
    </row>
    <row r="42" spans="2:7" x14ac:dyDescent="0.25">
      <c r="B42" s="9" t="s">
        <v>23</v>
      </c>
      <c r="C42" s="9">
        <v>0.31964304704143842</v>
      </c>
    </row>
    <row r="43" spans="2:7" x14ac:dyDescent="0.25">
      <c r="B43" s="9" t="s">
        <v>24</v>
      </c>
      <c r="C43" s="9">
        <v>1.6390315520300714E-3</v>
      </c>
    </row>
    <row r="44" spans="2:7" ht="15.75" thickBot="1" x14ac:dyDescent="0.3">
      <c r="B44" s="10" t="s">
        <v>25</v>
      </c>
      <c r="C44" s="10">
        <v>7</v>
      </c>
    </row>
    <row r="46" spans="2:7" ht="15.75" thickBot="1" x14ac:dyDescent="0.3">
      <c r="B46" t="s">
        <v>26</v>
      </c>
    </row>
    <row r="47" spans="2:7" x14ac:dyDescent="0.25">
      <c r="B47" s="11"/>
      <c r="C47" s="11" t="s">
        <v>31</v>
      </c>
      <c r="D47" s="11" t="s">
        <v>32</v>
      </c>
      <c r="E47" s="11" t="s">
        <v>33</v>
      </c>
      <c r="F47" s="11" t="s">
        <v>34</v>
      </c>
      <c r="G47" s="11" t="s">
        <v>35</v>
      </c>
    </row>
    <row r="48" spans="2:7" x14ac:dyDescent="0.25">
      <c r="B48" s="9" t="s">
        <v>27</v>
      </c>
      <c r="C48" s="9">
        <v>1</v>
      </c>
      <c r="D48" s="9">
        <v>1.0259186516929419E-5</v>
      </c>
      <c r="E48" s="9">
        <v>1.0259186516929419E-5</v>
      </c>
      <c r="F48" s="9">
        <v>3.8189000992916164</v>
      </c>
      <c r="G48" s="9">
        <v>0.10808730437989696</v>
      </c>
    </row>
    <row r="49" spans="2:10" x14ac:dyDescent="0.25">
      <c r="B49" s="9" t="s">
        <v>28</v>
      </c>
      <c r="C49" s="9">
        <v>5</v>
      </c>
      <c r="D49" s="9">
        <v>1.3432122142750523E-5</v>
      </c>
      <c r="E49" s="9">
        <v>2.6864244285501046E-6</v>
      </c>
      <c r="F49" s="9"/>
      <c r="G49" s="9"/>
    </row>
    <row r="50" spans="2:10" ht="15.75" thickBot="1" x14ac:dyDescent="0.3">
      <c r="B50" s="10" t="s">
        <v>29</v>
      </c>
      <c r="C50" s="10">
        <v>6</v>
      </c>
      <c r="D50" s="10">
        <v>2.3691308659679942E-5</v>
      </c>
      <c r="E50" s="10"/>
      <c r="F50" s="10"/>
      <c r="G50" s="10"/>
    </row>
    <row r="51" spans="2:10" ht="15.75" thickBot="1" x14ac:dyDescent="0.3"/>
    <row r="52" spans="2:10" x14ac:dyDescent="0.25">
      <c r="B52" s="11"/>
      <c r="C52" s="11" t="s">
        <v>36</v>
      </c>
      <c r="D52" s="11" t="s">
        <v>24</v>
      </c>
      <c r="E52" s="11" t="s">
        <v>37</v>
      </c>
      <c r="F52" s="11" t="s">
        <v>38</v>
      </c>
      <c r="G52" s="11" t="s">
        <v>39</v>
      </c>
      <c r="H52" s="11" t="s">
        <v>40</v>
      </c>
      <c r="I52" s="11" t="s">
        <v>41</v>
      </c>
      <c r="J52" s="11" t="s">
        <v>42</v>
      </c>
    </row>
    <row r="53" spans="2:10" x14ac:dyDescent="0.25">
      <c r="B53" s="9" t="s">
        <v>30</v>
      </c>
      <c r="C53" s="9">
        <v>0.9165936764840461</v>
      </c>
      <c r="D53" s="9">
        <v>6.2745230084524381E-4</v>
      </c>
      <c r="E53" s="9">
        <v>1460.818097645508</v>
      </c>
      <c r="F53" s="9">
        <v>2.8531261771874109E-15</v>
      </c>
      <c r="G53" s="9">
        <v>0.91498075899676512</v>
      </c>
      <c r="H53" s="9">
        <v>0.91820659397132709</v>
      </c>
      <c r="I53" s="9">
        <v>0.91498075899676512</v>
      </c>
      <c r="J53" s="9">
        <v>0.91820659397132709</v>
      </c>
    </row>
    <row r="54" spans="2:10" ht="15.75" thickBot="1" x14ac:dyDescent="0.3">
      <c r="B54" s="10" t="s">
        <v>43</v>
      </c>
      <c r="C54" s="10">
        <v>3.4063968418159589E-3</v>
      </c>
      <c r="D54" s="10">
        <v>1.7431152108237132E-3</v>
      </c>
      <c r="E54" s="10">
        <v>1.9542006292322227</v>
      </c>
      <c r="F54" s="10">
        <v>0.108087304379897</v>
      </c>
      <c r="G54" s="10">
        <v>-1.0744234565488444E-3</v>
      </c>
      <c r="H54" s="10">
        <v>7.8872171401807613E-3</v>
      </c>
      <c r="I54" s="10">
        <v>-1.0744234565488444E-3</v>
      </c>
      <c r="J54" s="10">
        <v>7.8872171401807613E-3</v>
      </c>
    </row>
    <row r="57" spans="2:10" x14ac:dyDescent="0.25">
      <c r="B57" s="28"/>
      <c r="C57" s="30" t="s">
        <v>71</v>
      </c>
      <c r="D57" s="3" t="s">
        <v>70</v>
      </c>
      <c r="E57" s="5" t="s">
        <v>77</v>
      </c>
    </row>
    <row r="58" spans="2:10" x14ac:dyDescent="0.25">
      <c r="B58" s="28"/>
      <c r="C58" s="30"/>
      <c r="D58" s="3"/>
      <c r="E58" s="5"/>
    </row>
    <row r="59" spans="2:10" x14ac:dyDescent="0.25">
      <c r="B59" s="28" t="s">
        <v>5</v>
      </c>
      <c r="C59" s="30">
        <v>-0.78</v>
      </c>
      <c r="D59" s="6">
        <v>8.2520000000000007</v>
      </c>
      <c r="E59" s="8">
        <f>LOG10(D59)</f>
        <v>0.91655921930111395</v>
      </c>
    </row>
    <row r="60" spans="2:10" x14ac:dyDescent="0.25">
      <c r="B60" s="28" t="s">
        <v>7</v>
      </c>
      <c r="C60" s="30">
        <v>-0.92</v>
      </c>
      <c r="D60" s="6">
        <v>8.2129999999999992</v>
      </c>
      <c r="E60" s="8">
        <f t="shared" ref="E60:E65" si="1">LOG10(D60)</f>
        <v>0.91450182282731407</v>
      </c>
    </row>
    <row r="61" spans="2:10" x14ac:dyDescent="0.25">
      <c r="B61" s="28" t="s">
        <v>9</v>
      </c>
      <c r="C61" s="30">
        <v>-0.31</v>
      </c>
      <c r="D61" s="6">
        <v>8.2550000000000008</v>
      </c>
      <c r="E61" s="8">
        <f t="shared" si="1"/>
        <v>0.91671707759881249</v>
      </c>
    </row>
    <row r="62" spans="2:10" x14ac:dyDescent="0.25">
      <c r="B62" s="28" t="s">
        <v>11</v>
      </c>
      <c r="C62" s="30">
        <v>0</v>
      </c>
      <c r="D62" s="6">
        <v>8.2850000000000001</v>
      </c>
      <c r="E62" s="8">
        <f t="shared" si="1"/>
        <v>0.91829251275535551</v>
      </c>
    </row>
    <row r="63" spans="2:10" x14ac:dyDescent="0.25">
      <c r="B63" s="28" t="s">
        <v>13</v>
      </c>
      <c r="C63" s="30">
        <v>0.11</v>
      </c>
      <c r="D63" s="6">
        <v>8.2430000000000003</v>
      </c>
      <c r="E63" s="8">
        <f t="shared" si="1"/>
        <v>0.91608529984370279</v>
      </c>
    </row>
    <row r="64" spans="2:10" x14ac:dyDescent="0.25">
      <c r="B64" s="28" t="s">
        <v>15</v>
      </c>
      <c r="C64" s="30">
        <v>0.15</v>
      </c>
      <c r="D64" s="6">
        <v>8.2230000000000008</v>
      </c>
      <c r="E64" s="8">
        <f t="shared" si="1"/>
        <v>0.91503029025916083</v>
      </c>
    </row>
    <row r="65" spans="2:7" x14ac:dyDescent="0.25">
      <c r="B65" s="28" t="s">
        <v>17</v>
      </c>
      <c r="C65" s="30">
        <v>0.79</v>
      </c>
      <c r="D65" s="6">
        <v>8.3239999999999998</v>
      </c>
      <c r="E65" s="8">
        <f t="shared" si="1"/>
        <v>0.92033207153958929</v>
      </c>
    </row>
    <row r="67" spans="2:7" x14ac:dyDescent="0.25">
      <c r="B67" t="s">
        <v>19</v>
      </c>
    </row>
    <row r="68" spans="2:7" ht="15.75" thickBot="1" x14ac:dyDescent="0.3"/>
    <row r="69" spans="2:7" x14ac:dyDescent="0.25">
      <c r="B69" s="12" t="s">
        <v>20</v>
      </c>
      <c r="C69" s="12"/>
    </row>
    <row r="70" spans="2:7" x14ac:dyDescent="0.25">
      <c r="B70" s="9" t="s">
        <v>21</v>
      </c>
      <c r="C70" s="9">
        <v>0.67882797533534134</v>
      </c>
    </row>
    <row r="71" spans="2:7" x14ac:dyDescent="0.25">
      <c r="B71" s="9" t="s">
        <v>22</v>
      </c>
      <c r="C71" s="9">
        <v>0.46080742009787878</v>
      </c>
    </row>
    <row r="72" spans="2:7" x14ac:dyDescent="0.25">
      <c r="B72" s="9" t="s">
        <v>23</v>
      </c>
      <c r="C72" s="9">
        <v>0.35296890411745457</v>
      </c>
    </row>
    <row r="73" spans="2:7" x14ac:dyDescent="0.25">
      <c r="B73" s="9" t="s">
        <v>24</v>
      </c>
      <c r="C73" s="9">
        <v>1.5983853000744402E-3</v>
      </c>
    </row>
    <row r="74" spans="2:7" ht="15.75" thickBot="1" x14ac:dyDescent="0.3">
      <c r="B74" s="10" t="s">
        <v>25</v>
      </c>
      <c r="C74" s="10">
        <v>7</v>
      </c>
    </row>
    <row r="76" spans="2:7" ht="15.75" thickBot="1" x14ac:dyDescent="0.3">
      <c r="B76" t="s">
        <v>26</v>
      </c>
    </row>
    <row r="77" spans="2:7" x14ac:dyDescent="0.25">
      <c r="B77" s="11"/>
      <c r="C77" s="11" t="s">
        <v>31</v>
      </c>
      <c r="D77" s="11" t="s">
        <v>32</v>
      </c>
      <c r="E77" s="11" t="s">
        <v>33</v>
      </c>
      <c r="F77" s="11" t="s">
        <v>34</v>
      </c>
      <c r="G77" s="11" t="s">
        <v>35</v>
      </c>
    </row>
    <row r="78" spans="2:7" x14ac:dyDescent="0.25">
      <c r="B78" s="9" t="s">
        <v>27</v>
      </c>
      <c r="C78" s="9">
        <v>1</v>
      </c>
      <c r="D78" s="9">
        <v>1.0917130822209649E-5</v>
      </c>
      <c r="E78" s="9">
        <v>1.0917130822209649E-5</v>
      </c>
      <c r="F78" s="9">
        <v>4.2731246429756915</v>
      </c>
      <c r="G78" s="9">
        <v>9.3577733102489694E-2</v>
      </c>
    </row>
    <row r="79" spans="2:7" x14ac:dyDescent="0.25">
      <c r="B79" s="9" t="s">
        <v>28</v>
      </c>
      <c r="C79" s="9">
        <v>5</v>
      </c>
      <c r="D79" s="9">
        <v>1.2774177837470293E-5</v>
      </c>
      <c r="E79" s="9">
        <v>2.5548355674940587E-6</v>
      </c>
      <c r="F79" s="9"/>
      <c r="G79" s="9"/>
    </row>
    <row r="80" spans="2:7" ht="15.75" thickBot="1" x14ac:dyDescent="0.3">
      <c r="B80" s="10" t="s">
        <v>29</v>
      </c>
      <c r="C80" s="10">
        <v>6</v>
      </c>
      <c r="D80" s="10">
        <v>2.3691308659679942E-5</v>
      </c>
      <c r="E80" s="10"/>
      <c r="F80" s="10"/>
      <c r="G80" s="10"/>
    </row>
    <row r="81" spans="2:10" ht="15.75" thickBot="1" x14ac:dyDescent="0.3"/>
    <row r="82" spans="2:10" x14ac:dyDescent="0.25">
      <c r="B82" s="11"/>
      <c r="C82" s="11" t="s">
        <v>36</v>
      </c>
      <c r="D82" s="11" t="s">
        <v>24</v>
      </c>
      <c r="E82" s="11" t="s">
        <v>37</v>
      </c>
      <c r="F82" s="11" t="s">
        <v>38</v>
      </c>
      <c r="G82" s="11" t="s">
        <v>39</v>
      </c>
      <c r="H82" s="11" t="s">
        <v>40</v>
      </c>
      <c r="I82" s="11" t="s">
        <v>41</v>
      </c>
      <c r="J82" s="11" t="s">
        <v>42</v>
      </c>
    </row>
    <row r="83" spans="2:10" x14ac:dyDescent="0.25">
      <c r="B83" s="9" t="s">
        <v>30</v>
      </c>
      <c r="C83" s="9">
        <v>0.91710267569491688</v>
      </c>
      <c r="D83" s="9">
        <v>6.2297768021504741E-4</v>
      </c>
      <c r="E83" s="9">
        <v>1472.1276617459869</v>
      </c>
      <c r="F83" s="9">
        <v>2.7452022620958749E-15</v>
      </c>
      <c r="G83" s="9">
        <v>0.91550126058614922</v>
      </c>
      <c r="H83" s="9">
        <v>0.91870409080368454</v>
      </c>
      <c r="I83" s="9">
        <v>0.91550126058614922</v>
      </c>
      <c r="J83" s="9">
        <v>0.91870409080368454</v>
      </c>
    </row>
    <row r="84" spans="2:10" ht="15.75" thickBot="1" x14ac:dyDescent="0.3">
      <c r="B84" s="10" t="s">
        <v>43</v>
      </c>
      <c r="C84" s="10">
        <v>2.2921205618426127E-3</v>
      </c>
      <c r="D84" s="10">
        <v>1.108829257294962E-3</v>
      </c>
      <c r="E84" s="10">
        <v>2.067153754072419</v>
      </c>
      <c r="F84" s="10">
        <v>9.3577733102489583E-2</v>
      </c>
      <c r="G84" s="10">
        <v>-5.5821578578192253E-4</v>
      </c>
      <c r="H84" s="10">
        <v>5.1424569094671475E-3</v>
      </c>
      <c r="I84" s="10">
        <v>-5.5821578578192253E-4</v>
      </c>
      <c r="J84" s="10">
        <v>5.1424569094671475E-3</v>
      </c>
    </row>
    <row r="87" spans="2:10" x14ac:dyDescent="0.25">
      <c r="B87" s="28"/>
      <c r="C87" s="29" t="s">
        <v>72</v>
      </c>
      <c r="D87" s="3" t="s">
        <v>70</v>
      </c>
      <c r="E87" s="5" t="s">
        <v>77</v>
      </c>
    </row>
    <row r="88" spans="2:10" x14ac:dyDescent="0.25">
      <c r="B88" s="28"/>
      <c r="C88" s="30"/>
      <c r="D88" s="3"/>
      <c r="E88" s="5"/>
    </row>
    <row r="89" spans="2:10" x14ac:dyDescent="0.25">
      <c r="B89" s="28" t="s">
        <v>5</v>
      </c>
      <c r="C89" s="30">
        <v>-0.12</v>
      </c>
      <c r="D89" s="6">
        <v>8.2520000000000007</v>
      </c>
      <c r="E89" s="8">
        <f>LOG10(D89)</f>
        <v>0.91655921930111395</v>
      </c>
    </row>
    <row r="90" spans="2:10" x14ac:dyDescent="0.25">
      <c r="B90" s="28" t="s">
        <v>9</v>
      </c>
      <c r="C90" s="30">
        <v>-0.14000000000000001</v>
      </c>
      <c r="D90" s="6">
        <v>8.2550000000000008</v>
      </c>
      <c r="E90" s="8">
        <f t="shared" ref="E90:E94" si="2">LOG10(D90)</f>
        <v>0.91671707759881249</v>
      </c>
    </row>
    <row r="91" spans="2:10" x14ac:dyDescent="0.25">
      <c r="B91" s="28" t="s">
        <v>11</v>
      </c>
      <c r="C91" s="30">
        <v>0</v>
      </c>
      <c r="D91" s="6">
        <v>8.2850000000000001</v>
      </c>
      <c r="E91" s="8">
        <f t="shared" si="2"/>
        <v>0.91829251275535551</v>
      </c>
    </row>
    <row r="92" spans="2:10" x14ac:dyDescent="0.25">
      <c r="B92" s="28" t="s">
        <v>13</v>
      </c>
      <c r="C92" s="30">
        <v>0.34</v>
      </c>
      <c r="D92" s="6">
        <v>8.2430000000000003</v>
      </c>
      <c r="E92" s="8">
        <f t="shared" si="2"/>
        <v>0.91608529984370279</v>
      </c>
    </row>
    <row r="93" spans="2:10" x14ac:dyDescent="0.25">
      <c r="B93" s="28" t="s">
        <v>15</v>
      </c>
      <c r="C93" s="30">
        <v>0.22</v>
      </c>
      <c r="D93" s="6">
        <v>8.2230000000000008</v>
      </c>
      <c r="E93" s="8">
        <f t="shared" si="2"/>
        <v>0.91503029025916083</v>
      </c>
    </row>
    <row r="94" spans="2:10" x14ac:dyDescent="0.25">
      <c r="B94" s="28" t="s">
        <v>17</v>
      </c>
      <c r="C94" s="30">
        <v>0.81</v>
      </c>
      <c r="D94" s="6">
        <v>8.3239999999999998</v>
      </c>
      <c r="E94" s="8">
        <f t="shared" si="2"/>
        <v>0.92033207153958929</v>
      </c>
    </row>
    <row r="96" spans="2:10" x14ac:dyDescent="0.25">
      <c r="B96" t="s">
        <v>19</v>
      </c>
    </row>
    <row r="97" spans="2:10" ht="15.75" thickBot="1" x14ac:dyDescent="0.3"/>
    <row r="98" spans="2:10" x14ac:dyDescent="0.25">
      <c r="B98" s="12" t="s">
        <v>20</v>
      </c>
      <c r="C98" s="12"/>
    </row>
    <row r="99" spans="2:10" x14ac:dyDescent="0.25">
      <c r="B99" s="9" t="s">
        <v>21</v>
      </c>
      <c r="C99" s="9">
        <v>0.55031091231131268</v>
      </c>
    </row>
    <row r="100" spans="2:10" x14ac:dyDescent="0.25">
      <c r="B100" s="9" t="s">
        <v>22</v>
      </c>
      <c r="C100" s="9">
        <v>0.30284210020890934</v>
      </c>
    </row>
    <row r="101" spans="2:10" x14ac:dyDescent="0.25">
      <c r="B101" s="9" t="s">
        <v>23</v>
      </c>
      <c r="C101" s="9">
        <v>0.12855262526113664</v>
      </c>
    </row>
    <row r="102" spans="2:10" x14ac:dyDescent="0.25">
      <c r="B102" s="9" t="s">
        <v>24</v>
      </c>
      <c r="C102" s="9">
        <v>1.7510210899824821E-3</v>
      </c>
    </row>
    <row r="103" spans="2:10" ht="15.75" thickBot="1" x14ac:dyDescent="0.3">
      <c r="B103" s="10" t="s">
        <v>25</v>
      </c>
      <c r="C103" s="10">
        <v>6</v>
      </c>
    </row>
    <row r="105" spans="2:10" ht="15.75" thickBot="1" x14ac:dyDescent="0.3">
      <c r="B105" t="s">
        <v>26</v>
      </c>
    </row>
    <row r="106" spans="2:10" x14ac:dyDescent="0.25">
      <c r="B106" s="11"/>
      <c r="C106" s="11" t="s">
        <v>31</v>
      </c>
      <c r="D106" s="11" t="s">
        <v>32</v>
      </c>
      <c r="E106" s="11" t="s">
        <v>33</v>
      </c>
      <c r="F106" s="11" t="s">
        <v>34</v>
      </c>
      <c r="G106" s="11" t="s">
        <v>35</v>
      </c>
    </row>
    <row r="107" spans="2:10" x14ac:dyDescent="0.25">
      <c r="B107" s="9" t="s">
        <v>27</v>
      </c>
      <c r="C107" s="9">
        <v>1</v>
      </c>
      <c r="D107" s="9">
        <v>5.327553769615111E-6</v>
      </c>
      <c r="E107" s="9">
        <v>5.327553769615111E-6</v>
      </c>
      <c r="F107" s="9">
        <v>1.7375811149793101</v>
      </c>
      <c r="G107" s="9">
        <v>0.25786228775915027</v>
      </c>
    </row>
    <row r="108" spans="2:10" x14ac:dyDescent="0.25">
      <c r="B108" s="9" t="s">
        <v>28</v>
      </c>
      <c r="C108" s="9">
        <v>4</v>
      </c>
      <c r="D108" s="9">
        <v>1.226429943025376E-5</v>
      </c>
      <c r="E108" s="9">
        <v>3.0660748575634399E-6</v>
      </c>
      <c r="F108" s="9"/>
      <c r="G108" s="9"/>
    </row>
    <row r="109" spans="2:10" ht="15.75" thickBot="1" x14ac:dyDescent="0.3">
      <c r="B109" s="10" t="s">
        <v>29</v>
      </c>
      <c r="C109" s="10">
        <v>5</v>
      </c>
      <c r="D109" s="10">
        <v>1.7591853199868871E-5</v>
      </c>
      <c r="E109" s="10"/>
      <c r="F109" s="10"/>
      <c r="G109" s="10"/>
    </row>
    <row r="110" spans="2:10" ht="15.75" thickBot="1" x14ac:dyDescent="0.3"/>
    <row r="111" spans="2:10" x14ac:dyDescent="0.25">
      <c r="B111" s="11"/>
      <c r="C111" s="11" t="s">
        <v>36</v>
      </c>
      <c r="D111" s="11" t="s">
        <v>24</v>
      </c>
      <c r="E111" s="11" t="s">
        <v>37</v>
      </c>
      <c r="F111" s="11" t="s">
        <v>38</v>
      </c>
      <c r="G111" s="11" t="s">
        <v>39</v>
      </c>
      <c r="H111" s="11" t="s">
        <v>40</v>
      </c>
      <c r="I111" s="11" t="s">
        <v>41</v>
      </c>
      <c r="J111" s="11" t="s">
        <v>42</v>
      </c>
    </row>
    <row r="112" spans="2:10" x14ac:dyDescent="0.25">
      <c r="B112" s="9" t="s">
        <v>30</v>
      </c>
      <c r="C112" s="9">
        <v>0.91663926408262397</v>
      </c>
      <c r="D112" s="9">
        <v>8.2022202546531812E-4</v>
      </c>
      <c r="E112" s="9">
        <v>1117.550170104988</v>
      </c>
      <c r="F112" s="9">
        <v>3.846633558882562E-12</v>
      </c>
      <c r="G112" s="9">
        <v>0.91436196265484537</v>
      </c>
      <c r="H112" s="9">
        <v>0.91891656551040257</v>
      </c>
      <c r="I112" s="9">
        <v>0.91436196265484537</v>
      </c>
      <c r="J112" s="9">
        <v>0.91891656551040257</v>
      </c>
    </row>
    <row r="113" spans="2:10" ht="15.75" thickBot="1" x14ac:dyDescent="0.3">
      <c r="B113" s="10" t="s">
        <v>43</v>
      </c>
      <c r="C113" s="10">
        <v>2.8656637855773207E-3</v>
      </c>
      <c r="D113" s="10">
        <v>2.1739657191581162E-3</v>
      </c>
      <c r="E113" s="10">
        <v>1.3181734009527388</v>
      </c>
      <c r="F113" s="10">
        <v>0.25786228775915027</v>
      </c>
      <c r="G113" s="10">
        <v>-3.1702326942470321E-3</v>
      </c>
      <c r="H113" s="10">
        <v>8.9015602654016739E-3</v>
      </c>
      <c r="I113" s="10">
        <v>-3.1702326942470321E-3</v>
      </c>
      <c r="J113" s="10">
        <v>8.9015602654016739E-3</v>
      </c>
    </row>
    <row r="116" spans="2:10" ht="18" x14ac:dyDescent="0.25">
      <c r="B116" s="31" t="s">
        <v>73</v>
      </c>
      <c r="C116" s="3" t="s">
        <v>70</v>
      </c>
      <c r="D116" s="5" t="s">
        <v>77</v>
      </c>
    </row>
    <row r="117" spans="2:10" x14ac:dyDescent="0.25">
      <c r="B117" s="5"/>
      <c r="C117" s="3"/>
      <c r="D117" s="5"/>
    </row>
    <row r="118" spans="2:10" x14ac:dyDescent="0.25">
      <c r="B118" s="5">
        <v>-0.78</v>
      </c>
      <c r="C118" s="6">
        <v>8.2520000000000007</v>
      </c>
      <c r="D118" s="8">
        <f>LOG10(C118)</f>
        <v>0.91655921930111395</v>
      </c>
    </row>
    <row r="119" spans="2:10" x14ac:dyDescent="0.25">
      <c r="B119" s="33">
        <v>-0.37</v>
      </c>
      <c r="C119" s="6">
        <v>8.2129999999999992</v>
      </c>
      <c r="D119" s="8">
        <f t="shared" ref="D119:D124" si="3">LOG10(C119)</f>
        <v>0.91450182282731407</v>
      </c>
    </row>
    <row r="120" spans="2:10" x14ac:dyDescent="0.25">
      <c r="B120" s="33">
        <v>-0.17</v>
      </c>
      <c r="C120" s="6">
        <v>8.2550000000000008</v>
      </c>
      <c r="D120" s="8">
        <f t="shared" si="3"/>
        <v>0.91671707759881249</v>
      </c>
    </row>
    <row r="121" spans="2:10" x14ac:dyDescent="0.25">
      <c r="B121" s="33">
        <v>0</v>
      </c>
      <c r="C121" s="6">
        <v>8.2850000000000001</v>
      </c>
      <c r="D121" s="8">
        <f t="shared" si="3"/>
        <v>0.91829251275535551</v>
      </c>
    </row>
    <row r="122" spans="2:10" x14ac:dyDescent="0.25">
      <c r="B122" s="33">
        <v>0.23</v>
      </c>
      <c r="C122" s="6">
        <v>8.2430000000000003</v>
      </c>
      <c r="D122" s="8">
        <f t="shared" si="3"/>
        <v>0.91608529984370279</v>
      </c>
    </row>
    <row r="123" spans="2:10" x14ac:dyDescent="0.25">
      <c r="B123" s="33">
        <v>0.23</v>
      </c>
      <c r="C123" s="6">
        <v>8.2230000000000008</v>
      </c>
      <c r="D123" s="8">
        <f t="shared" si="3"/>
        <v>0.91503029025916083</v>
      </c>
    </row>
    <row r="124" spans="2:10" x14ac:dyDescent="0.25">
      <c r="B124" s="33">
        <v>0.75</v>
      </c>
      <c r="C124" s="6">
        <v>8.3239999999999998</v>
      </c>
      <c r="D124" s="8">
        <f t="shared" si="3"/>
        <v>0.92033207153958929</v>
      </c>
    </row>
    <row r="127" spans="2:10" x14ac:dyDescent="0.25">
      <c r="B127" t="s">
        <v>19</v>
      </c>
    </row>
    <row r="128" spans="2:10" ht="15.75" thickBot="1" x14ac:dyDescent="0.3"/>
    <row r="129" spans="2:10" x14ac:dyDescent="0.25">
      <c r="B129" s="12" t="s">
        <v>20</v>
      </c>
      <c r="C129" s="12"/>
    </row>
    <row r="130" spans="2:10" x14ac:dyDescent="0.25">
      <c r="B130" s="9" t="s">
        <v>21</v>
      </c>
      <c r="C130" s="9">
        <v>0.53549587592989101</v>
      </c>
    </row>
    <row r="131" spans="2:10" x14ac:dyDescent="0.25">
      <c r="B131" s="9" t="s">
        <v>22</v>
      </c>
      <c r="C131" s="9">
        <v>0.28675583313792119</v>
      </c>
    </row>
    <row r="132" spans="2:10" x14ac:dyDescent="0.25">
      <c r="B132" s="9" t="s">
        <v>23</v>
      </c>
      <c r="C132" s="9">
        <v>0.14410699976550542</v>
      </c>
    </row>
    <row r="133" spans="2:10" x14ac:dyDescent="0.25">
      <c r="B133" s="9" t="s">
        <v>24</v>
      </c>
      <c r="C133" s="9">
        <v>1.8383518546157464E-3</v>
      </c>
    </row>
    <row r="134" spans="2:10" ht="15.75" thickBot="1" x14ac:dyDescent="0.3">
      <c r="B134" s="10" t="s">
        <v>25</v>
      </c>
      <c r="C134" s="10">
        <v>7</v>
      </c>
    </row>
    <row r="136" spans="2:10" ht="15.75" thickBot="1" x14ac:dyDescent="0.3">
      <c r="B136" t="s">
        <v>26</v>
      </c>
    </row>
    <row r="137" spans="2:10" x14ac:dyDescent="0.25">
      <c r="B137" s="11"/>
      <c r="C137" s="11" t="s">
        <v>31</v>
      </c>
      <c r="D137" s="11" t="s">
        <v>32</v>
      </c>
      <c r="E137" s="11" t="s">
        <v>33</v>
      </c>
      <c r="F137" s="11" t="s">
        <v>34</v>
      </c>
      <c r="G137" s="11" t="s">
        <v>35</v>
      </c>
    </row>
    <row r="138" spans="2:10" x14ac:dyDescent="0.25">
      <c r="B138" s="9" t="s">
        <v>27</v>
      </c>
      <c r="C138" s="9">
        <v>1</v>
      </c>
      <c r="D138" s="9">
        <v>6.7936209528341693E-6</v>
      </c>
      <c r="E138" s="9">
        <v>6.7936209528341693E-6</v>
      </c>
      <c r="F138" s="9">
        <v>2.0102220702309066</v>
      </c>
      <c r="G138" s="9">
        <v>0.21544074679343486</v>
      </c>
    </row>
    <row r="139" spans="2:10" x14ac:dyDescent="0.25">
      <c r="B139" s="9" t="s">
        <v>28</v>
      </c>
      <c r="C139" s="9">
        <v>5</v>
      </c>
      <c r="D139" s="9">
        <v>1.6897687706845773E-5</v>
      </c>
      <c r="E139" s="9">
        <v>3.3795375413691544E-6</v>
      </c>
      <c r="F139" s="9"/>
      <c r="G139" s="9"/>
    </row>
    <row r="140" spans="2:10" ht="15.75" thickBot="1" x14ac:dyDescent="0.3">
      <c r="B140" s="10" t="s">
        <v>29</v>
      </c>
      <c r="C140" s="10">
        <v>6</v>
      </c>
      <c r="D140" s="10">
        <v>2.3691308659679942E-5</v>
      </c>
      <c r="E140" s="10"/>
      <c r="F140" s="10"/>
      <c r="G140" s="10"/>
    </row>
    <row r="141" spans="2:10" ht="15.75" thickBot="1" x14ac:dyDescent="0.3"/>
    <row r="142" spans="2:10" x14ac:dyDescent="0.25">
      <c r="B142" s="11"/>
      <c r="C142" s="11" t="s">
        <v>36</v>
      </c>
      <c r="D142" s="11" t="s">
        <v>24</v>
      </c>
      <c r="E142" s="11" t="s">
        <v>37</v>
      </c>
      <c r="F142" s="11" t="s">
        <v>38</v>
      </c>
      <c r="G142" s="11" t="s">
        <v>39</v>
      </c>
      <c r="H142" s="11" t="s">
        <v>40</v>
      </c>
      <c r="I142" s="11" t="s">
        <v>41</v>
      </c>
      <c r="J142" s="11" t="s">
        <v>42</v>
      </c>
    </row>
    <row r="143" spans="2:10" x14ac:dyDescent="0.25">
      <c r="B143" s="9" t="s">
        <v>30</v>
      </c>
      <c r="C143" s="9">
        <v>0.91682245077545732</v>
      </c>
      <c r="D143" s="9">
        <v>6.9524837857626396E-4</v>
      </c>
      <c r="E143" s="9">
        <v>1318.6977187245438</v>
      </c>
      <c r="F143" s="9">
        <v>4.7596488315643405E-15</v>
      </c>
      <c r="G143" s="9">
        <v>0.91503525792223361</v>
      </c>
      <c r="H143" s="9">
        <v>0.91860964362868103</v>
      </c>
      <c r="I143" s="9">
        <v>0.91503525792223361</v>
      </c>
      <c r="J143" s="9">
        <v>0.91860964362868103</v>
      </c>
    </row>
    <row r="144" spans="2:10" ht="15.75" thickBot="1" x14ac:dyDescent="0.3">
      <c r="B144" s="10" t="s">
        <v>43</v>
      </c>
      <c r="C144" s="10">
        <v>2.1714663922895601E-3</v>
      </c>
      <c r="D144" s="10">
        <v>1.5315496972480866E-3</v>
      </c>
      <c r="E144" s="10">
        <v>1.4178230038445936</v>
      </c>
      <c r="F144" s="10">
        <v>0.21544074679343486</v>
      </c>
      <c r="G144" s="10">
        <v>-1.7655074398306692E-3</v>
      </c>
      <c r="H144" s="10">
        <v>6.1084402244097891E-3</v>
      </c>
      <c r="I144" s="10">
        <v>-1.7655074398306692E-3</v>
      </c>
      <c r="J144" s="10">
        <v>6.1084402244097891E-3</v>
      </c>
    </row>
    <row r="147" spans="2:4" ht="18" x14ac:dyDescent="0.25">
      <c r="B147" s="31" t="s">
        <v>74</v>
      </c>
      <c r="C147" s="3" t="s">
        <v>70</v>
      </c>
      <c r="D147" s="5" t="s">
        <v>77</v>
      </c>
    </row>
    <row r="148" spans="2:4" x14ac:dyDescent="0.25">
      <c r="C148" s="3"/>
      <c r="D148" s="5"/>
    </row>
    <row r="149" spans="2:4" x14ac:dyDescent="0.25">
      <c r="B149" s="33">
        <v>-0.78</v>
      </c>
      <c r="C149" s="6">
        <v>8.2520000000000007</v>
      </c>
      <c r="D149" s="8">
        <f>LOG10(C149)</f>
        <v>0.91655921930111395</v>
      </c>
    </row>
    <row r="150" spans="2:4" x14ac:dyDescent="0.25">
      <c r="B150" s="33">
        <v>-0.92</v>
      </c>
      <c r="C150" s="6">
        <v>8.2129999999999992</v>
      </c>
      <c r="D150" s="8">
        <f t="shared" ref="D150:D155" si="4">LOG10(C150)</f>
        <v>0.91450182282731407</v>
      </c>
    </row>
    <row r="151" spans="2:4" x14ac:dyDescent="0.25">
      <c r="B151" s="33">
        <v>-0.31</v>
      </c>
      <c r="C151" s="6">
        <v>8.2550000000000008</v>
      </c>
      <c r="D151" s="8">
        <f t="shared" si="4"/>
        <v>0.91671707759881249</v>
      </c>
    </row>
    <row r="152" spans="2:4" x14ac:dyDescent="0.25">
      <c r="B152" s="33">
        <v>0</v>
      </c>
      <c r="C152" s="6">
        <v>8.2850000000000001</v>
      </c>
      <c r="D152" s="8">
        <f t="shared" si="4"/>
        <v>0.91829251275535551</v>
      </c>
    </row>
    <row r="153" spans="2:4" x14ac:dyDescent="0.25">
      <c r="B153" s="33">
        <v>0.11</v>
      </c>
      <c r="C153" s="6">
        <v>8.2430000000000003</v>
      </c>
      <c r="D153" s="8">
        <f t="shared" si="4"/>
        <v>0.91608529984370279</v>
      </c>
    </row>
    <row r="154" spans="2:4" x14ac:dyDescent="0.25">
      <c r="B154" s="33">
        <v>0.15</v>
      </c>
      <c r="C154" s="6">
        <v>8.2230000000000008</v>
      </c>
      <c r="D154" s="8">
        <f t="shared" si="4"/>
        <v>0.91503029025916083</v>
      </c>
    </row>
    <row r="155" spans="2:4" x14ac:dyDescent="0.25">
      <c r="B155" s="17">
        <v>1.27</v>
      </c>
      <c r="C155" s="6">
        <v>8.3239999999999998</v>
      </c>
      <c r="D155" s="8">
        <f t="shared" si="4"/>
        <v>0.92033207153958929</v>
      </c>
    </row>
    <row r="158" spans="2:4" x14ac:dyDescent="0.25">
      <c r="B158" t="s">
        <v>19</v>
      </c>
    </row>
    <row r="159" spans="2:4" ht="15.75" thickBot="1" x14ac:dyDescent="0.3"/>
    <row r="160" spans="2:4" x14ac:dyDescent="0.25">
      <c r="B160" s="12" t="s">
        <v>20</v>
      </c>
      <c r="C160" s="12"/>
    </row>
    <row r="161" spans="2:10" x14ac:dyDescent="0.25">
      <c r="B161" s="9" t="s">
        <v>21</v>
      </c>
      <c r="C161" s="9">
        <v>0.74641339723853406</v>
      </c>
    </row>
    <row r="162" spans="2:10" x14ac:dyDescent="0.25">
      <c r="B162" s="9" t="s">
        <v>22</v>
      </c>
      <c r="C162" s="9">
        <v>0.55713295957716968</v>
      </c>
    </row>
    <row r="163" spans="2:10" x14ac:dyDescent="0.25">
      <c r="B163" s="9" t="s">
        <v>23</v>
      </c>
      <c r="C163" s="9">
        <v>0.46855955149260364</v>
      </c>
    </row>
    <row r="164" spans="2:10" x14ac:dyDescent="0.25">
      <c r="B164" s="9" t="s">
        <v>24</v>
      </c>
      <c r="C164" s="9">
        <v>1.4485924029799568E-3</v>
      </c>
    </row>
    <row r="165" spans="2:10" ht="15.75" thickBot="1" x14ac:dyDescent="0.3">
      <c r="B165" s="10" t="s">
        <v>25</v>
      </c>
      <c r="C165" s="10">
        <v>7</v>
      </c>
    </row>
    <row r="167" spans="2:10" ht="15.75" thickBot="1" x14ac:dyDescent="0.3">
      <c r="B167" t="s">
        <v>26</v>
      </c>
    </row>
    <row r="168" spans="2:10" x14ac:dyDescent="0.25">
      <c r="B168" s="11"/>
      <c r="C168" s="11" t="s">
        <v>31</v>
      </c>
      <c r="D168" s="11" t="s">
        <v>32</v>
      </c>
      <c r="E168" s="11" t="s">
        <v>33</v>
      </c>
      <c r="F168" s="11" t="s">
        <v>34</v>
      </c>
      <c r="G168" s="11" t="s">
        <v>35</v>
      </c>
    </row>
    <row r="169" spans="2:10" x14ac:dyDescent="0.25">
      <c r="B169" s="9" t="s">
        <v>27</v>
      </c>
      <c r="C169" s="9">
        <v>1</v>
      </c>
      <c r="D169" s="9">
        <v>1.3199208909823714E-5</v>
      </c>
      <c r="E169" s="9">
        <v>1.3199208909823714E-5</v>
      </c>
      <c r="F169" s="9">
        <v>6.2900702550052392</v>
      </c>
      <c r="G169" s="9">
        <v>5.3959630703724025E-2</v>
      </c>
    </row>
    <row r="170" spans="2:10" x14ac:dyDescent="0.25">
      <c r="B170" s="9" t="s">
        <v>28</v>
      </c>
      <c r="C170" s="9">
        <v>5</v>
      </c>
      <c r="D170" s="9">
        <v>1.0492099749856228E-5</v>
      </c>
      <c r="E170" s="9">
        <v>2.0984199499712456E-6</v>
      </c>
      <c r="F170" s="9"/>
      <c r="G170" s="9"/>
    </row>
    <row r="171" spans="2:10" ht="15.75" thickBot="1" x14ac:dyDescent="0.3">
      <c r="B171" s="10" t="s">
        <v>29</v>
      </c>
      <c r="C171" s="10">
        <v>6</v>
      </c>
      <c r="D171" s="10">
        <v>2.3691308659679942E-5</v>
      </c>
      <c r="E171" s="10"/>
      <c r="F171" s="10"/>
      <c r="G171" s="10"/>
    </row>
    <row r="172" spans="2:10" ht="15.75" thickBot="1" x14ac:dyDescent="0.3"/>
    <row r="173" spans="2:10" x14ac:dyDescent="0.25">
      <c r="B173" s="11"/>
      <c r="C173" s="11" t="s">
        <v>36</v>
      </c>
      <c r="D173" s="11" t="s">
        <v>24</v>
      </c>
      <c r="E173" s="11" t="s">
        <v>37</v>
      </c>
      <c r="F173" s="11" t="s">
        <v>38</v>
      </c>
      <c r="G173" s="11" t="s">
        <v>39</v>
      </c>
      <c r="H173" s="11" t="s">
        <v>40</v>
      </c>
      <c r="I173" s="11" t="s">
        <v>41</v>
      </c>
      <c r="J173" s="11" t="s">
        <v>42</v>
      </c>
    </row>
    <row r="174" spans="2:10" x14ac:dyDescent="0.25">
      <c r="B174" s="9" t="s">
        <v>30</v>
      </c>
      <c r="C174" s="9">
        <v>0.91692834995563377</v>
      </c>
      <c r="D174" s="9">
        <v>5.5035560353768824E-4</v>
      </c>
      <c r="E174" s="9">
        <v>1666.0652568296105</v>
      </c>
      <c r="F174" s="9">
        <v>1.4785708697848651E-15</v>
      </c>
      <c r="G174" s="9">
        <v>0.91551361583803914</v>
      </c>
      <c r="H174" s="9">
        <v>0.9183430840732284</v>
      </c>
      <c r="I174" s="9">
        <v>0.91551361583803914</v>
      </c>
      <c r="J174" s="9">
        <v>0.9183430840732284</v>
      </c>
    </row>
    <row r="175" spans="2:10" ht="15.75" thickBot="1" x14ac:dyDescent="0.3">
      <c r="B175" s="10" t="s">
        <v>43</v>
      </c>
      <c r="C175" s="10">
        <v>2.041990759140301E-3</v>
      </c>
      <c r="D175" s="10">
        <v>8.1419048797303536E-4</v>
      </c>
      <c r="E175" s="10">
        <v>2.5080012470103044</v>
      </c>
      <c r="F175" s="10">
        <v>5.3959630703724018E-2</v>
      </c>
      <c r="G175" s="10">
        <v>-5.0952519991051461E-5</v>
      </c>
      <c r="H175" s="10">
        <v>4.134934038271653E-3</v>
      </c>
      <c r="I175" s="10">
        <v>-5.0952519991051461E-5</v>
      </c>
      <c r="J175" s="10">
        <v>4.134934038271653E-3</v>
      </c>
    </row>
    <row r="177" spans="2:4" ht="15.75" x14ac:dyDescent="0.25">
      <c r="B177" s="32" t="s">
        <v>75</v>
      </c>
      <c r="C177" s="3" t="s">
        <v>70</v>
      </c>
      <c r="D177" s="5" t="s">
        <v>77</v>
      </c>
    </row>
    <row r="178" spans="2:4" x14ac:dyDescent="0.25">
      <c r="C178" s="3"/>
      <c r="D178" s="5"/>
    </row>
    <row r="179" spans="2:4" x14ac:dyDescent="0.25">
      <c r="B179" s="17">
        <v>-0.78</v>
      </c>
      <c r="C179" s="6">
        <v>8.2520000000000007</v>
      </c>
      <c r="D179" s="8">
        <f>LOG10(C179)</f>
        <v>0.91655921930111395</v>
      </c>
    </row>
    <row r="180" spans="2:4" x14ac:dyDescent="0.25">
      <c r="B180" s="33">
        <v>-0.37</v>
      </c>
      <c r="C180" s="6">
        <v>8.2129999999999992</v>
      </c>
      <c r="D180" s="8">
        <f t="shared" ref="D180:D185" si="5">LOG10(C180)</f>
        <v>0.91450182282731407</v>
      </c>
    </row>
    <row r="181" spans="2:4" x14ac:dyDescent="0.25">
      <c r="B181" s="33">
        <v>-0.17</v>
      </c>
      <c r="C181" s="6">
        <v>8.2550000000000008</v>
      </c>
      <c r="D181" s="8">
        <f t="shared" si="5"/>
        <v>0.91671707759881249</v>
      </c>
    </row>
    <row r="182" spans="2:4" x14ac:dyDescent="0.25">
      <c r="B182" s="33">
        <v>0</v>
      </c>
      <c r="C182" s="6">
        <v>8.2850000000000001</v>
      </c>
      <c r="D182" s="8">
        <f t="shared" si="5"/>
        <v>0.91829251275535551</v>
      </c>
    </row>
    <row r="183" spans="2:4" x14ac:dyDescent="0.25">
      <c r="B183" s="33">
        <v>0.23</v>
      </c>
      <c r="C183" s="6">
        <v>8.2430000000000003</v>
      </c>
      <c r="D183" s="8">
        <f t="shared" si="5"/>
        <v>0.91608529984370279</v>
      </c>
    </row>
    <row r="184" spans="2:4" x14ac:dyDescent="0.25">
      <c r="B184" s="33">
        <v>0.23</v>
      </c>
      <c r="C184" s="6">
        <v>8.2230000000000008</v>
      </c>
      <c r="D184" s="8">
        <f t="shared" si="5"/>
        <v>0.91503029025916083</v>
      </c>
    </row>
    <row r="185" spans="2:4" x14ac:dyDescent="0.25">
      <c r="B185" s="17">
        <v>1.27</v>
      </c>
      <c r="C185" s="6">
        <v>8.3239999999999998</v>
      </c>
      <c r="D185" s="8">
        <f t="shared" si="5"/>
        <v>0.92033207153958929</v>
      </c>
    </row>
    <row r="188" spans="2:4" x14ac:dyDescent="0.25">
      <c r="B188" t="s">
        <v>19</v>
      </c>
    </row>
    <row r="189" spans="2:4" ht="15.75" thickBot="1" x14ac:dyDescent="0.3"/>
    <row r="190" spans="2:4" x14ac:dyDescent="0.25">
      <c r="B190" s="12" t="s">
        <v>20</v>
      </c>
      <c r="C190" s="12"/>
    </row>
    <row r="191" spans="2:4" x14ac:dyDescent="0.25">
      <c r="B191" s="9" t="s">
        <v>21</v>
      </c>
      <c r="C191" s="9">
        <v>0.6500217389244547</v>
      </c>
    </row>
    <row r="192" spans="2:4" x14ac:dyDescent="0.25">
      <c r="B192" s="9" t="s">
        <v>22</v>
      </c>
      <c r="C192" s="9">
        <v>0.42252826107437191</v>
      </c>
    </row>
    <row r="193" spans="2:10" x14ac:dyDescent="0.25">
      <c r="B193" s="9" t="s">
        <v>23</v>
      </c>
      <c r="C193" s="9">
        <v>0.30703391328924629</v>
      </c>
    </row>
    <row r="194" spans="2:10" x14ac:dyDescent="0.25">
      <c r="B194" s="9" t="s">
        <v>24</v>
      </c>
      <c r="C194" s="9">
        <v>1.6541500058416207E-3</v>
      </c>
    </row>
    <row r="195" spans="2:10" ht="15.75" thickBot="1" x14ac:dyDescent="0.3">
      <c r="B195" s="10" t="s">
        <v>25</v>
      </c>
      <c r="C195" s="10">
        <v>7</v>
      </c>
    </row>
    <row r="197" spans="2:10" ht="15.75" thickBot="1" x14ac:dyDescent="0.3">
      <c r="B197" t="s">
        <v>26</v>
      </c>
    </row>
    <row r="198" spans="2:10" x14ac:dyDescent="0.25">
      <c r="B198" s="11"/>
      <c r="C198" s="11" t="s">
        <v>31</v>
      </c>
      <c r="D198" s="11" t="s">
        <v>32</v>
      </c>
      <c r="E198" s="11" t="s">
        <v>33</v>
      </c>
      <c r="F198" s="11" t="s">
        <v>34</v>
      </c>
      <c r="G198" s="11" t="s">
        <v>35</v>
      </c>
    </row>
    <row r="199" spans="2:10" x14ac:dyDescent="0.25">
      <c r="B199" s="9" t="s">
        <v>27</v>
      </c>
      <c r="C199" s="9">
        <v>1</v>
      </c>
      <c r="D199" s="9">
        <v>1.0010247450550775E-5</v>
      </c>
      <c r="E199" s="9">
        <v>1.0010247450550775E-5</v>
      </c>
      <c r="F199" s="9">
        <v>3.6584323750671794</v>
      </c>
      <c r="G199" s="9">
        <v>0.11399038592829161</v>
      </c>
    </row>
    <row r="200" spans="2:10" x14ac:dyDescent="0.25">
      <c r="B200" s="9" t="s">
        <v>28</v>
      </c>
      <c r="C200" s="9">
        <v>5</v>
      </c>
      <c r="D200" s="9">
        <v>1.3681061209129167E-5</v>
      </c>
      <c r="E200" s="9">
        <v>2.7362122418258334E-6</v>
      </c>
      <c r="F200" s="9"/>
      <c r="G200" s="9"/>
    </row>
    <row r="201" spans="2:10" ht="15.75" thickBot="1" x14ac:dyDescent="0.3">
      <c r="B201" s="10" t="s">
        <v>29</v>
      </c>
      <c r="C201" s="10">
        <v>6</v>
      </c>
      <c r="D201" s="10">
        <v>2.3691308659679942E-5</v>
      </c>
      <c r="E201" s="10"/>
      <c r="F201" s="10"/>
      <c r="G201" s="10"/>
    </row>
    <row r="202" spans="2:10" ht="15.75" thickBot="1" x14ac:dyDescent="0.3"/>
    <row r="203" spans="2:10" x14ac:dyDescent="0.25">
      <c r="B203" s="11"/>
      <c r="C203" s="11" t="s">
        <v>36</v>
      </c>
      <c r="D203" s="11" t="s">
        <v>24</v>
      </c>
      <c r="E203" s="11" t="s">
        <v>37</v>
      </c>
      <c r="F203" s="11" t="s">
        <v>38</v>
      </c>
      <c r="G203" s="11" t="s">
        <v>39</v>
      </c>
      <c r="H203" s="11" t="s">
        <v>40</v>
      </c>
      <c r="I203" s="11" t="s">
        <v>41</v>
      </c>
      <c r="J203" s="11" t="s">
        <v>42</v>
      </c>
    </row>
    <row r="204" spans="2:10" x14ac:dyDescent="0.25">
      <c r="B204" s="9" t="s">
        <v>30</v>
      </c>
      <c r="C204" s="9">
        <v>0.91667038865370198</v>
      </c>
      <c r="D204" s="9">
        <v>6.2824321398509484E-4</v>
      </c>
      <c r="E204" s="9">
        <v>1459.1011382980894</v>
      </c>
      <c r="F204" s="9">
        <v>2.8699524068519078E-15</v>
      </c>
      <c r="G204" s="9">
        <v>0.91505543805947009</v>
      </c>
      <c r="H204" s="9">
        <v>0.91828533924793387</v>
      </c>
      <c r="I204" s="9">
        <v>0.91505543805947009</v>
      </c>
      <c r="J204" s="9">
        <v>0.91828533924793387</v>
      </c>
    </row>
    <row r="205" spans="2:10" ht="15.75" thickBot="1" x14ac:dyDescent="0.3">
      <c r="B205" s="10" t="s">
        <v>43</v>
      </c>
      <c r="C205" s="10">
        <v>2.0135940222816948E-3</v>
      </c>
      <c r="D205" s="10">
        <v>1.0527479331205831E-3</v>
      </c>
      <c r="E205" s="10">
        <v>1.9127028977515506</v>
      </c>
      <c r="F205" s="10">
        <v>0.11399038592829161</v>
      </c>
      <c r="G205" s="10">
        <v>-6.9258069210175041E-4</v>
      </c>
      <c r="H205" s="10">
        <v>4.7197687366651395E-3</v>
      </c>
      <c r="I205" s="10">
        <v>-6.9258069210175041E-4</v>
      </c>
      <c r="J205" s="10">
        <v>4.7197687366651395E-3</v>
      </c>
    </row>
    <row r="209" spans="2:15" ht="27.75" x14ac:dyDescent="0.45">
      <c r="B209" s="13"/>
      <c r="C209" s="13"/>
      <c r="D209" s="13"/>
      <c r="E209" s="14" t="s">
        <v>44</v>
      </c>
      <c r="F209" s="14" t="s">
        <v>45</v>
      </c>
      <c r="G209" s="14" t="s">
        <v>46</v>
      </c>
      <c r="H209" s="14" t="s">
        <v>47</v>
      </c>
      <c r="I209" s="14" t="s">
        <v>48</v>
      </c>
      <c r="J209" s="14" t="s">
        <v>49</v>
      </c>
      <c r="K209" s="14" t="s">
        <v>50</v>
      </c>
      <c r="L209" s="14" t="s">
        <v>51</v>
      </c>
      <c r="M209" s="14" t="s">
        <v>34</v>
      </c>
      <c r="N209" s="14" t="s">
        <v>52</v>
      </c>
      <c r="O209" s="15" t="s">
        <v>53</v>
      </c>
    </row>
    <row r="210" spans="2:15" x14ac:dyDescent="0.25">
      <c r="B210" s="36" t="s">
        <v>4</v>
      </c>
      <c r="C210" s="36"/>
      <c r="D210" s="16" t="s">
        <v>54</v>
      </c>
      <c r="E210" s="17">
        <v>-0.27</v>
      </c>
      <c r="F210" s="17">
        <v>-0.12</v>
      </c>
      <c r="G210" s="17">
        <v>-0.78</v>
      </c>
      <c r="H210" s="17">
        <v>0.26</v>
      </c>
      <c r="I210" s="17">
        <v>-0.61</v>
      </c>
      <c r="J210" s="5">
        <v>-0.41</v>
      </c>
      <c r="K210" s="17">
        <v>-1.02</v>
      </c>
      <c r="L210" s="17">
        <v>-0.45</v>
      </c>
      <c r="M210" s="17">
        <v>0.28999999999999998</v>
      </c>
      <c r="N210" s="17">
        <v>-0.56000000000000005</v>
      </c>
      <c r="O210" s="18">
        <v>0.36</v>
      </c>
    </row>
    <row r="211" spans="2:15" x14ac:dyDescent="0.25">
      <c r="B211" s="36" t="s">
        <v>6</v>
      </c>
      <c r="C211" s="36"/>
      <c r="D211" s="16" t="s">
        <v>55</v>
      </c>
      <c r="E211" s="17">
        <v>-0.37</v>
      </c>
      <c r="F211" s="17"/>
      <c r="G211" s="17">
        <v>-0.92</v>
      </c>
      <c r="H211" s="17">
        <v>0.27</v>
      </c>
      <c r="I211" s="17">
        <v>-0.43</v>
      </c>
      <c r="J211" s="5"/>
      <c r="K211" s="17">
        <v>-0.44</v>
      </c>
      <c r="L211" s="17"/>
      <c r="M211" s="17">
        <v>0.33</v>
      </c>
      <c r="N211" s="17">
        <v>-0.7</v>
      </c>
      <c r="O211" s="5">
        <v>0.32</v>
      </c>
    </row>
    <row r="212" spans="2:15" x14ac:dyDescent="0.25">
      <c r="B212" s="36" t="s">
        <v>8</v>
      </c>
      <c r="C212" s="36"/>
      <c r="D212" s="16" t="s">
        <v>56</v>
      </c>
      <c r="E212" s="19">
        <v>-0.17</v>
      </c>
      <c r="F212" s="19">
        <v>-0.14000000000000001</v>
      </c>
      <c r="G212" s="19">
        <v>-0.31</v>
      </c>
      <c r="H212" s="19">
        <v>-0.05</v>
      </c>
      <c r="I212" s="19">
        <v>-0.11</v>
      </c>
      <c r="J212" s="5">
        <v>-0.1</v>
      </c>
      <c r="K212" s="20">
        <v>-1.25</v>
      </c>
      <c r="L212" s="19">
        <v>-0.11</v>
      </c>
      <c r="M212" s="19">
        <v>0.01</v>
      </c>
      <c r="N212" s="19">
        <v>-0.18</v>
      </c>
      <c r="O212" s="5">
        <v>0.52</v>
      </c>
    </row>
    <row r="213" spans="2:15" x14ac:dyDescent="0.25">
      <c r="B213" s="36" t="s">
        <v>10</v>
      </c>
      <c r="C213" s="36"/>
      <c r="D213" s="16" t="s">
        <v>57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5">
        <v>0</v>
      </c>
      <c r="K213" s="19">
        <v>0</v>
      </c>
      <c r="L213" s="19">
        <v>0</v>
      </c>
      <c r="M213" s="19">
        <v>0.03</v>
      </c>
      <c r="N213" s="19">
        <v>0</v>
      </c>
      <c r="O213" s="18">
        <v>0</v>
      </c>
    </row>
    <row r="214" spans="2:15" x14ac:dyDescent="0.25">
      <c r="B214" s="36" t="s">
        <v>12</v>
      </c>
      <c r="C214" s="36"/>
      <c r="D214" s="16" t="s">
        <v>58</v>
      </c>
      <c r="E214" s="19">
        <v>0.23</v>
      </c>
      <c r="F214" s="19">
        <v>0.34</v>
      </c>
      <c r="G214" s="19">
        <v>0.11</v>
      </c>
      <c r="H214" s="19">
        <v>0.47</v>
      </c>
      <c r="I214" s="19">
        <v>-0.23</v>
      </c>
      <c r="J214" s="5">
        <v>-0.21</v>
      </c>
      <c r="K214" s="19">
        <v>-0.23</v>
      </c>
      <c r="L214" s="19">
        <v>-0.35</v>
      </c>
      <c r="M214" s="19">
        <v>0.42</v>
      </c>
      <c r="N214" s="19">
        <v>-0.19</v>
      </c>
      <c r="O214" s="18">
        <v>0.55000000000000004</v>
      </c>
    </row>
    <row r="215" spans="2:15" x14ac:dyDescent="0.25">
      <c r="B215" s="36" t="s">
        <v>14</v>
      </c>
      <c r="C215" s="36"/>
      <c r="D215" s="16" t="s">
        <v>59</v>
      </c>
      <c r="E215" s="19">
        <v>0.23</v>
      </c>
      <c r="F215" s="19">
        <v>0.22</v>
      </c>
      <c r="G215" s="19">
        <v>0.15</v>
      </c>
      <c r="H215" s="19">
        <v>0.45</v>
      </c>
      <c r="I215" s="19">
        <v>-0.19</v>
      </c>
      <c r="J215" s="5">
        <v>-0.61</v>
      </c>
      <c r="K215" s="19">
        <v>-0.19</v>
      </c>
      <c r="L215" s="19">
        <v>-0.3</v>
      </c>
      <c r="M215" s="19">
        <v>0.45</v>
      </c>
      <c r="N215" s="19">
        <v>-0.22</v>
      </c>
      <c r="O215" s="5">
        <v>0.65</v>
      </c>
    </row>
    <row r="216" spans="2:15" x14ac:dyDescent="0.25">
      <c r="B216" s="36" t="s">
        <v>16</v>
      </c>
      <c r="C216" s="36"/>
      <c r="D216" s="16" t="s">
        <v>60</v>
      </c>
      <c r="E216" s="19">
        <v>0.75</v>
      </c>
      <c r="F216" s="19">
        <v>0.81</v>
      </c>
      <c r="G216" s="19">
        <v>0.79</v>
      </c>
      <c r="H216" s="19">
        <v>0.64</v>
      </c>
      <c r="I216" s="19">
        <v>0.15</v>
      </c>
      <c r="J216" s="5">
        <v>0.19</v>
      </c>
      <c r="K216" s="19">
        <v>0.15</v>
      </c>
      <c r="L216" s="19">
        <v>0.46</v>
      </c>
      <c r="M216" s="19">
        <v>0.65</v>
      </c>
      <c r="N216" s="19">
        <v>0.13</v>
      </c>
      <c r="O216" s="18">
        <v>1.39</v>
      </c>
    </row>
    <row r="218" spans="2:15" x14ac:dyDescent="0.25">
      <c r="H218" s="5" t="s">
        <v>77</v>
      </c>
    </row>
    <row r="219" spans="2:15" ht="26.25" x14ac:dyDescent="0.45">
      <c r="B219" s="13"/>
      <c r="C219" s="13"/>
      <c r="D219" s="13"/>
      <c r="E219" s="14" t="s">
        <v>47</v>
      </c>
      <c r="F219" s="14" t="s">
        <v>48</v>
      </c>
      <c r="G219" s="3" t="s">
        <v>70</v>
      </c>
      <c r="H219" s="5"/>
    </row>
    <row r="220" spans="2:15" x14ac:dyDescent="0.25">
      <c r="B220" s="36" t="s">
        <v>4</v>
      </c>
      <c r="C220" s="36"/>
      <c r="D220" s="16" t="s">
        <v>54</v>
      </c>
      <c r="E220" s="17">
        <v>0.26</v>
      </c>
      <c r="F220" s="17">
        <v>-0.61</v>
      </c>
      <c r="G220" s="6">
        <v>8.2520000000000007</v>
      </c>
      <c r="H220" s="8">
        <f>LOG10(G220)</f>
        <v>0.91655921930111395</v>
      </c>
    </row>
    <row r="221" spans="2:15" x14ac:dyDescent="0.25">
      <c r="B221" s="36" t="s">
        <v>6</v>
      </c>
      <c r="C221" s="36"/>
      <c r="D221" s="16" t="s">
        <v>55</v>
      </c>
      <c r="E221" s="17">
        <v>0.27</v>
      </c>
      <c r="F221" s="17">
        <v>-0.43</v>
      </c>
      <c r="G221" s="6">
        <v>8.2129999999999992</v>
      </c>
      <c r="H221" s="8">
        <f t="shared" ref="H221:H226" si="6">LOG10(G221)</f>
        <v>0.91450182282731407</v>
      </c>
    </row>
    <row r="222" spans="2:15" x14ac:dyDescent="0.25">
      <c r="B222" s="36" t="s">
        <v>8</v>
      </c>
      <c r="C222" s="36"/>
      <c r="D222" s="16" t="s">
        <v>56</v>
      </c>
      <c r="E222" s="19">
        <v>-0.05</v>
      </c>
      <c r="F222" s="19">
        <v>-0.11</v>
      </c>
      <c r="G222" s="6">
        <v>8.2550000000000008</v>
      </c>
      <c r="H222" s="8">
        <f t="shared" si="6"/>
        <v>0.91671707759881249</v>
      </c>
    </row>
    <row r="223" spans="2:15" x14ac:dyDescent="0.25">
      <c r="B223" s="36" t="s">
        <v>10</v>
      </c>
      <c r="C223" s="36"/>
      <c r="D223" s="16" t="s">
        <v>57</v>
      </c>
      <c r="E223" s="19">
        <v>0</v>
      </c>
      <c r="F223" s="19">
        <v>0</v>
      </c>
      <c r="G223" s="6">
        <v>8.2850000000000001</v>
      </c>
      <c r="H223" s="8">
        <f t="shared" si="6"/>
        <v>0.91829251275535551</v>
      </c>
    </row>
    <row r="224" spans="2:15" x14ac:dyDescent="0.25">
      <c r="B224" s="36" t="s">
        <v>12</v>
      </c>
      <c r="C224" s="36"/>
      <c r="D224" s="16" t="s">
        <v>58</v>
      </c>
      <c r="E224" s="19">
        <v>0.47</v>
      </c>
      <c r="F224" s="19">
        <v>-0.23</v>
      </c>
      <c r="G224" s="6">
        <v>8.2430000000000003</v>
      </c>
      <c r="H224" s="8">
        <f t="shared" si="6"/>
        <v>0.91608529984370279</v>
      </c>
    </row>
    <row r="225" spans="2:8" x14ac:dyDescent="0.25">
      <c r="B225" s="36" t="s">
        <v>14</v>
      </c>
      <c r="C225" s="36"/>
      <c r="D225" s="16" t="s">
        <v>59</v>
      </c>
      <c r="E225" s="19">
        <v>0.45</v>
      </c>
      <c r="F225" s="19">
        <v>-0.19</v>
      </c>
      <c r="G225" s="6">
        <v>8.2230000000000008</v>
      </c>
      <c r="H225" s="8">
        <f t="shared" si="6"/>
        <v>0.91503029025916083</v>
      </c>
    </row>
    <row r="226" spans="2:8" x14ac:dyDescent="0.25">
      <c r="B226" s="36" t="s">
        <v>16</v>
      </c>
      <c r="C226" s="36"/>
      <c r="D226" s="16" t="s">
        <v>60</v>
      </c>
      <c r="E226" s="19">
        <v>0.64</v>
      </c>
      <c r="F226" s="19">
        <v>0.15</v>
      </c>
      <c r="G226" s="6">
        <v>8.3239999999999998</v>
      </c>
      <c r="H226" s="8">
        <f t="shared" si="6"/>
        <v>0.92033207153958929</v>
      </c>
    </row>
    <row r="229" spans="2:8" x14ac:dyDescent="0.25">
      <c r="B229" t="s">
        <v>19</v>
      </c>
    </row>
    <row r="230" spans="2:8" ht="15.75" thickBot="1" x14ac:dyDescent="0.3"/>
    <row r="231" spans="2:8" x14ac:dyDescent="0.25">
      <c r="B231" s="12" t="s">
        <v>20</v>
      </c>
      <c r="C231" s="12"/>
    </row>
    <row r="232" spans="2:8" x14ac:dyDescent="0.25">
      <c r="B232" s="9" t="s">
        <v>21</v>
      </c>
      <c r="C232" s="9">
        <v>0.71130951967561196</v>
      </c>
    </row>
    <row r="233" spans="2:8" x14ac:dyDescent="0.25">
      <c r="B233" s="9" t="s">
        <v>22</v>
      </c>
      <c r="C233" s="9">
        <v>0.50596123278114979</v>
      </c>
    </row>
    <row r="234" spans="2:8" x14ac:dyDescent="0.25">
      <c r="B234" s="9" t="s">
        <v>23</v>
      </c>
      <c r="C234" s="9">
        <v>0.25894184917172469</v>
      </c>
    </row>
    <row r="235" spans="2:8" x14ac:dyDescent="0.25">
      <c r="B235" s="9" t="s">
        <v>24</v>
      </c>
      <c r="C235" s="9">
        <v>1.7105865166682998E-3</v>
      </c>
    </row>
    <row r="236" spans="2:8" ht="15.75" thickBot="1" x14ac:dyDescent="0.3">
      <c r="B236" s="10" t="s">
        <v>25</v>
      </c>
      <c r="C236" s="10">
        <v>7</v>
      </c>
    </row>
    <row r="238" spans="2:8" ht="15.75" thickBot="1" x14ac:dyDescent="0.3">
      <c r="B238" t="s">
        <v>26</v>
      </c>
    </row>
    <row r="239" spans="2:8" x14ac:dyDescent="0.25">
      <c r="B239" s="11"/>
      <c r="C239" s="11" t="s">
        <v>31</v>
      </c>
      <c r="D239" s="11" t="s">
        <v>32</v>
      </c>
      <c r="E239" s="11" t="s">
        <v>33</v>
      </c>
      <c r="F239" s="11" t="s">
        <v>34</v>
      </c>
      <c r="G239" s="11" t="s">
        <v>35</v>
      </c>
    </row>
    <row r="240" spans="2:8" x14ac:dyDescent="0.25">
      <c r="B240" s="9" t="s">
        <v>27</v>
      </c>
      <c r="C240" s="9">
        <v>2</v>
      </c>
      <c r="D240" s="9">
        <v>1.1986883735650392E-5</v>
      </c>
      <c r="E240" s="9">
        <v>5.993441867825196E-6</v>
      </c>
      <c r="F240" s="9">
        <v>2.0482653036700582</v>
      </c>
      <c r="G240" s="9">
        <v>0.24407430351512124</v>
      </c>
    </row>
    <row r="241" spans="2:10" x14ac:dyDescent="0.25">
      <c r="B241" s="9" t="s">
        <v>28</v>
      </c>
      <c r="C241" s="9">
        <v>4</v>
      </c>
      <c r="D241" s="9">
        <v>1.170442492402955E-5</v>
      </c>
      <c r="E241" s="9">
        <v>2.9261062310073875E-6</v>
      </c>
      <c r="F241" s="9"/>
      <c r="G241" s="9"/>
    </row>
    <row r="242" spans="2:10" ht="15.75" thickBot="1" x14ac:dyDescent="0.3">
      <c r="B242" s="10" t="s">
        <v>29</v>
      </c>
      <c r="C242" s="10">
        <v>6</v>
      </c>
      <c r="D242" s="10">
        <v>2.3691308659679942E-5</v>
      </c>
      <c r="E242" s="10"/>
      <c r="F242" s="10"/>
      <c r="G242" s="10"/>
    </row>
    <row r="243" spans="2:10" ht="15.75" thickBot="1" x14ac:dyDescent="0.3"/>
    <row r="244" spans="2:10" x14ac:dyDescent="0.25">
      <c r="B244" s="11"/>
      <c r="C244" s="11" t="s">
        <v>36</v>
      </c>
      <c r="D244" s="11" t="s">
        <v>24</v>
      </c>
      <c r="E244" s="11" t="s">
        <v>37</v>
      </c>
      <c r="F244" s="11" t="s">
        <v>38</v>
      </c>
      <c r="G244" s="11" t="s">
        <v>39</v>
      </c>
      <c r="H244" s="11" t="s">
        <v>40</v>
      </c>
      <c r="I244" s="11" t="s">
        <v>41</v>
      </c>
      <c r="J244" s="11" t="s">
        <v>42</v>
      </c>
    </row>
    <row r="245" spans="2:10" x14ac:dyDescent="0.25">
      <c r="B245" s="9" t="s">
        <v>30</v>
      </c>
      <c r="C245" s="9">
        <v>0.91772334376746179</v>
      </c>
      <c r="D245" s="9">
        <v>1.2250926293766533E-3</v>
      </c>
      <c r="E245" s="9">
        <v>749.1052690721142</v>
      </c>
      <c r="F245" s="9">
        <v>1.9053496457739905E-11</v>
      </c>
      <c r="G245" s="9">
        <v>0.91432194133321509</v>
      </c>
      <c r="H245" s="9">
        <v>0.92112474620170848</v>
      </c>
      <c r="I245" s="9">
        <v>0.91432194133321509</v>
      </c>
      <c r="J245" s="9">
        <v>0.92112474620170848</v>
      </c>
    </row>
    <row r="246" spans="2:10" x14ac:dyDescent="0.25">
      <c r="B246" s="9" t="s">
        <v>43</v>
      </c>
      <c r="C246" s="9">
        <v>5.7082635184497218E-4</v>
      </c>
      <c r="D246" s="9">
        <v>2.7902102131064505E-3</v>
      </c>
      <c r="E246" s="9">
        <v>0.20458184446592245</v>
      </c>
      <c r="F246" s="9">
        <v>0.84788697345024566</v>
      </c>
      <c r="G246" s="9">
        <v>-7.1760391368073237E-3</v>
      </c>
      <c r="H246" s="9">
        <v>8.3176918404972676E-3</v>
      </c>
      <c r="I246" s="9">
        <v>-7.1760391368073237E-3</v>
      </c>
      <c r="J246" s="9">
        <v>8.3176918404972676E-3</v>
      </c>
    </row>
    <row r="247" spans="2:10" ht="15.75" thickBot="1" x14ac:dyDescent="0.3">
      <c r="B247" s="10" t="s">
        <v>61</v>
      </c>
      <c r="C247" s="10">
        <v>5.4292943696804515E-3</v>
      </c>
      <c r="D247" s="10">
        <v>2.750632208902609E-3</v>
      </c>
      <c r="E247" s="10">
        <v>1.9738350885691549</v>
      </c>
      <c r="F247" s="10">
        <v>0.11964288512421369</v>
      </c>
      <c r="G247" s="10">
        <v>-2.2076849629265915E-3</v>
      </c>
      <c r="H247" s="10">
        <v>1.3066273702287495E-2</v>
      </c>
      <c r="I247" s="10">
        <v>-2.2076849629265915E-3</v>
      </c>
      <c r="J247" s="10">
        <v>1.3066273702287495E-2</v>
      </c>
    </row>
    <row r="249" spans="2:10" x14ac:dyDescent="0.25">
      <c r="H249" s="5" t="s">
        <v>77</v>
      </c>
    </row>
    <row r="250" spans="2:10" ht="27.75" x14ac:dyDescent="0.45">
      <c r="B250" s="13"/>
      <c r="C250" s="13"/>
      <c r="D250" s="13"/>
      <c r="E250" s="14" t="s">
        <v>47</v>
      </c>
      <c r="F250" s="14" t="s">
        <v>49</v>
      </c>
      <c r="G250" s="3" t="s">
        <v>70</v>
      </c>
      <c r="H250" s="5"/>
    </row>
    <row r="251" spans="2:10" x14ac:dyDescent="0.25">
      <c r="B251" s="36" t="s">
        <v>4</v>
      </c>
      <c r="C251" s="36"/>
      <c r="D251" s="16" t="s">
        <v>54</v>
      </c>
      <c r="E251" s="17">
        <v>0.26</v>
      </c>
      <c r="F251" s="5">
        <v>-0.41</v>
      </c>
      <c r="G251" s="6">
        <v>8.2520000000000007</v>
      </c>
      <c r="H251" s="8">
        <f>LOG10(G251)</f>
        <v>0.91655921930111395</v>
      </c>
    </row>
    <row r="252" spans="2:10" x14ac:dyDescent="0.25">
      <c r="B252" s="36" t="s">
        <v>8</v>
      </c>
      <c r="C252" s="36"/>
      <c r="D252" s="16" t="s">
        <v>56</v>
      </c>
      <c r="E252" s="19">
        <v>-0.05</v>
      </c>
      <c r="F252" s="5">
        <v>-0.1</v>
      </c>
      <c r="G252" s="6">
        <v>8.2550000000000008</v>
      </c>
      <c r="H252" s="8">
        <f t="shared" ref="H252:H256" si="7">LOG10(G252)</f>
        <v>0.91671707759881249</v>
      </c>
    </row>
    <row r="253" spans="2:10" x14ac:dyDescent="0.25">
      <c r="B253" s="36" t="s">
        <v>10</v>
      </c>
      <c r="C253" s="36"/>
      <c r="D253" s="16" t="s">
        <v>57</v>
      </c>
      <c r="E253" s="19">
        <v>0</v>
      </c>
      <c r="F253" s="5">
        <v>0</v>
      </c>
      <c r="G253" s="6">
        <v>8.2850000000000001</v>
      </c>
      <c r="H253" s="8">
        <f t="shared" si="7"/>
        <v>0.91829251275535551</v>
      </c>
    </row>
    <row r="254" spans="2:10" x14ac:dyDescent="0.25">
      <c r="B254" s="36" t="s">
        <v>12</v>
      </c>
      <c r="C254" s="36"/>
      <c r="D254" s="16" t="s">
        <v>58</v>
      </c>
      <c r="E254" s="19">
        <v>0.47</v>
      </c>
      <c r="F254" s="5">
        <v>-0.21</v>
      </c>
      <c r="G254" s="6">
        <v>8.2430000000000003</v>
      </c>
      <c r="H254" s="8">
        <f t="shared" si="7"/>
        <v>0.91608529984370279</v>
      </c>
    </row>
    <row r="255" spans="2:10" x14ac:dyDescent="0.25">
      <c r="B255" s="36" t="s">
        <v>14</v>
      </c>
      <c r="C255" s="36"/>
      <c r="D255" s="16" t="s">
        <v>59</v>
      </c>
      <c r="E255" s="19">
        <v>0.45</v>
      </c>
      <c r="F255" s="5">
        <v>-0.61</v>
      </c>
      <c r="G255" s="6">
        <v>8.2230000000000008</v>
      </c>
      <c r="H255" s="8">
        <f t="shared" si="7"/>
        <v>0.91503029025916083</v>
      </c>
    </row>
    <row r="256" spans="2:10" x14ac:dyDescent="0.25">
      <c r="B256" s="36" t="s">
        <v>16</v>
      </c>
      <c r="C256" s="36"/>
      <c r="D256" s="16" t="s">
        <v>60</v>
      </c>
      <c r="E256" s="19">
        <v>0.64</v>
      </c>
      <c r="F256" s="5">
        <v>0.19</v>
      </c>
      <c r="G256" s="6">
        <v>8.3239999999999998</v>
      </c>
      <c r="H256" s="8">
        <f t="shared" si="7"/>
        <v>0.92033207153958929</v>
      </c>
    </row>
    <row r="258" spans="2:7" x14ac:dyDescent="0.25">
      <c r="B258" t="s">
        <v>19</v>
      </c>
    </row>
    <row r="259" spans="2:7" ht="15.75" thickBot="1" x14ac:dyDescent="0.3"/>
    <row r="260" spans="2:7" x14ac:dyDescent="0.25">
      <c r="B260" s="12" t="s">
        <v>20</v>
      </c>
      <c r="C260" s="12"/>
    </row>
    <row r="261" spans="2:7" x14ac:dyDescent="0.25">
      <c r="B261" s="9" t="s">
        <v>21</v>
      </c>
      <c r="C261" s="9">
        <v>0.92198944141864936</v>
      </c>
    </row>
    <row r="262" spans="2:7" x14ac:dyDescent="0.25">
      <c r="B262" s="9" t="s">
        <v>22</v>
      </c>
      <c r="C262" s="9">
        <v>0.85006453008747296</v>
      </c>
    </row>
    <row r="263" spans="2:7" x14ac:dyDescent="0.25">
      <c r="B263" s="9" t="s">
        <v>23</v>
      </c>
      <c r="C263" s="9">
        <v>0.75010755014578834</v>
      </c>
    </row>
    <row r="264" spans="2:7" x14ac:dyDescent="0.25">
      <c r="B264" s="9" t="s">
        <v>24</v>
      </c>
      <c r="C264" s="9">
        <v>9.3766425692684747E-4</v>
      </c>
    </row>
    <row r="265" spans="2:7" ht="15.75" thickBot="1" x14ac:dyDescent="0.3">
      <c r="B265" s="10" t="s">
        <v>25</v>
      </c>
      <c r="C265" s="10">
        <v>6</v>
      </c>
    </row>
    <row r="267" spans="2:7" ht="15.75" thickBot="1" x14ac:dyDescent="0.3">
      <c r="B267" t="s">
        <v>26</v>
      </c>
    </row>
    <row r="268" spans="2:7" x14ac:dyDescent="0.25">
      <c r="B268" s="11"/>
      <c r="C268" s="11" t="s">
        <v>31</v>
      </c>
      <c r="D268" s="11" t="s">
        <v>32</v>
      </c>
      <c r="E268" s="11" t="s">
        <v>33</v>
      </c>
      <c r="F268" s="11" t="s">
        <v>34</v>
      </c>
      <c r="G268" s="11" t="s">
        <v>35</v>
      </c>
    </row>
    <row r="269" spans="2:7" x14ac:dyDescent="0.25">
      <c r="B269" s="9" t="s">
        <v>27</v>
      </c>
      <c r="C269" s="9">
        <v>2</v>
      </c>
      <c r="D269" s="9">
        <v>1.4954210423714339E-5</v>
      </c>
      <c r="E269" s="9">
        <v>7.4771052118571697E-6</v>
      </c>
      <c r="F269" s="9">
        <v>8.5043038573534755</v>
      </c>
      <c r="G269" s="9">
        <v>5.8057265632187216E-2</v>
      </c>
    </row>
    <row r="270" spans="2:7" x14ac:dyDescent="0.25">
      <c r="B270" s="9" t="s">
        <v>28</v>
      </c>
      <c r="C270" s="9">
        <v>3</v>
      </c>
      <c r="D270" s="9">
        <v>2.6376427761545311E-6</v>
      </c>
      <c r="E270" s="9">
        <v>8.7921425871817704E-7</v>
      </c>
      <c r="F270" s="9"/>
      <c r="G270" s="9"/>
    </row>
    <row r="271" spans="2:7" ht="15.75" thickBot="1" x14ac:dyDescent="0.3">
      <c r="B271" s="10" t="s">
        <v>29</v>
      </c>
      <c r="C271" s="10">
        <v>5</v>
      </c>
      <c r="D271" s="10">
        <v>1.7591853199868871E-5</v>
      </c>
      <c r="E271" s="10"/>
      <c r="F271" s="10"/>
      <c r="G271" s="10"/>
    </row>
    <row r="272" spans="2:7" ht="15.75" thickBot="1" x14ac:dyDescent="0.3"/>
    <row r="273" spans="2:10" x14ac:dyDescent="0.25">
      <c r="B273" s="11"/>
      <c r="C273" s="11" t="s">
        <v>36</v>
      </c>
      <c r="D273" s="11" t="s">
        <v>24</v>
      </c>
      <c r="E273" s="11" t="s">
        <v>37</v>
      </c>
      <c r="F273" s="11" t="s">
        <v>38</v>
      </c>
      <c r="G273" s="11" t="s">
        <v>39</v>
      </c>
      <c r="H273" s="11" t="s">
        <v>40</v>
      </c>
      <c r="I273" s="11" t="s">
        <v>41</v>
      </c>
      <c r="J273" s="11" t="s">
        <v>42</v>
      </c>
    </row>
    <row r="274" spans="2:10" x14ac:dyDescent="0.25">
      <c r="B274" s="9" t="s">
        <v>30</v>
      </c>
      <c r="C274" s="9">
        <v>0.91789552144158348</v>
      </c>
      <c r="D274" s="9">
        <v>6.4343315885071535E-4</v>
      </c>
      <c r="E274" s="9">
        <v>1426.5592452230876</v>
      </c>
      <c r="F274" s="9">
        <v>7.5962725692022045E-10</v>
      </c>
      <c r="G274" s="9">
        <v>0.91584782996250202</v>
      </c>
      <c r="H274" s="9">
        <v>0.91994321292066494</v>
      </c>
      <c r="I274" s="9">
        <v>0.91584782996250202</v>
      </c>
      <c r="J274" s="9">
        <v>0.91994321292066494</v>
      </c>
    </row>
    <row r="275" spans="2:10" x14ac:dyDescent="0.25">
      <c r="B275" s="9" t="s">
        <v>43</v>
      </c>
      <c r="C275" s="9">
        <v>1.3546735515104827E-3</v>
      </c>
      <c r="D275" s="9">
        <v>1.5205726014234668E-3</v>
      </c>
      <c r="E275" s="9">
        <v>0.89089698857017441</v>
      </c>
      <c r="F275" s="9">
        <v>0.43861773571603713</v>
      </c>
      <c r="G275" s="9">
        <v>-3.4844671058052671E-3</v>
      </c>
      <c r="H275" s="9">
        <v>6.193814208826233E-3</v>
      </c>
      <c r="I275" s="9">
        <v>-3.4844671058052671E-3</v>
      </c>
      <c r="J275" s="9">
        <v>6.193814208826233E-3</v>
      </c>
    </row>
    <row r="276" spans="2:10" ht="15.75" thickBot="1" x14ac:dyDescent="0.3">
      <c r="B276" s="10" t="s">
        <v>61</v>
      </c>
      <c r="C276" s="10">
        <v>5.9249381911755843E-3</v>
      </c>
      <c r="D276" s="10">
        <v>1.458968470834461E-3</v>
      </c>
      <c r="E276" s="10">
        <v>4.0610460812678149</v>
      </c>
      <c r="F276" s="10">
        <v>2.6917855497912729E-2</v>
      </c>
      <c r="G276" s="10">
        <v>1.2818493716430313E-3</v>
      </c>
      <c r="H276" s="10">
        <v>1.0568027010708136E-2</v>
      </c>
      <c r="I276" s="10">
        <v>1.2818493716430313E-3</v>
      </c>
      <c r="J276" s="10">
        <v>1.0568027010708136E-2</v>
      </c>
    </row>
    <row r="277" spans="2:10" x14ac:dyDescent="0.25">
      <c r="H277" s="5" t="s">
        <v>77</v>
      </c>
    </row>
    <row r="278" spans="2:10" ht="27.75" x14ac:dyDescent="0.45">
      <c r="B278" s="13"/>
      <c r="C278" s="13"/>
      <c r="D278" s="13"/>
      <c r="E278" s="14" t="s">
        <v>47</v>
      </c>
      <c r="F278" s="14" t="s">
        <v>50</v>
      </c>
      <c r="G278" s="3" t="s">
        <v>70</v>
      </c>
      <c r="H278" s="5"/>
    </row>
    <row r="279" spans="2:10" x14ac:dyDescent="0.25">
      <c r="B279" s="36" t="s">
        <v>4</v>
      </c>
      <c r="C279" s="36"/>
      <c r="D279" s="16" t="s">
        <v>54</v>
      </c>
      <c r="E279" s="17">
        <v>0.26</v>
      </c>
      <c r="F279" s="17">
        <v>-1.02</v>
      </c>
      <c r="G279" s="6">
        <v>8.2520000000000007</v>
      </c>
      <c r="H279" s="8">
        <f>LOG10(G279)</f>
        <v>0.91655921930111395</v>
      </c>
    </row>
    <row r="280" spans="2:10" x14ac:dyDescent="0.25">
      <c r="B280" s="36" t="s">
        <v>6</v>
      </c>
      <c r="C280" s="36"/>
      <c r="D280" s="16" t="s">
        <v>55</v>
      </c>
      <c r="E280" s="17">
        <v>0.27</v>
      </c>
      <c r="F280" s="17">
        <v>-0.44</v>
      </c>
      <c r="G280" s="6">
        <v>8.2129999999999992</v>
      </c>
      <c r="H280" s="8">
        <f t="shared" ref="H280:H285" si="8">LOG10(G280)</f>
        <v>0.91450182282731407</v>
      </c>
    </row>
    <row r="281" spans="2:10" x14ac:dyDescent="0.25">
      <c r="B281" s="36" t="s">
        <v>8</v>
      </c>
      <c r="C281" s="36"/>
      <c r="D281" s="16" t="s">
        <v>56</v>
      </c>
      <c r="E281" s="19">
        <v>-0.05</v>
      </c>
      <c r="F281" s="20">
        <v>-1.25</v>
      </c>
      <c r="G281" s="6">
        <v>8.2550000000000008</v>
      </c>
      <c r="H281" s="8">
        <f t="shared" si="8"/>
        <v>0.91671707759881249</v>
      </c>
    </row>
    <row r="282" spans="2:10" x14ac:dyDescent="0.25">
      <c r="B282" s="36" t="s">
        <v>10</v>
      </c>
      <c r="C282" s="36"/>
      <c r="D282" s="16" t="s">
        <v>57</v>
      </c>
      <c r="E282" s="19">
        <v>0</v>
      </c>
      <c r="F282" s="19">
        <v>0</v>
      </c>
      <c r="G282" s="6">
        <v>8.2850000000000001</v>
      </c>
      <c r="H282" s="8">
        <f t="shared" si="8"/>
        <v>0.91829251275535551</v>
      </c>
    </row>
    <row r="283" spans="2:10" x14ac:dyDescent="0.25">
      <c r="B283" s="36" t="s">
        <v>12</v>
      </c>
      <c r="C283" s="36"/>
      <c r="D283" s="16" t="s">
        <v>58</v>
      </c>
      <c r="E283" s="19">
        <v>0.47</v>
      </c>
      <c r="F283" s="19">
        <v>-0.23</v>
      </c>
      <c r="G283" s="6">
        <v>8.2430000000000003</v>
      </c>
      <c r="H283" s="8">
        <f t="shared" si="8"/>
        <v>0.91608529984370279</v>
      </c>
    </row>
    <row r="284" spans="2:10" x14ac:dyDescent="0.25">
      <c r="B284" s="36" t="s">
        <v>14</v>
      </c>
      <c r="C284" s="36"/>
      <c r="D284" s="16" t="s">
        <v>59</v>
      </c>
      <c r="E284" s="19">
        <v>0.45</v>
      </c>
      <c r="F284" s="19">
        <v>-0.19</v>
      </c>
      <c r="G284" s="6">
        <v>8.2230000000000008</v>
      </c>
      <c r="H284" s="8">
        <f t="shared" si="8"/>
        <v>0.91503029025916083</v>
      </c>
    </row>
    <row r="285" spans="2:10" x14ac:dyDescent="0.25">
      <c r="B285" s="36" t="s">
        <v>16</v>
      </c>
      <c r="C285" s="36"/>
      <c r="D285" s="16" t="s">
        <v>60</v>
      </c>
      <c r="E285" s="19">
        <v>0.64</v>
      </c>
      <c r="F285" s="19">
        <v>0.15</v>
      </c>
      <c r="G285" s="6">
        <v>8.3239999999999998</v>
      </c>
      <c r="H285" s="8">
        <f t="shared" si="8"/>
        <v>0.92033207153958929</v>
      </c>
    </row>
    <row r="288" spans="2:10" x14ac:dyDescent="0.25">
      <c r="B288" t="s">
        <v>19</v>
      </c>
    </row>
    <row r="289" spans="2:10" ht="15.75" thickBot="1" x14ac:dyDescent="0.3"/>
    <row r="290" spans="2:10" x14ac:dyDescent="0.25">
      <c r="B290" s="12" t="s">
        <v>20</v>
      </c>
      <c r="C290" s="12"/>
    </row>
    <row r="291" spans="2:10" x14ac:dyDescent="0.25">
      <c r="B291" s="9" t="s">
        <v>21</v>
      </c>
      <c r="C291" s="9">
        <v>0.38445287540493173</v>
      </c>
    </row>
    <row r="292" spans="2:10" x14ac:dyDescent="0.25">
      <c r="B292" s="9" t="s">
        <v>22</v>
      </c>
      <c r="C292" s="9">
        <v>0.14780401340711996</v>
      </c>
    </row>
    <row r="293" spans="2:10" x14ac:dyDescent="0.25">
      <c r="B293" s="9" t="s">
        <v>23</v>
      </c>
      <c r="C293" s="9">
        <v>-0.27829397988932003</v>
      </c>
    </row>
    <row r="294" spans="2:10" x14ac:dyDescent="0.25">
      <c r="B294" s="9" t="s">
        <v>24</v>
      </c>
      <c r="C294" s="9">
        <v>2.2466440615344697E-3</v>
      </c>
    </row>
    <row r="295" spans="2:10" ht="15.75" thickBot="1" x14ac:dyDescent="0.3">
      <c r="B295" s="10" t="s">
        <v>25</v>
      </c>
      <c r="C295" s="10">
        <v>7</v>
      </c>
    </row>
    <row r="297" spans="2:10" ht="15.75" thickBot="1" x14ac:dyDescent="0.3">
      <c r="B297" t="s">
        <v>26</v>
      </c>
    </row>
    <row r="298" spans="2:10" x14ac:dyDescent="0.25">
      <c r="B298" s="11"/>
      <c r="C298" s="11" t="s">
        <v>31</v>
      </c>
      <c r="D298" s="11" t="s">
        <v>32</v>
      </c>
      <c r="E298" s="11" t="s">
        <v>33</v>
      </c>
      <c r="F298" s="11" t="s">
        <v>34</v>
      </c>
      <c r="G298" s="11" t="s">
        <v>35</v>
      </c>
    </row>
    <row r="299" spans="2:10" x14ac:dyDescent="0.25">
      <c r="B299" s="9" t="s">
        <v>27</v>
      </c>
      <c r="C299" s="9">
        <v>2</v>
      </c>
      <c r="D299" s="9">
        <v>3.5016705027675514E-6</v>
      </c>
      <c r="E299" s="9">
        <v>1.7508352513837757E-6</v>
      </c>
      <c r="F299" s="9">
        <v>0.34687798518753277</v>
      </c>
      <c r="G299" s="9">
        <v>0.72623799956501223</v>
      </c>
    </row>
    <row r="300" spans="2:10" x14ac:dyDescent="0.25">
      <c r="B300" s="9" t="s">
        <v>28</v>
      </c>
      <c r="C300" s="9">
        <v>4</v>
      </c>
      <c r="D300" s="9">
        <v>2.0189638156912391E-5</v>
      </c>
      <c r="E300" s="9">
        <v>5.0474095392280976E-6</v>
      </c>
      <c r="F300" s="9"/>
      <c r="G300" s="9"/>
    </row>
    <row r="301" spans="2:10" ht="15.75" thickBot="1" x14ac:dyDescent="0.3">
      <c r="B301" s="10" t="s">
        <v>29</v>
      </c>
      <c r="C301" s="10">
        <v>6</v>
      </c>
      <c r="D301" s="10">
        <v>2.3691308659679942E-5</v>
      </c>
      <c r="E301" s="10"/>
      <c r="F301" s="10"/>
      <c r="G301" s="10"/>
    </row>
    <row r="302" spans="2:10" ht="15.75" thickBot="1" x14ac:dyDescent="0.3"/>
    <row r="303" spans="2:10" x14ac:dyDescent="0.25">
      <c r="B303" s="11"/>
      <c r="C303" s="11" t="s">
        <v>36</v>
      </c>
      <c r="D303" s="11" t="s">
        <v>24</v>
      </c>
      <c r="E303" s="11" t="s">
        <v>37</v>
      </c>
      <c r="F303" s="11" t="s">
        <v>38</v>
      </c>
      <c r="G303" s="11" t="s">
        <v>39</v>
      </c>
      <c r="H303" s="11" t="s">
        <v>40</v>
      </c>
      <c r="I303" s="11" t="s">
        <v>41</v>
      </c>
      <c r="J303" s="11" t="s">
        <v>42</v>
      </c>
    </row>
    <row r="304" spans="2:10" x14ac:dyDescent="0.25">
      <c r="B304" s="9" t="s">
        <v>30</v>
      </c>
      <c r="C304" s="9">
        <v>0.91767304882882494</v>
      </c>
      <c r="D304" s="9">
        <v>2.1292240208276329E-3</v>
      </c>
      <c r="E304" s="9">
        <v>430.98943082190289</v>
      </c>
      <c r="F304" s="9">
        <v>1.7388782822689507E-10</v>
      </c>
      <c r="G304" s="9">
        <v>0.91176137521832845</v>
      </c>
      <c r="H304" s="9">
        <v>0.92358472243932144</v>
      </c>
      <c r="I304" s="9">
        <v>0.91176137521832845</v>
      </c>
      <c r="J304" s="9">
        <v>0.92358472243932144</v>
      </c>
    </row>
    <row r="305" spans="2:10" x14ac:dyDescent="0.25">
      <c r="B305" s="9" t="s">
        <v>43</v>
      </c>
      <c r="C305" s="9">
        <v>-6.6864340029981837E-4</v>
      </c>
      <c r="D305" s="9">
        <v>4.420374817841923E-3</v>
      </c>
      <c r="E305" s="9">
        <v>-0.1512639601512927</v>
      </c>
      <c r="F305" s="9">
        <v>0.88708958881880573</v>
      </c>
      <c r="G305" s="9">
        <v>-1.2941571426436612E-2</v>
      </c>
      <c r="H305" s="9">
        <v>1.1604284625836977E-2</v>
      </c>
      <c r="I305" s="9">
        <v>-1.2941571426436612E-2</v>
      </c>
      <c r="J305" s="9">
        <v>1.1604284625836977E-2</v>
      </c>
    </row>
    <row r="306" spans="2:10" ht="15.75" thickBot="1" x14ac:dyDescent="0.3">
      <c r="B306" s="10" t="s">
        <v>61</v>
      </c>
      <c r="C306" s="10">
        <v>1.6204748792326353E-3</v>
      </c>
      <c r="D306" s="10">
        <v>2.1323552260973937E-3</v>
      </c>
      <c r="E306" s="10">
        <v>0.7599460255964976</v>
      </c>
      <c r="F306" s="10">
        <v>0.48961288118063706</v>
      </c>
      <c r="G306" s="10">
        <v>-4.299892350808408E-3</v>
      </c>
      <c r="H306" s="10">
        <v>7.5408421092736776E-3</v>
      </c>
      <c r="I306" s="10">
        <v>-4.299892350808408E-3</v>
      </c>
      <c r="J306" s="10">
        <v>7.5408421092736776E-3</v>
      </c>
    </row>
    <row r="308" spans="2:10" x14ac:dyDescent="0.25">
      <c r="H308" s="5" t="s">
        <v>77</v>
      </c>
    </row>
    <row r="309" spans="2:10" ht="27.75" x14ac:dyDescent="0.45">
      <c r="B309" s="13"/>
      <c r="C309" s="13"/>
      <c r="D309" s="13"/>
      <c r="E309" s="14" t="s">
        <v>47</v>
      </c>
      <c r="F309" s="14" t="s">
        <v>51</v>
      </c>
      <c r="G309" s="3" t="s">
        <v>70</v>
      </c>
      <c r="H309" s="5"/>
    </row>
    <row r="310" spans="2:10" x14ac:dyDescent="0.25">
      <c r="B310" s="36" t="s">
        <v>4</v>
      </c>
      <c r="C310" s="36"/>
      <c r="D310" s="16" t="s">
        <v>54</v>
      </c>
      <c r="E310" s="17">
        <v>0.26</v>
      </c>
      <c r="F310" s="17">
        <v>-0.45</v>
      </c>
      <c r="G310" s="6">
        <v>8.2520000000000007</v>
      </c>
      <c r="H310" s="8">
        <f>LOG10(G310)</f>
        <v>0.91655921930111395</v>
      </c>
    </row>
    <row r="311" spans="2:10" x14ac:dyDescent="0.25">
      <c r="B311" s="36" t="s">
        <v>8</v>
      </c>
      <c r="C311" s="36"/>
      <c r="D311" s="16" t="s">
        <v>56</v>
      </c>
      <c r="E311" s="19">
        <v>-0.05</v>
      </c>
      <c r="F311" s="19">
        <v>-0.11</v>
      </c>
      <c r="G311" s="6">
        <v>8.2550000000000008</v>
      </c>
      <c r="H311" s="8">
        <f t="shared" ref="H311:H315" si="9">LOG10(G311)</f>
        <v>0.91671707759881249</v>
      </c>
    </row>
    <row r="312" spans="2:10" x14ac:dyDescent="0.25">
      <c r="B312" s="36" t="s">
        <v>10</v>
      </c>
      <c r="C312" s="36"/>
      <c r="D312" s="16" t="s">
        <v>57</v>
      </c>
      <c r="E312" s="19">
        <v>0</v>
      </c>
      <c r="F312" s="19">
        <v>0</v>
      </c>
      <c r="G312" s="6">
        <v>8.2850000000000001</v>
      </c>
      <c r="H312" s="8">
        <f t="shared" si="9"/>
        <v>0.91829251275535551</v>
      </c>
    </row>
    <row r="313" spans="2:10" x14ac:dyDescent="0.25">
      <c r="B313" s="36" t="s">
        <v>12</v>
      </c>
      <c r="C313" s="36"/>
      <c r="D313" s="16" t="s">
        <v>58</v>
      </c>
      <c r="E313" s="19">
        <v>0.47</v>
      </c>
      <c r="F313" s="19">
        <v>-0.35</v>
      </c>
      <c r="G313" s="6">
        <v>8.2430000000000003</v>
      </c>
      <c r="H313" s="8">
        <f t="shared" si="9"/>
        <v>0.91608529984370279</v>
      </c>
    </row>
    <row r="314" spans="2:10" x14ac:dyDescent="0.25">
      <c r="B314" s="36" t="s">
        <v>14</v>
      </c>
      <c r="C314" s="36"/>
      <c r="D314" s="16" t="s">
        <v>59</v>
      </c>
      <c r="E314" s="19">
        <v>0.45</v>
      </c>
      <c r="F314" s="19">
        <v>-0.3</v>
      </c>
      <c r="G314" s="6">
        <v>8.2230000000000008</v>
      </c>
      <c r="H314" s="8">
        <f t="shared" si="9"/>
        <v>0.91503029025916083</v>
      </c>
    </row>
    <row r="315" spans="2:10" x14ac:dyDescent="0.25">
      <c r="B315" s="36" t="s">
        <v>16</v>
      </c>
      <c r="C315" s="36"/>
      <c r="D315" s="16" t="s">
        <v>60</v>
      </c>
      <c r="E315" s="19">
        <v>0.64</v>
      </c>
      <c r="F315" s="19">
        <v>0.46</v>
      </c>
      <c r="G315" s="6">
        <v>8.3239999999999998</v>
      </c>
      <c r="H315" s="8">
        <f t="shared" si="9"/>
        <v>0.92033207153958929</v>
      </c>
    </row>
    <row r="318" spans="2:10" x14ac:dyDescent="0.25">
      <c r="B318" t="s">
        <v>19</v>
      </c>
    </row>
    <row r="319" spans="2:10" ht="15.75" thickBot="1" x14ac:dyDescent="0.3"/>
    <row r="320" spans="2:10" x14ac:dyDescent="0.25">
      <c r="B320" s="12" t="s">
        <v>20</v>
      </c>
      <c r="C320" s="12"/>
    </row>
    <row r="321" spans="2:10" x14ac:dyDescent="0.25">
      <c r="B321" s="9" t="s">
        <v>21</v>
      </c>
      <c r="C321" s="9">
        <v>0.90572609983101393</v>
      </c>
    </row>
    <row r="322" spans="2:10" x14ac:dyDescent="0.25">
      <c r="B322" s="9" t="s">
        <v>22</v>
      </c>
      <c r="C322" s="9">
        <v>0.82033976791509988</v>
      </c>
    </row>
    <row r="323" spans="2:10" x14ac:dyDescent="0.25">
      <c r="B323" s="9" t="s">
        <v>23</v>
      </c>
      <c r="C323" s="9">
        <v>0.70056627985849984</v>
      </c>
    </row>
    <row r="324" spans="2:10" x14ac:dyDescent="0.25">
      <c r="B324" s="9" t="s">
        <v>24</v>
      </c>
      <c r="C324" s="9">
        <v>1.0264106437308503E-3</v>
      </c>
    </row>
    <row r="325" spans="2:10" ht="15.75" thickBot="1" x14ac:dyDescent="0.3">
      <c r="B325" s="10" t="s">
        <v>25</v>
      </c>
      <c r="C325" s="10">
        <v>6</v>
      </c>
    </row>
    <row r="327" spans="2:10" ht="15.75" thickBot="1" x14ac:dyDescent="0.3">
      <c r="B327" t="s">
        <v>26</v>
      </c>
    </row>
    <row r="328" spans="2:10" x14ac:dyDescent="0.25">
      <c r="B328" s="11"/>
      <c r="C328" s="11" t="s">
        <v>31</v>
      </c>
      <c r="D328" s="11" t="s">
        <v>32</v>
      </c>
      <c r="E328" s="11" t="s">
        <v>33</v>
      </c>
      <c r="F328" s="11" t="s">
        <v>34</v>
      </c>
      <c r="G328" s="11" t="s">
        <v>35</v>
      </c>
    </row>
    <row r="329" spans="2:10" x14ac:dyDescent="0.25">
      <c r="B329" s="9" t="s">
        <v>27</v>
      </c>
      <c r="C329" s="9">
        <v>2</v>
      </c>
      <c r="D329" s="9">
        <v>1.4431296771176936E-5</v>
      </c>
      <c r="E329" s="9">
        <v>7.2156483855884682E-6</v>
      </c>
      <c r="F329" s="9">
        <v>6.849093077488404</v>
      </c>
      <c r="G329" s="9">
        <v>7.6151407460638823E-2</v>
      </c>
    </row>
    <row r="330" spans="2:10" x14ac:dyDescent="0.25">
      <c r="B330" s="9" t="s">
        <v>28</v>
      </c>
      <c r="C330" s="9">
        <v>3</v>
      </c>
      <c r="D330" s="9">
        <v>3.1605564286919351E-6</v>
      </c>
      <c r="E330" s="9">
        <v>1.0535188095639784E-6</v>
      </c>
      <c r="F330" s="9"/>
      <c r="G330" s="9"/>
    </row>
    <row r="331" spans="2:10" ht="15.75" thickBot="1" x14ac:dyDescent="0.3">
      <c r="B331" s="10" t="s">
        <v>29</v>
      </c>
      <c r="C331" s="10">
        <v>5</v>
      </c>
      <c r="D331" s="10">
        <v>1.7591853199868871E-5</v>
      </c>
      <c r="E331" s="10"/>
      <c r="F331" s="10"/>
      <c r="G331" s="10"/>
    </row>
    <row r="332" spans="2:10" ht="15.75" thickBot="1" x14ac:dyDescent="0.3"/>
    <row r="333" spans="2:10" x14ac:dyDescent="0.25">
      <c r="B333" s="11"/>
      <c r="C333" s="11" t="s">
        <v>36</v>
      </c>
      <c r="D333" s="11" t="s">
        <v>24</v>
      </c>
      <c r="E333" s="11" t="s">
        <v>37</v>
      </c>
      <c r="F333" s="11" t="s">
        <v>38</v>
      </c>
      <c r="G333" s="11" t="s">
        <v>39</v>
      </c>
      <c r="H333" s="11" t="s">
        <v>40</v>
      </c>
      <c r="I333" s="11" t="s">
        <v>41</v>
      </c>
      <c r="J333" s="11" t="s">
        <v>42</v>
      </c>
    </row>
    <row r="334" spans="2:10" x14ac:dyDescent="0.25">
      <c r="B334" s="9" t="s">
        <v>30</v>
      </c>
      <c r="C334" s="9">
        <v>0.91791945680900233</v>
      </c>
      <c r="D334" s="9">
        <v>7.0915088577006133E-4</v>
      </c>
      <c r="E334" s="9">
        <v>1294.3923151308495</v>
      </c>
      <c r="F334" s="9">
        <v>1.0168854546118084E-9</v>
      </c>
      <c r="G334" s="9">
        <v>0.91566262219269468</v>
      </c>
      <c r="H334" s="9">
        <v>0.92017629142530999</v>
      </c>
      <c r="I334" s="9">
        <v>0.91566262219269468</v>
      </c>
      <c r="J334" s="9">
        <v>0.92017629142530999</v>
      </c>
    </row>
    <row r="335" spans="2:10" x14ac:dyDescent="0.25">
      <c r="B335" s="9" t="s">
        <v>43</v>
      </c>
      <c r="C335" s="9">
        <v>-3.3763031524380692E-4</v>
      </c>
      <c r="D335" s="9">
        <v>1.7086602824120643E-3</v>
      </c>
      <c r="E335" s="9">
        <v>-0.19759944016910394</v>
      </c>
      <c r="F335" s="9">
        <v>0.8559894010553033</v>
      </c>
      <c r="G335" s="9">
        <v>-5.7753499179910997E-3</v>
      </c>
      <c r="H335" s="9">
        <v>5.1000892875034858E-3</v>
      </c>
      <c r="I335" s="9">
        <v>-5.7753499179910997E-3</v>
      </c>
      <c r="J335" s="9">
        <v>5.1000892875034858E-3</v>
      </c>
    </row>
    <row r="336" spans="2:10" ht="15.75" thickBot="1" x14ac:dyDescent="0.3">
      <c r="B336" s="10" t="s">
        <v>61</v>
      </c>
      <c r="C336" s="10">
        <v>5.2035518643973192E-3</v>
      </c>
      <c r="D336" s="10">
        <v>1.4286024313711395E-3</v>
      </c>
      <c r="E336" s="10">
        <v>3.6424072577022502</v>
      </c>
      <c r="F336" s="10">
        <v>3.5681509210102137E-2</v>
      </c>
      <c r="G336" s="10">
        <v>6.5710133496091252E-4</v>
      </c>
      <c r="H336" s="10">
        <v>9.7500023938337267E-3</v>
      </c>
      <c r="I336" s="10">
        <v>6.5710133496091252E-4</v>
      </c>
      <c r="J336" s="10">
        <v>9.7500023938337267E-3</v>
      </c>
    </row>
    <row r="338" spans="2:8" x14ac:dyDescent="0.25">
      <c r="H338" s="5" t="s">
        <v>77</v>
      </c>
    </row>
    <row r="339" spans="2:8" ht="23.25" x14ac:dyDescent="0.35">
      <c r="B339" s="13"/>
      <c r="C339" s="13"/>
      <c r="D339" s="13"/>
      <c r="E339" s="14" t="s">
        <v>34</v>
      </c>
      <c r="F339" s="14" t="s">
        <v>52</v>
      </c>
      <c r="G339" s="3" t="s">
        <v>70</v>
      </c>
      <c r="H339" s="5"/>
    </row>
    <row r="340" spans="2:8" x14ac:dyDescent="0.25">
      <c r="B340" s="36" t="s">
        <v>4</v>
      </c>
      <c r="C340" s="36"/>
      <c r="D340" s="16" t="s">
        <v>54</v>
      </c>
      <c r="E340" s="17">
        <v>0.28999999999999998</v>
      </c>
      <c r="F340" s="17">
        <v>-0.56000000000000005</v>
      </c>
      <c r="G340" s="6">
        <v>8.2520000000000007</v>
      </c>
      <c r="H340" s="8">
        <f>LOG10(G340)</f>
        <v>0.91655921930111395</v>
      </c>
    </row>
    <row r="341" spans="2:8" x14ac:dyDescent="0.25">
      <c r="B341" s="36" t="s">
        <v>6</v>
      </c>
      <c r="C341" s="36"/>
      <c r="D341" s="16" t="s">
        <v>55</v>
      </c>
      <c r="E341" s="17">
        <v>0.33</v>
      </c>
      <c r="F341" s="17">
        <v>-0.7</v>
      </c>
      <c r="G341" s="6">
        <v>8.2129999999999992</v>
      </c>
      <c r="H341" s="8">
        <f t="shared" ref="H341:H346" si="10">LOG10(G341)</f>
        <v>0.91450182282731407</v>
      </c>
    </row>
    <row r="342" spans="2:8" x14ac:dyDescent="0.25">
      <c r="B342" s="36" t="s">
        <v>8</v>
      </c>
      <c r="C342" s="36"/>
      <c r="D342" s="16" t="s">
        <v>56</v>
      </c>
      <c r="E342" s="19">
        <v>0.01</v>
      </c>
      <c r="F342" s="19">
        <v>-0.18</v>
      </c>
      <c r="G342" s="6">
        <v>8.2550000000000008</v>
      </c>
      <c r="H342" s="8">
        <f t="shared" si="10"/>
        <v>0.91671707759881249</v>
      </c>
    </row>
    <row r="343" spans="2:8" x14ac:dyDescent="0.25">
      <c r="B343" s="36" t="s">
        <v>10</v>
      </c>
      <c r="C343" s="36"/>
      <c r="D343" s="16" t="s">
        <v>57</v>
      </c>
      <c r="E343" s="19">
        <v>0.03</v>
      </c>
      <c r="F343" s="19">
        <v>0</v>
      </c>
      <c r="G343" s="6">
        <v>8.2850000000000001</v>
      </c>
      <c r="H343" s="8">
        <f t="shared" si="10"/>
        <v>0.91829251275535551</v>
      </c>
    </row>
    <row r="344" spans="2:8" x14ac:dyDescent="0.25">
      <c r="B344" s="36" t="s">
        <v>12</v>
      </c>
      <c r="C344" s="36"/>
      <c r="D344" s="16" t="s">
        <v>58</v>
      </c>
      <c r="E344" s="19">
        <v>0.42</v>
      </c>
      <c r="F344" s="19">
        <v>-0.19</v>
      </c>
      <c r="G344" s="6">
        <v>8.2430000000000003</v>
      </c>
      <c r="H344" s="8">
        <f t="shared" si="10"/>
        <v>0.91608529984370279</v>
      </c>
    </row>
    <row r="345" spans="2:8" x14ac:dyDescent="0.25">
      <c r="B345" s="36" t="s">
        <v>14</v>
      </c>
      <c r="C345" s="36"/>
      <c r="D345" s="16" t="s">
        <v>59</v>
      </c>
      <c r="E345" s="19">
        <v>0.45</v>
      </c>
      <c r="F345" s="19">
        <v>-0.22</v>
      </c>
      <c r="G345" s="6">
        <v>8.2230000000000008</v>
      </c>
      <c r="H345" s="8">
        <f t="shared" si="10"/>
        <v>0.91503029025916083</v>
      </c>
    </row>
    <row r="346" spans="2:8" x14ac:dyDescent="0.25">
      <c r="B346" s="36" t="s">
        <v>16</v>
      </c>
      <c r="C346" s="36"/>
      <c r="D346" s="16" t="s">
        <v>60</v>
      </c>
      <c r="E346" s="19">
        <v>0.65</v>
      </c>
      <c r="F346" s="19">
        <v>0.13</v>
      </c>
      <c r="G346" s="6">
        <v>8.3239999999999998</v>
      </c>
      <c r="H346" s="8">
        <f t="shared" si="10"/>
        <v>0.92033207153958929</v>
      </c>
    </row>
    <row r="348" spans="2:8" x14ac:dyDescent="0.25">
      <c r="B348" t="s">
        <v>19</v>
      </c>
    </row>
    <row r="349" spans="2:8" ht="15.75" thickBot="1" x14ac:dyDescent="0.3"/>
    <row r="350" spans="2:8" x14ac:dyDescent="0.25">
      <c r="B350" s="12" t="s">
        <v>20</v>
      </c>
      <c r="C350" s="12"/>
    </row>
    <row r="351" spans="2:8" x14ac:dyDescent="0.25">
      <c r="B351" s="9" t="s">
        <v>21</v>
      </c>
      <c r="C351" s="9">
        <v>0.7829834283798871</v>
      </c>
    </row>
    <row r="352" spans="2:8" x14ac:dyDescent="0.25">
      <c r="B352" s="9" t="s">
        <v>22</v>
      </c>
      <c r="C352" s="9">
        <v>0.61306304911752185</v>
      </c>
    </row>
    <row r="353" spans="2:10" x14ac:dyDescent="0.25">
      <c r="B353" s="9" t="s">
        <v>23</v>
      </c>
      <c r="C353" s="9">
        <v>0.41959457367628272</v>
      </c>
    </row>
    <row r="354" spans="2:10" x14ac:dyDescent="0.25">
      <c r="B354" s="9" t="s">
        <v>24</v>
      </c>
      <c r="C354" s="9">
        <v>1.5138562295667485E-3</v>
      </c>
    </row>
    <row r="355" spans="2:10" ht="15.75" thickBot="1" x14ac:dyDescent="0.3">
      <c r="B355" s="10" t="s">
        <v>25</v>
      </c>
      <c r="C355" s="10">
        <v>7</v>
      </c>
    </row>
    <row r="357" spans="2:10" ht="15.75" thickBot="1" x14ac:dyDescent="0.3">
      <c r="B357" t="s">
        <v>26</v>
      </c>
    </row>
    <row r="358" spans="2:10" x14ac:dyDescent="0.25">
      <c r="B358" s="11"/>
      <c r="C358" s="11" t="s">
        <v>31</v>
      </c>
      <c r="D358" s="11" t="s">
        <v>32</v>
      </c>
      <c r="E358" s="11" t="s">
        <v>33</v>
      </c>
      <c r="F358" s="11" t="s">
        <v>34</v>
      </c>
      <c r="G358" s="11" t="s">
        <v>35</v>
      </c>
    </row>
    <row r="359" spans="2:10" x14ac:dyDescent="0.25">
      <c r="B359" s="9" t="s">
        <v>27</v>
      </c>
      <c r="C359" s="9">
        <v>2</v>
      </c>
      <c r="D359" s="9">
        <v>1.4524265924487736E-5</v>
      </c>
      <c r="E359" s="9">
        <v>7.2621329622438678E-6</v>
      </c>
      <c r="F359" s="9">
        <v>3.1688007450274429</v>
      </c>
      <c r="G359" s="9">
        <v>0.14972020395822927</v>
      </c>
    </row>
    <row r="360" spans="2:10" x14ac:dyDescent="0.25">
      <c r="B360" s="9" t="s">
        <v>28</v>
      </c>
      <c r="C360" s="9">
        <v>4</v>
      </c>
      <c r="D360" s="9">
        <v>9.1670427351922064E-6</v>
      </c>
      <c r="E360" s="9">
        <v>2.2917606837980516E-6</v>
      </c>
      <c r="F360" s="9"/>
      <c r="G360" s="9"/>
    </row>
    <row r="361" spans="2:10" ht="15.75" thickBot="1" x14ac:dyDescent="0.3">
      <c r="B361" s="10" t="s">
        <v>29</v>
      </c>
      <c r="C361" s="10">
        <v>6</v>
      </c>
      <c r="D361" s="10">
        <v>2.3691308659679942E-5</v>
      </c>
      <c r="E361" s="10"/>
      <c r="F361" s="10"/>
      <c r="G361" s="10"/>
    </row>
    <row r="362" spans="2:10" ht="15.75" thickBot="1" x14ac:dyDescent="0.3"/>
    <row r="363" spans="2:10" x14ac:dyDescent="0.25">
      <c r="B363" s="11"/>
      <c r="C363" s="11" t="s">
        <v>36</v>
      </c>
      <c r="D363" s="11" t="s">
        <v>24</v>
      </c>
      <c r="E363" s="11" t="s">
        <v>37</v>
      </c>
      <c r="F363" s="11" t="s">
        <v>38</v>
      </c>
      <c r="G363" s="11" t="s">
        <v>39</v>
      </c>
      <c r="H363" s="11" t="s">
        <v>40</v>
      </c>
      <c r="I363" s="11" t="s">
        <v>41</v>
      </c>
      <c r="J363" s="11" t="s">
        <v>42</v>
      </c>
    </row>
    <row r="364" spans="2:10" x14ac:dyDescent="0.25">
      <c r="B364" s="9" t="s">
        <v>30</v>
      </c>
      <c r="C364" s="9">
        <v>0.91787834134552726</v>
      </c>
      <c r="D364" s="9">
        <v>1.1882996394368224E-3</v>
      </c>
      <c r="E364" s="9">
        <v>772.43004279673312</v>
      </c>
      <c r="F364" s="9">
        <v>1.6854263153209777E-11</v>
      </c>
      <c r="G364" s="9">
        <v>0.91457909262810455</v>
      </c>
      <c r="H364" s="9">
        <v>0.92117759006294997</v>
      </c>
      <c r="I364" s="9">
        <v>0.91457909262810455</v>
      </c>
      <c r="J364" s="9">
        <v>0.92117759006294997</v>
      </c>
    </row>
    <row r="365" spans="2:10" x14ac:dyDescent="0.25">
      <c r="B365" s="9" t="s">
        <v>43</v>
      </c>
      <c r="C365" s="9">
        <v>6.2858702629537419E-4</v>
      </c>
      <c r="D365" s="9">
        <v>2.7087314441654022E-3</v>
      </c>
      <c r="E365" s="9">
        <v>0.23205955970620432</v>
      </c>
      <c r="F365" s="9">
        <v>0.82788074341006546</v>
      </c>
      <c r="G365" s="9">
        <v>-6.892057133153006E-3</v>
      </c>
      <c r="H365" s="9">
        <v>8.1492311857437553E-3</v>
      </c>
      <c r="I365" s="9">
        <v>-6.892057133153006E-3</v>
      </c>
      <c r="J365" s="9">
        <v>8.1492311857437553E-3</v>
      </c>
    </row>
    <row r="366" spans="2:10" ht="15.75" thickBot="1" x14ac:dyDescent="0.3">
      <c r="B366" s="10" t="s">
        <v>61</v>
      </c>
      <c r="C366" s="10">
        <v>5.2327994249799139E-3</v>
      </c>
      <c r="D366" s="10">
        <v>2.1239084258940365E-3</v>
      </c>
      <c r="E366" s="10">
        <v>2.4637594357568515</v>
      </c>
      <c r="F366" s="10">
        <v>6.9410408416213931E-2</v>
      </c>
      <c r="G366" s="10">
        <v>-6.6411572798193413E-4</v>
      </c>
      <c r="H366" s="10">
        <v>1.1129714577941763E-2</v>
      </c>
      <c r="I366" s="10">
        <v>-6.6411572798193413E-4</v>
      </c>
      <c r="J366" s="10">
        <v>1.1129714577941763E-2</v>
      </c>
    </row>
    <row r="369" spans="2:7" x14ac:dyDescent="0.25">
      <c r="B369" s="5"/>
      <c r="C369" s="5"/>
      <c r="D369" s="5"/>
      <c r="E369" s="5"/>
      <c r="F369" s="5"/>
      <c r="G369" s="5" t="s">
        <v>83</v>
      </c>
    </row>
    <row r="370" spans="2:7" ht="23.25" x14ac:dyDescent="0.35">
      <c r="B370" s="21"/>
      <c r="C370" s="21"/>
      <c r="D370" s="21"/>
      <c r="E370" s="14" t="s">
        <v>44</v>
      </c>
      <c r="F370" s="21" t="s">
        <v>82</v>
      </c>
      <c r="G370" s="5"/>
    </row>
    <row r="371" spans="2:7" x14ac:dyDescent="0.25">
      <c r="B371" s="36" t="s">
        <v>4</v>
      </c>
      <c r="C371" s="36"/>
      <c r="D371" s="16" t="s">
        <v>54</v>
      </c>
      <c r="E371" s="17">
        <v>-0.27</v>
      </c>
      <c r="F371" s="5">
        <v>-0.51</v>
      </c>
      <c r="G371" s="8">
        <v>0.91655921930111395</v>
      </c>
    </row>
    <row r="372" spans="2:7" x14ac:dyDescent="0.25">
      <c r="B372" s="16"/>
      <c r="C372" s="16"/>
      <c r="D372" s="16" t="s">
        <v>55</v>
      </c>
      <c r="E372" s="17">
        <v>-0.37</v>
      </c>
      <c r="F372" s="5">
        <v>-0.55000000000000004</v>
      </c>
      <c r="G372" s="8">
        <v>0.91450182282731407</v>
      </c>
    </row>
    <row r="373" spans="2:7" x14ac:dyDescent="0.25">
      <c r="B373" s="36" t="s">
        <v>8</v>
      </c>
      <c r="C373" s="36"/>
      <c r="D373" s="16" t="s">
        <v>56</v>
      </c>
      <c r="E373" s="19">
        <v>-0.17</v>
      </c>
      <c r="F373" s="5">
        <v>-0.14000000000000001</v>
      </c>
      <c r="G373" s="8">
        <v>0.91671707759881249</v>
      </c>
    </row>
    <row r="374" spans="2:7" x14ac:dyDescent="0.25">
      <c r="B374" s="36" t="s">
        <v>10</v>
      </c>
      <c r="C374" s="36"/>
      <c r="D374" s="16" t="s">
        <v>57</v>
      </c>
      <c r="E374" s="19">
        <v>0</v>
      </c>
      <c r="F374" s="5">
        <v>0</v>
      </c>
      <c r="G374" s="8">
        <v>0.91829251275535551</v>
      </c>
    </row>
    <row r="375" spans="2:7" x14ac:dyDescent="0.25">
      <c r="B375" s="36" t="s">
        <v>12</v>
      </c>
      <c r="C375" s="36"/>
      <c r="D375" s="16" t="s">
        <v>58</v>
      </c>
      <c r="E375" s="19">
        <v>0.23</v>
      </c>
      <c r="F375" s="5">
        <v>-0.12</v>
      </c>
      <c r="G375" s="8">
        <v>0.91608529984370279</v>
      </c>
    </row>
    <row r="376" spans="2:7" x14ac:dyDescent="0.25">
      <c r="B376" s="36" t="s">
        <v>14</v>
      </c>
      <c r="C376" s="36"/>
      <c r="D376" s="16" t="s">
        <v>59</v>
      </c>
      <c r="E376" s="19">
        <v>0.23</v>
      </c>
      <c r="F376" s="5">
        <v>-0.08</v>
      </c>
      <c r="G376" s="8">
        <v>0.91503029025916083</v>
      </c>
    </row>
    <row r="377" spans="2:7" x14ac:dyDescent="0.25">
      <c r="B377" s="36" t="s">
        <v>16</v>
      </c>
      <c r="C377" s="36"/>
      <c r="D377" s="16" t="s">
        <v>60</v>
      </c>
      <c r="E377" s="19">
        <v>0.75</v>
      </c>
      <c r="F377" s="5">
        <v>0.04</v>
      </c>
      <c r="G377" s="8">
        <v>0.92033207153958929</v>
      </c>
    </row>
    <row r="380" spans="2:7" x14ac:dyDescent="0.25">
      <c r="B380" t="s">
        <v>19</v>
      </c>
    </row>
    <row r="381" spans="2:7" ht="15.75" thickBot="1" x14ac:dyDescent="0.3"/>
    <row r="382" spans="2:7" x14ac:dyDescent="0.25">
      <c r="B382" s="12" t="s">
        <v>20</v>
      </c>
      <c r="C382" s="12"/>
    </row>
    <row r="383" spans="2:7" x14ac:dyDescent="0.25">
      <c r="B383" s="9" t="s">
        <v>21</v>
      </c>
      <c r="C383" s="9">
        <v>0.67885536665683122</v>
      </c>
    </row>
    <row r="384" spans="2:7" x14ac:dyDescent="0.25">
      <c r="B384" s="9" t="s">
        <v>22</v>
      </c>
      <c r="C384" s="9">
        <v>0.4608446088387807</v>
      </c>
    </row>
    <row r="385" spans="2:10" x14ac:dyDescent="0.25">
      <c r="B385" s="9" t="s">
        <v>23</v>
      </c>
      <c r="C385" s="9">
        <v>0.19126691325817102</v>
      </c>
    </row>
    <row r="386" spans="2:10" x14ac:dyDescent="0.25">
      <c r="B386" s="9" t="s">
        <v>24</v>
      </c>
      <c r="C386" s="9">
        <v>1.7869874641090043E-3</v>
      </c>
    </row>
    <row r="387" spans="2:10" ht="15.75" thickBot="1" x14ac:dyDescent="0.3">
      <c r="B387" s="10" t="s">
        <v>25</v>
      </c>
      <c r="C387" s="10">
        <v>7</v>
      </c>
    </row>
    <row r="389" spans="2:10" ht="15.75" thickBot="1" x14ac:dyDescent="0.3">
      <c r="B389" t="s">
        <v>26</v>
      </c>
    </row>
    <row r="390" spans="2:10" x14ac:dyDescent="0.25">
      <c r="B390" s="11"/>
      <c r="C390" s="11" t="s">
        <v>31</v>
      </c>
      <c r="D390" s="11" t="s">
        <v>32</v>
      </c>
      <c r="E390" s="11" t="s">
        <v>33</v>
      </c>
      <c r="F390" s="11" t="s">
        <v>34</v>
      </c>
      <c r="G390" s="11" t="s">
        <v>35</v>
      </c>
    </row>
    <row r="391" spans="2:10" x14ac:dyDescent="0.25">
      <c r="B391" s="9" t="s">
        <v>27</v>
      </c>
      <c r="C391" s="9">
        <v>2</v>
      </c>
      <c r="D391" s="9">
        <v>1.091801187214902E-5</v>
      </c>
      <c r="E391" s="9">
        <v>5.4590059360745102E-6</v>
      </c>
      <c r="F391" s="9">
        <v>1.7095057061238883</v>
      </c>
      <c r="G391" s="9">
        <v>0.29068853581820731</v>
      </c>
    </row>
    <row r="392" spans="2:10" x14ac:dyDescent="0.25">
      <c r="B392" s="9" t="s">
        <v>28</v>
      </c>
      <c r="C392" s="9">
        <v>4</v>
      </c>
      <c r="D392" s="9">
        <v>1.2773296787530922E-5</v>
      </c>
      <c r="E392" s="9">
        <v>3.1933241968827304E-6</v>
      </c>
      <c r="F392" s="9"/>
      <c r="G392" s="9"/>
    </row>
    <row r="393" spans="2:10" ht="15.75" thickBot="1" x14ac:dyDescent="0.3">
      <c r="B393" s="10" t="s">
        <v>29</v>
      </c>
      <c r="C393" s="10">
        <v>6</v>
      </c>
      <c r="D393" s="10">
        <v>2.3691308659679942E-5</v>
      </c>
      <c r="E393" s="10"/>
      <c r="F393" s="10"/>
      <c r="G393" s="10"/>
    </row>
    <row r="394" spans="2:10" ht="15.75" thickBot="1" x14ac:dyDescent="0.3"/>
    <row r="395" spans="2:10" x14ac:dyDescent="0.25">
      <c r="B395" s="11"/>
      <c r="C395" s="11" t="s">
        <v>36</v>
      </c>
      <c r="D395" s="11" t="s">
        <v>24</v>
      </c>
      <c r="E395" s="11" t="s">
        <v>37</v>
      </c>
      <c r="F395" s="11" t="s">
        <v>38</v>
      </c>
      <c r="G395" s="11" t="s">
        <v>39</v>
      </c>
      <c r="H395" s="11" t="s">
        <v>40</v>
      </c>
      <c r="I395" s="11" t="s">
        <v>41</v>
      </c>
      <c r="J395" s="11" t="s">
        <v>42</v>
      </c>
    </row>
    <row r="396" spans="2:10" x14ac:dyDescent="0.25">
      <c r="B396" s="9" t="s">
        <v>30</v>
      </c>
      <c r="C396" s="9">
        <v>0.91708484593300654</v>
      </c>
      <c r="D396" s="9">
        <v>1.2795734282038263E-3</v>
      </c>
      <c r="E396" s="9">
        <v>716.71138655977302</v>
      </c>
      <c r="F396" s="9">
        <v>2.2738844771002643E-11</v>
      </c>
      <c r="G396" s="9">
        <v>0.91353218055152885</v>
      </c>
      <c r="H396" s="9">
        <v>0.92063751131448424</v>
      </c>
      <c r="I396" s="9">
        <v>0.91353218055152885</v>
      </c>
      <c r="J396" s="9">
        <v>0.92063751131448424</v>
      </c>
    </row>
    <row r="397" spans="2:10" x14ac:dyDescent="0.25">
      <c r="B397" s="9" t="s">
        <v>43</v>
      </c>
      <c r="C397" s="9">
        <v>2.3379373160316249E-3</v>
      </c>
      <c r="D397" s="9">
        <v>3.0240921182885022E-3</v>
      </c>
      <c r="E397" s="9">
        <v>0.7731038687256625</v>
      </c>
      <c r="F397" s="9">
        <v>0.48260734980858971</v>
      </c>
      <c r="G397" s="9">
        <v>-6.0582884434577135E-3</v>
      </c>
      <c r="H397" s="9">
        <v>1.0734163075520962E-2</v>
      </c>
      <c r="I397" s="9">
        <v>-6.0582884434577135E-3</v>
      </c>
      <c r="J397" s="9">
        <v>1.0734163075520962E-2</v>
      </c>
    </row>
    <row r="398" spans="2:10" ht="15.75" thickBot="1" x14ac:dyDescent="0.3">
      <c r="B398" s="10" t="s">
        <v>61</v>
      </c>
      <c r="C398" s="10">
        <v>2.213825244418897E-3</v>
      </c>
      <c r="D398" s="10">
        <v>4.8739345047702515E-3</v>
      </c>
      <c r="E398" s="10">
        <v>0.45421727400156203</v>
      </c>
      <c r="F398" s="10">
        <v>0.67322794197937386</v>
      </c>
      <c r="G398" s="10">
        <v>-1.1318386354405099E-2</v>
      </c>
      <c r="H398" s="10">
        <v>1.5746036843242894E-2</v>
      </c>
      <c r="I398" s="10">
        <v>-1.1318386354405099E-2</v>
      </c>
      <c r="J398" s="10">
        <v>1.5746036843242894E-2</v>
      </c>
    </row>
    <row r="400" spans="2:10" x14ac:dyDescent="0.25">
      <c r="H400" t="s">
        <v>83</v>
      </c>
    </row>
    <row r="401" spans="3:8" ht="26.25" x14ac:dyDescent="0.35">
      <c r="C401" s="21"/>
      <c r="D401" s="21"/>
      <c r="E401" s="21"/>
      <c r="F401" s="35" t="s">
        <v>45</v>
      </c>
      <c r="G401" s="21" t="s">
        <v>84</v>
      </c>
    </row>
    <row r="402" spans="3:8" x14ac:dyDescent="0.25">
      <c r="C402" s="36" t="s">
        <v>4</v>
      </c>
      <c r="D402" s="36"/>
      <c r="E402" s="16" t="s">
        <v>54</v>
      </c>
      <c r="F402" s="33">
        <v>-0.12</v>
      </c>
      <c r="G402" s="5">
        <v>-0.9</v>
      </c>
      <c r="H402" s="34">
        <v>0.91655921930111395</v>
      </c>
    </row>
    <row r="403" spans="3:8" x14ac:dyDescent="0.25">
      <c r="C403" s="36" t="s">
        <v>8</v>
      </c>
      <c r="D403" s="36"/>
      <c r="E403" s="16" t="s">
        <v>56</v>
      </c>
      <c r="F403" s="33">
        <v>-0.14000000000000001</v>
      </c>
      <c r="G403" s="5">
        <v>-0.45</v>
      </c>
      <c r="H403" s="34">
        <v>0.91671707759881249</v>
      </c>
    </row>
    <row r="404" spans="3:8" x14ac:dyDescent="0.25">
      <c r="C404" s="36" t="s">
        <v>10</v>
      </c>
      <c r="D404" s="36"/>
      <c r="E404" s="16" t="s">
        <v>57</v>
      </c>
      <c r="F404" s="33">
        <v>0</v>
      </c>
      <c r="G404" s="5">
        <v>0</v>
      </c>
      <c r="H404" s="34">
        <v>0.91829251275535551</v>
      </c>
    </row>
    <row r="405" spans="3:8" x14ac:dyDescent="0.25">
      <c r="C405" s="36" t="s">
        <v>12</v>
      </c>
      <c r="D405" s="36"/>
      <c r="E405" s="16" t="s">
        <v>58</v>
      </c>
      <c r="F405" s="33">
        <v>0.34</v>
      </c>
      <c r="G405" s="5">
        <v>-0.23</v>
      </c>
      <c r="H405" s="34">
        <v>0.91608529984370279</v>
      </c>
    </row>
    <row r="406" spans="3:8" x14ac:dyDescent="0.25">
      <c r="C406" s="36" t="s">
        <v>14</v>
      </c>
      <c r="D406" s="36"/>
      <c r="E406" s="16" t="s">
        <v>59</v>
      </c>
      <c r="F406" s="33">
        <v>0.22</v>
      </c>
      <c r="G406" s="5">
        <v>-7.0000000000000007E-2</v>
      </c>
      <c r="H406" s="34">
        <v>0.91503029025916083</v>
      </c>
    </row>
    <row r="407" spans="3:8" x14ac:dyDescent="0.25">
      <c r="C407" s="36" t="s">
        <v>16</v>
      </c>
      <c r="D407" s="36"/>
      <c r="E407" s="16" t="s">
        <v>60</v>
      </c>
      <c r="F407" s="33">
        <v>0.81</v>
      </c>
      <c r="G407" s="5">
        <v>-0.02</v>
      </c>
      <c r="H407" s="34">
        <v>0.92033207153958929</v>
      </c>
    </row>
    <row r="410" spans="3:8" x14ac:dyDescent="0.25">
      <c r="C410" t="s">
        <v>19</v>
      </c>
    </row>
    <row r="411" spans="3:8" ht="15.75" thickBot="1" x14ac:dyDescent="0.3"/>
    <row r="412" spans="3:8" x14ac:dyDescent="0.25">
      <c r="C412" s="12" t="s">
        <v>20</v>
      </c>
      <c r="D412" s="12"/>
    </row>
    <row r="413" spans="3:8" x14ac:dyDescent="0.25">
      <c r="C413" s="9" t="s">
        <v>21</v>
      </c>
      <c r="D413" s="9">
        <v>0.55041224754518991</v>
      </c>
    </row>
    <row r="414" spans="3:8" x14ac:dyDescent="0.25">
      <c r="C414" s="9" t="s">
        <v>22</v>
      </c>
      <c r="D414" s="9">
        <v>0.30295364224774746</v>
      </c>
    </row>
    <row r="415" spans="3:8" x14ac:dyDescent="0.25">
      <c r="C415" s="9" t="s">
        <v>23</v>
      </c>
      <c r="D415" s="9">
        <v>-0.16174392958708758</v>
      </c>
    </row>
    <row r="416" spans="3:8" x14ac:dyDescent="0.25">
      <c r="C416" s="9" t="s">
        <v>24</v>
      </c>
      <c r="D416" s="9">
        <v>2.0217432411231079E-3</v>
      </c>
    </row>
    <row r="417" spans="3:11" ht="15.75" thickBot="1" x14ac:dyDescent="0.3">
      <c r="C417" s="10" t="s">
        <v>25</v>
      </c>
      <c r="D417" s="10">
        <v>6</v>
      </c>
    </row>
    <row r="419" spans="3:11" ht="15.75" thickBot="1" x14ac:dyDescent="0.3">
      <c r="C419" t="s">
        <v>26</v>
      </c>
    </row>
    <row r="420" spans="3:11" x14ac:dyDescent="0.25">
      <c r="C420" s="11"/>
      <c r="D420" s="11" t="s">
        <v>31</v>
      </c>
      <c r="E420" s="11" t="s">
        <v>32</v>
      </c>
      <c r="F420" s="11" t="s">
        <v>33</v>
      </c>
      <c r="G420" s="11" t="s">
        <v>34</v>
      </c>
      <c r="H420" s="11" t="s">
        <v>35</v>
      </c>
    </row>
    <row r="421" spans="3:11" x14ac:dyDescent="0.25">
      <c r="C421" s="9" t="s">
        <v>27</v>
      </c>
      <c r="D421" s="9">
        <v>2</v>
      </c>
      <c r="E421" s="9">
        <v>5.3295160007879651E-6</v>
      </c>
      <c r="F421" s="9">
        <v>2.6647580003939825E-6</v>
      </c>
      <c r="G421" s="9">
        <v>0.65193721811704375</v>
      </c>
      <c r="H421" s="9">
        <v>0.58195913991751769</v>
      </c>
    </row>
    <row r="422" spans="3:11" x14ac:dyDescent="0.25">
      <c r="C422" s="9" t="s">
        <v>28</v>
      </c>
      <c r="D422" s="9">
        <v>3</v>
      </c>
      <c r="E422" s="9">
        <v>1.2262337199080905E-5</v>
      </c>
      <c r="F422" s="9">
        <v>4.0874457330269685E-6</v>
      </c>
      <c r="G422" s="9"/>
      <c r="H422" s="9"/>
    </row>
    <row r="423" spans="3:11" ht="15.75" thickBot="1" x14ac:dyDescent="0.3">
      <c r="C423" s="10" t="s">
        <v>29</v>
      </c>
      <c r="D423" s="10">
        <v>5</v>
      </c>
      <c r="E423" s="10">
        <v>1.7591853199868871E-5</v>
      </c>
      <c r="F423" s="10"/>
      <c r="G423" s="10"/>
      <c r="H423" s="10"/>
    </row>
    <row r="424" spans="3:11" ht="15.75" thickBot="1" x14ac:dyDescent="0.3"/>
    <row r="425" spans="3:11" x14ac:dyDescent="0.25">
      <c r="C425" s="11"/>
      <c r="D425" s="11" t="s">
        <v>36</v>
      </c>
      <c r="E425" s="11" t="s">
        <v>24</v>
      </c>
      <c r="F425" s="11" t="s">
        <v>37</v>
      </c>
      <c r="G425" s="11" t="s">
        <v>38</v>
      </c>
      <c r="H425" s="11" t="s">
        <v>39</v>
      </c>
      <c r="I425" s="11" t="s">
        <v>40</v>
      </c>
      <c r="J425" s="11" t="s">
        <v>41</v>
      </c>
      <c r="K425" s="11" t="s">
        <v>42</v>
      </c>
    </row>
    <row r="426" spans="3:11" x14ac:dyDescent="0.25">
      <c r="C426" s="9" t="s">
        <v>30</v>
      </c>
      <c r="D426" s="9">
        <v>0.91666633166968692</v>
      </c>
      <c r="E426" s="9">
        <v>1.5566111757084355E-3</v>
      </c>
      <c r="F426" s="9">
        <v>588.88587334759382</v>
      </c>
      <c r="G426" s="9">
        <v>1.0798733634467859E-8</v>
      </c>
      <c r="H426" s="9">
        <v>0.91171250018479033</v>
      </c>
      <c r="I426" s="9">
        <v>0.9216201631545835</v>
      </c>
      <c r="J426" s="9">
        <v>0.91171250018479033</v>
      </c>
      <c r="K426" s="9">
        <v>0.9216201631545835</v>
      </c>
    </row>
    <row r="427" spans="3:11" x14ac:dyDescent="0.25">
      <c r="C427" s="9" t="s">
        <v>43</v>
      </c>
      <c r="D427" s="9">
        <v>2.8254340800751353E-3</v>
      </c>
      <c r="E427" s="9">
        <v>3.1099485381495826E-3</v>
      </c>
      <c r="F427" s="9">
        <v>0.90851473759635482</v>
      </c>
      <c r="G427" s="9">
        <v>0.43058590069135139</v>
      </c>
      <c r="H427" s="9">
        <v>-7.0718101547814754E-3</v>
      </c>
      <c r="I427" s="9">
        <v>1.2722678314931747E-2</v>
      </c>
      <c r="J427" s="9">
        <v>-7.0718101547814754E-3</v>
      </c>
      <c r="K427" s="9">
        <v>1.2722678314931747E-2</v>
      </c>
    </row>
    <row r="428" spans="3:11" ht="15.75" thickBot="1" x14ac:dyDescent="0.3">
      <c r="C428" s="10" t="s">
        <v>61</v>
      </c>
      <c r="D428" s="10">
        <v>7.0509310940274897E-5</v>
      </c>
      <c r="E428" s="10">
        <v>3.2180840660824923E-3</v>
      </c>
      <c r="F428" s="10">
        <v>2.1910338416394701E-2</v>
      </c>
      <c r="G428" s="10">
        <v>0.9838953144242919</v>
      </c>
      <c r="H428" s="10">
        <v>-1.0170870435256328E-2</v>
      </c>
      <c r="I428" s="10">
        <v>1.0311889057136878E-2</v>
      </c>
      <c r="J428" s="10">
        <v>-1.0170870435256328E-2</v>
      </c>
      <c r="K428" s="10">
        <v>1.0311889057136878E-2</v>
      </c>
    </row>
  </sheetData>
  <mergeCells count="52">
    <mergeCell ref="B215:C215"/>
    <mergeCell ref="B210:C210"/>
    <mergeCell ref="B211:C211"/>
    <mergeCell ref="B212:C212"/>
    <mergeCell ref="B213:C213"/>
    <mergeCell ref="B214:C214"/>
    <mergeCell ref="B254:C254"/>
    <mergeCell ref="B216:C216"/>
    <mergeCell ref="B220:C220"/>
    <mergeCell ref="B221:C221"/>
    <mergeCell ref="B222:C222"/>
    <mergeCell ref="B223:C223"/>
    <mergeCell ref="B224:C224"/>
    <mergeCell ref="B225:C225"/>
    <mergeCell ref="B226:C226"/>
    <mergeCell ref="B251:C251"/>
    <mergeCell ref="B252:C252"/>
    <mergeCell ref="B253:C253"/>
    <mergeCell ref="B312:C312"/>
    <mergeCell ref="B255:C255"/>
    <mergeCell ref="B256:C256"/>
    <mergeCell ref="B279:C279"/>
    <mergeCell ref="B280:C280"/>
    <mergeCell ref="B281:C281"/>
    <mergeCell ref="B282:C282"/>
    <mergeCell ref="B283:C283"/>
    <mergeCell ref="B284:C284"/>
    <mergeCell ref="B285:C285"/>
    <mergeCell ref="B310:C310"/>
    <mergeCell ref="B311:C311"/>
    <mergeCell ref="B373:C373"/>
    <mergeCell ref="B313:C313"/>
    <mergeCell ref="B314:C314"/>
    <mergeCell ref="B315:C315"/>
    <mergeCell ref="B340:C340"/>
    <mergeCell ref="B341:C341"/>
    <mergeCell ref="B342:C342"/>
    <mergeCell ref="B343:C343"/>
    <mergeCell ref="B344:C344"/>
    <mergeCell ref="B345:C345"/>
    <mergeCell ref="B346:C346"/>
    <mergeCell ref="B371:C371"/>
    <mergeCell ref="C404:D404"/>
    <mergeCell ref="C405:D405"/>
    <mergeCell ref="C406:D406"/>
    <mergeCell ref="C407:D407"/>
    <mergeCell ref="B374:C374"/>
    <mergeCell ref="B375:C375"/>
    <mergeCell ref="B376:C376"/>
    <mergeCell ref="B377:C377"/>
    <mergeCell ref="C402:D402"/>
    <mergeCell ref="C403:D403"/>
  </mergeCells>
  <conditionalFormatting sqref="E5:E11">
    <cfRule type="top10" dxfId="53" priority="18" percent="1" rank="10"/>
  </conditionalFormatting>
  <conditionalFormatting sqref="R5:R11">
    <cfRule type="top10" dxfId="52" priority="14" percent="1" rank="10"/>
  </conditionalFormatting>
  <conditionalFormatting sqref="I5:I11">
    <cfRule type="top10" dxfId="51" priority="17" percent="1" rank="10"/>
  </conditionalFormatting>
  <conditionalFormatting sqref="M5:M11">
    <cfRule type="top10" dxfId="50" priority="16" percent="1" rank="10"/>
  </conditionalFormatting>
  <conditionalFormatting sqref="P5:P11">
    <cfRule type="top10" dxfId="49" priority="15" percent="1" rank="10"/>
  </conditionalFormatting>
  <conditionalFormatting sqref="T5:T11">
    <cfRule type="top10" dxfId="48" priority="13" percent="1" rank="10"/>
  </conditionalFormatting>
  <conditionalFormatting sqref="E16:E22">
    <cfRule type="top10" dxfId="47" priority="12" percent="1" rank="10"/>
  </conditionalFormatting>
  <conditionalFormatting sqref="E28:E34">
    <cfRule type="top10" dxfId="46" priority="11" percent="1" rank="10"/>
  </conditionalFormatting>
  <conditionalFormatting sqref="D59:D65">
    <cfRule type="top10" dxfId="45" priority="10" percent="1" rank="10"/>
  </conditionalFormatting>
  <conditionalFormatting sqref="D89:D94">
    <cfRule type="top10" dxfId="44" priority="25" percent="1" rank="10"/>
  </conditionalFormatting>
  <conditionalFormatting sqref="C118:C124">
    <cfRule type="top10" dxfId="43" priority="8" percent="1" rank="10"/>
  </conditionalFormatting>
  <conditionalFormatting sqref="C149:C155">
    <cfRule type="top10" dxfId="42" priority="7" percent="1" rank="10"/>
  </conditionalFormatting>
  <conditionalFormatting sqref="C179:C185">
    <cfRule type="top10" dxfId="41" priority="6" percent="1" rank="10"/>
  </conditionalFormatting>
  <conditionalFormatting sqref="G220:G226">
    <cfRule type="top10" dxfId="40" priority="5" percent="1" rank="10"/>
  </conditionalFormatting>
  <conditionalFormatting sqref="G251:G256">
    <cfRule type="top10" dxfId="39" priority="4" percent="1" rank="10"/>
  </conditionalFormatting>
  <conditionalFormatting sqref="G279:G285">
    <cfRule type="top10" dxfId="38" priority="3" percent="1" rank="10"/>
  </conditionalFormatting>
  <conditionalFormatting sqref="G310:G315">
    <cfRule type="top10" dxfId="37" priority="2" percent="1" rank="10"/>
  </conditionalFormatting>
  <conditionalFormatting sqref="G340:G346">
    <cfRule type="top10" dxfId="36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426"/>
  <sheetViews>
    <sheetView topLeftCell="A406" workbookViewId="0">
      <selection activeCell="I57" sqref="I57:J63"/>
    </sheetView>
  </sheetViews>
  <sheetFormatPr defaultRowHeight="15" x14ac:dyDescent="0.25"/>
  <sheetData>
    <row r="3" spans="2:20" ht="18" x14ac:dyDescent="0.25">
      <c r="B3" s="28"/>
      <c r="C3" s="28"/>
      <c r="D3" s="29" t="s">
        <v>44</v>
      </c>
      <c r="E3" s="3" t="s">
        <v>78</v>
      </c>
      <c r="G3" s="28"/>
      <c r="H3" s="30" t="s">
        <v>71</v>
      </c>
      <c r="I3" s="3" t="s">
        <v>78</v>
      </c>
      <c r="K3" s="28"/>
      <c r="L3" s="29" t="s">
        <v>72</v>
      </c>
      <c r="M3" s="3" t="s">
        <v>78</v>
      </c>
      <c r="O3" s="31" t="s">
        <v>73</v>
      </c>
      <c r="P3" s="3" t="s">
        <v>78</v>
      </c>
      <c r="Q3" s="31" t="s">
        <v>74</v>
      </c>
      <c r="R3" s="3" t="s">
        <v>78</v>
      </c>
      <c r="S3" s="32" t="s">
        <v>75</v>
      </c>
      <c r="T3" s="3" t="s">
        <v>78</v>
      </c>
    </row>
    <row r="4" spans="2:20" x14ac:dyDescent="0.25">
      <c r="B4" s="28"/>
      <c r="C4" s="28"/>
      <c r="D4" s="30"/>
      <c r="E4" s="3"/>
      <c r="G4" s="28"/>
      <c r="H4" s="30"/>
      <c r="I4" s="3"/>
      <c r="K4" s="28"/>
      <c r="L4" s="30"/>
      <c r="M4" s="3"/>
      <c r="O4" s="5"/>
      <c r="P4" s="3"/>
      <c r="R4" s="3"/>
      <c r="T4" s="3"/>
    </row>
    <row r="5" spans="2:20" x14ac:dyDescent="0.25">
      <c r="B5" s="28" t="s">
        <v>4</v>
      </c>
      <c r="C5" s="28" t="s">
        <v>5</v>
      </c>
      <c r="D5" s="30">
        <v>-0.27</v>
      </c>
      <c r="E5" s="6">
        <v>11.175000000000001</v>
      </c>
      <c r="G5" s="28" t="s">
        <v>5</v>
      </c>
      <c r="H5" s="30">
        <v>-0.78</v>
      </c>
      <c r="I5" s="6">
        <v>11.175000000000001</v>
      </c>
      <c r="K5" s="28" t="s">
        <v>5</v>
      </c>
      <c r="L5" s="30">
        <v>-0.12</v>
      </c>
      <c r="M5" s="6">
        <v>11.175000000000001</v>
      </c>
      <c r="O5" s="5">
        <v>-0.78</v>
      </c>
      <c r="P5" s="6">
        <v>11.175000000000001</v>
      </c>
      <c r="Q5" s="33">
        <v>-0.78</v>
      </c>
      <c r="R5" s="6">
        <v>11.175000000000001</v>
      </c>
      <c r="S5" s="17">
        <v>-0.78</v>
      </c>
      <c r="T5" s="6">
        <v>11.175000000000001</v>
      </c>
    </row>
    <row r="6" spans="2:20" x14ac:dyDescent="0.25">
      <c r="B6" s="28" t="s">
        <v>6</v>
      </c>
      <c r="C6" s="28" t="s">
        <v>7</v>
      </c>
      <c r="D6" s="30">
        <v>-0.37</v>
      </c>
      <c r="E6" s="6">
        <v>11.117000000000001</v>
      </c>
      <c r="G6" s="28" t="s">
        <v>7</v>
      </c>
      <c r="H6" s="30">
        <v>-0.92</v>
      </c>
      <c r="I6" s="6">
        <v>11.117000000000001</v>
      </c>
      <c r="K6" s="28" t="s">
        <v>7</v>
      </c>
      <c r="L6" s="30" t="s">
        <v>76</v>
      </c>
      <c r="M6" s="6">
        <v>11.117000000000001</v>
      </c>
      <c r="O6" s="33">
        <v>-0.37</v>
      </c>
      <c r="P6" s="6">
        <v>11.117000000000001</v>
      </c>
      <c r="Q6" s="33">
        <v>-0.92</v>
      </c>
      <c r="R6" s="6">
        <v>11.117000000000001</v>
      </c>
      <c r="S6" s="33">
        <v>-0.37</v>
      </c>
      <c r="T6" s="6">
        <v>11.117000000000001</v>
      </c>
    </row>
    <row r="7" spans="2:20" x14ac:dyDescent="0.25">
      <c r="B7" s="28" t="s">
        <v>8</v>
      </c>
      <c r="C7" s="28" t="s">
        <v>9</v>
      </c>
      <c r="D7" s="30">
        <v>-0.17</v>
      </c>
      <c r="E7" s="6">
        <v>11.218</v>
      </c>
      <c r="G7" s="28" t="s">
        <v>9</v>
      </c>
      <c r="H7" s="30">
        <v>-0.31</v>
      </c>
      <c r="I7" s="6">
        <v>11.218</v>
      </c>
      <c r="K7" s="28" t="s">
        <v>9</v>
      </c>
      <c r="L7" s="30">
        <v>-0.14000000000000001</v>
      </c>
      <c r="M7" s="6">
        <v>11.218</v>
      </c>
      <c r="O7" s="33">
        <v>-0.17</v>
      </c>
      <c r="P7" s="6">
        <v>11.218</v>
      </c>
      <c r="Q7" s="33">
        <v>-0.31</v>
      </c>
      <c r="R7" s="6">
        <v>11.218</v>
      </c>
      <c r="S7" s="33">
        <v>-0.17</v>
      </c>
      <c r="T7" s="6">
        <v>11.218</v>
      </c>
    </row>
    <row r="8" spans="2:20" x14ac:dyDescent="0.25">
      <c r="B8" s="28" t="s">
        <v>10</v>
      </c>
      <c r="C8" s="28" t="s">
        <v>11</v>
      </c>
      <c r="D8" s="30">
        <v>0</v>
      </c>
      <c r="E8" s="6">
        <v>11.238</v>
      </c>
      <c r="G8" s="28" t="s">
        <v>11</v>
      </c>
      <c r="H8" s="30">
        <v>0</v>
      </c>
      <c r="I8" s="6">
        <v>11.238</v>
      </c>
      <c r="K8" s="28" t="s">
        <v>11</v>
      </c>
      <c r="L8" s="30">
        <v>0</v>
      </c>
      <c r="M8" s="6">
        <v>11.238</v>
      </c>
      <c r="O8" s="33">
        <v>0</v>
      </c>
      <c r="P8" s="6">
        <v>11.238</v>
      </c>
      <c r="Q8" s="33">
        <v>0</v>
      </c>
      <c r="R8" s="6">
        <v>11.238</v>
      </c>
      <c r="S8" s="33">
        <v>0</v>
      </c>
      <c r="T8" s="6">
        <v>11.238</v>
      </c>
    </row>
    <row r="9" spans="2:20" x14ac:dyDescent="0.25">
      <c r="B9" s="28" t="s">
        <v>12</v>
      </c>
      <c r="C9" s="28" t="s">
        <v>13</v>
      </c>
      <c r="D9" s="30">
        <v>0.23</v>
      </c>
      <c r="E9" s="6">
        <v>11.275</v>
      </c>
      <c r="G9" s="28" t="s">
        <v>13</v>
      </c>
      <c r="H9" s="30">
        <v>0.11</v>
      </c>
      <c r="I9" s="6">
        <v>11.275</v>
      </c>
      <c r="K9" s="28" t="s">
        <v>13</v>
      </c>
      <c r="L9" s="30">
        <v>0.34</v>
      </c>
      <c r="M9" s="6">
        <v>11.275</v>
      </c>
      <c r="O9" s="33">
        <v>0.23</v>
      </c>
      <c r="P9" s="6">
        <v>11.275</v>
      </c>
      <c r="Q9" s="33">
        <v>0.11</v>
      </c>
      <c r="R9" s="6">
        <v>11.275</v>
      </c>
      <c r="S9" s="33">
        <v>0.23</v>
      </c>
      <c r="T9" s="6">
        <v>11.275</v>
      </c>
    </row>
    <row r="10" spans="2:20" x14ac:dyDescent="0.25">
      <c r="B10" s="28" t="s">
        <v>14</v>
      </c>
      <c r="C10" s="28" t="s">
        <v>15</v>
      </c>
      <c r="D10" s="30">
        <v>0.23</v>
      </c>
      <c r="E10" s="6">
        <v>11.272</v>
      </c>
      <c r="G10" s="28" t="s">
        <v>15</v>
      </c>
      <c r="H10" s="30">
        <v>0.15</v>
      </c>
      <c r="I10" s="6">
        <v>11.272</v>
      </c>
      <c r="K10" s="28" t="s">
        <v>15</v>
      </c>
      <c r="L10" s="30">
        <v>0.22</v>
      </c>
      <c r="M10" s="6">
        <v>11.272</v>
      </c>
      <c r="O10" s="33">
        <v>0.23</v>
      </c>
      <c r="P10" s="6">
        <v>11.272</v>
      </c>
      <c r="Q10" s="33">
        <v>0.15</v>
      </c>
      <c r="R10" s="6">
        <v>11.272</v>
      </c>
      <c r="S10" s="33">
        <v>0.23</v>
      </c>
      <c r="T10" s="6">
        <v>11.272</v>
      </c>
    </row>
    <row r="11" spans="2:20" x14ac:dyDescent="0.25">
      <c r="B11" s="28" t="s">
        <v>16</v>
      </c>
      <c r="C11" s="28" t="s">
        <v>17</v>
      </c>
      <c r="D11" s="30">
        <v>0.75</v>
      </c>
      <c r="E11" s="6">
        <v>11.329000000000001</v>
      </c>
      <c r="G11" s="28" t="s">
        <v>17</v>
      </c>
      <c r="H11" s="30">
        <v>0.79</v>
      </c>
      <c r="I11" s="6">
        <v>11.329000000000001</v>
      </c>
      <c r="K11" s="28" t="s">
        <v>17</v>
      </c>
      <c r="L11" s="30">
        <v>0.81</v>
      </c>
      <c r="M11" s="6">
        <v>11.329000000000001</v>
      </c>
      <c r="O11" s="33">
        <v>0.75</v>
      </c>
      <c r="P11" s="6">
        <v>11.329000000000001</v>
      </c>
      <c r="Q11" s="17">
        <v>1.27</v>
      </c>
      <c r="R11" s="6">
        <v>11.329000000000001</v>
      </c>
      <c r="S11" s="17">
        <v>1.27</v>
      </c>
      <c r="T11" s="6">
        <v>11.329000000000001</v>
      </c>
    </row>
    <row r="14" spans="2:20" x14ac:dyDescent="0.25">
      <c r="B14" s="28"/>
      <c r="C14" s="28"/>
      <c r="D14" s="29" t="s">
        <v>44</v>
      </c>
      <c r="E14" s="3" t="s">
        <v>78</v>
      </c>
    </row>
    <row r="15" spans="2:20" x14ac:dyDescent="0.25">
      <c r="B15" s="28"/>
      <c r="C15" s="28"/>
      <c r="D15" s="30"/>
      <c r="E15" s="3"/>
    </row>
    <row r="16" spans="2:20" x14ac:dyDescent="0.25">
      <c r="B16" s="28" t="s">
        <v>4</v>
      </c>
      <c r="C16" s="28" t="s">
        <v>5</v>
      </c>
      <c r="D16" s="30">
        <v>-0.27</v>
      </c>
      <c r="E16" s="6">
        <v>11.175000000000001</v>
      </c>
    </row>
    <row r="17" spans="2:6" x14ac:dyDescent="0.25">
      <c r="B17" s="28" t="s">
        <v>6</v>
      </c>
      <c r="C17" s="28" t="s">
        <v>7</v>
      </c>
      <c r="D17" s="30">
        <v>-0.37</v>
      </c>
      <c r="E17" s="6">
        <v>11.117000000000001</v>
      </c>
    </row>
    <row r="18" spans="2:6" x14ac:dyDescent="0.25">
      <c r="B18" s="28" t="s">
        <v>8</v>
      </c>
      <c r="C18" s="28" t="s">
        <v>9</v>
      </c>
      <c r="D18" s="30">
        <v>-0.17</v>
      </c>
      <c r="E18" s="6">
        <v>11.218</v>
      </c>
    </row>
    <row r="19" spans="2:6" x14ac:dyDescent="0.25">
      <c r="B19" s="28" t="s">
        <v>10</v>
      </c>
      <c r="C19" s="28" t="s">
        <v>11</v>
      </c>
      <c r="D19" s="30">
        <v>0</v>
      </c>
      <c r="E19" s="6">
        <v>11.238</v>
      </c>
    </row>
    <row r="20" spans="2:6" x14ac:dyDescent="0.25">
      <c r="B20" s="28" t="s">
        <v>12</v>
      </c>
      <c r="C20" s="28" t="s">
        <v>13</v>
      </c>
      <c r="D20" s="30">
        <v>0.23</v>
      </c>
      <c r="E20" s="6">
        <v>11.275</v>
      </c>
    </row>
    <row r="21" spans="2:6" x14ac:dyDescent="0.25">
      <c r="B21" s="28" t="s">
        <v>14</v>
      </c>
      <c r="C21" s="28" t="s">
        <v>15</v>
      </c>
      <c r="D21" s="30">
        <v>0.23</v>
      </c>
      <c r="E21" s="6">
        <v>11.272</v>
      </c>
    </row>
    <row r="22" spans="2:6" x14ac:dyDescent="0.25">
      <c r="B22" s="28" t="s">
        <v>16</v>
      </c>
      <c r="C22" s="28" t="s">
        <v>17</v>
      </c>
      <c r="D22" s="30">
        <v>0.75</v>
      </c>
      <c r="E22" s="6">
        <v>11.329000000000001</v>
      </c>
    </row>
    <row r="25" spans="2:6" x14ac:dyDescent="0.25">
      <c r="B25" s="1"/>
      <c r="C25" s="1"/>
      <c r="D25" s="2" t="s">
        <v>44</v>
      </c>
      <c r="E25" s="5" t="s">
        <v>78</v>
      </c>
      <c r="F25" s="7" t="s">
        <v>79</v>
      </c>
    </row>
    <row r="26" spans="2:6" x14ac:dyDescent="0.25">
      <c r="B26" s="1"/>
      <c r="C26" s="1"/>
      <c r="D26" s="4"/>
      <c r="E26" s="7"/>
      <c r="F26" s="5"/>
    </row>
    <row r="27" spans="2:6" x14ac:dyDescent="0.25">
      <c r="B27" s="1" t="s">
        <v>4</v>
      </c>
      <c r="C27" s="1" t="s">
        <v>5</v>
      </c>
      <c r="D27" s="4">
        <v>-0.27</v>
      </c>
      <c r="E27" s="6">
        <v>11.175000000000001</v>
      </c>
      <c r="F27" s="8">
        <f>LOG10(E27)</f>
        <v>1.0482475318039741</v>
      </c>
    </row>
    <row r="28" spans="2:6" x14ac:dyDescent="0.25">
      <c r="B28" s="1" t="s">
        <v>6</v>
      </c>
      <c r="C28" s="1" t="s">
        <v>7</v>
      </c>
      <c r="D28" s="4">
        <v>-0.37</v>
      </c>
      <c r="E28" s="6">
        <v>11.117000000000001</v>
      </c>
      <c r="F28" s="8">
        <f t="shared" ref="F28:F33" si="0">LOG10(E28)</f>
        <v>1.0459876056609674</v>
      </c>
    </row>
    <row r="29" spans="2:6" x14ac:dyDescent="0.25">
      <c r="B29" s="1" t="s">
        <v>8</v>
      </c>
      <c r="C29" s="1" t="s">
        <v>9</v>
      </c>
      <c r="D29" s="4">
        <v>-0.17</v>
      </c>
      <c r="E29" s="6">
        <v>11.218</v>
      </c>
      <c r="F29" s="8">
        <f t="shared" si="0"/>
        <v>1.0499154356734979</v>
      </c>
    </row>
    <row r="30" spans="2:6" x14ac:dyDescent="0.25">
      <c r="B30" s="1" t="s">
        <v>10</v>
      </c>
      <c r="C30" s="1" t="s">
        <v>11</v>
      </c>
      <c r="D30" s="4">
        <v>0</v>
      </c>
      <c r="E30" s="6">
        <v>11.238</v>
      </c>
      <c r="F30" s="8">
        <f t="shared" si="0"/>
        <v>1.050689027758881</v>
      </c>
    </row>
    <row r="31" spans="2:6" x14ac:dyDescent="0.25">
      <c r="B31" s="1" t="s">
        <v>12</v>
      </c>
      <c r="C31" s="1" t="s">
        <v>13</v>
      </c>
      <c r="D31" s="4">
        <v>0.23</v>
      </c>
      <c r="E31" s="6">
        <v>11.275</v>
      </c>
      <c r="F31" s="8">
        <f t="shared" si="0"/>
        <v>1.0521165505499981</v>
      </c>
    </row>
    <row r="32" spans="2:6" x14ac:dyDescent="0.25">
      <c r="B32" s="1" t="s">
        <v>14</v>
      </c>
      <c r="C32" s="1" t="s">
        <v>15</v>
      </c>
      <c r="D32" s="4">
        <v>0.23</v>
      </c>
      <c r="E32" s="6">
        <v>11.272</v>
      </c>
      <c r="F32" s="8">
        <f t="shared" si="0"/>
        <v>1.0520009801012999</v>
      </c>
    </row>
    <row r="33" spans="2:7" x14ac:dyDescent="0.25">
      <c r="B33" s="1" t="s">
        <v>16</v>
      </c>
      <c r="C33" s="1" t="s">
        <v>17</v>
      </c>
      <c r="D33" s="4">
        <v>0.75</v>
      </c>
      <c r="E33" s="6">
        <v>11.329000000000001</v>
      </c>
      <c r="F33" s="8">
        <f t="shared" si="0"/>
        <v>1.0541915767964318</v>
      </c>
    </row>
    <row r="35" spans="2:7" x14ac:dyDescent="0.25">
      <c r="B35" t="s">
        <v>19</v>
      </c>
    </row>
    <row r="36" spans="2:7" ht="15.75" thickBot="1" x14ac:dyDescent="0.3"/>
    <row r="37" spans="2:7" x14ac:dyDescent="0.25">
      <c r="B37" s="12" t="s">
        <v>20</v>
      </c>
      <c r="C37" s="12"/>
    </row>
    <row r="38" spans="2:7" x14ac:dyDescent="0.25">
      <c r="B38" s="9" t="s">
        <v>21</v>
      </c>
      <c r="C38" s="9">
        <v>0.9401200154343814</v>
      </c>
    </row>
    <row r="39" spans="2:7" x14ac:dyDescent="0.25">
      <c r="B39" s="9" t="s">
        <v>22</v>
      </c>
      <c r="C39" s="9">
        <v>0.88382564342034153</v>
      </c>
    </row>
    <row r="40" spans="2:7" x14ac:dyDescent="0.25">
      <c r="B40" s="9" t="s">
        <v>23</v>
      </c>
      <c r="C40" s="9">
        <v>0.86059077210440971</v>
      </c>
    </row>
    <row r="41" spans="2:7" x14ac:dyDescent="0.25">
      <c r="B41" s="9" t="s">
        <v>24</v>
      </c>
      <c r="C41" s="9">
        <v>1.0144211960284491E-3</v>
      </c>
    </row>
    <row r="42" spans="2:7" ht="15.75" thickBot="1" x14ac:dyDescent="0.3">
      <c r="B42" s="10" t="s">
        <v>25</v>
      </c>
      <c r="C42" s="10">
        <v>7</v>
      </c>
    </row>
    <row r="44" spans="2:7" ht="15.75" thickBot="1" x14ac:dyDescent="0.3">
      <c r="B44" t="s">
        <v>26</v>
      </c>
    </row>
    <row r="45" spans="2:7" x14ac:dyDescent="0.25">
      <c r="B45" s="11"/>
      <c r="C45" s="11" t="s">
        <v>31</v>
      </c>
      <c r="D45" s="11" t="s">
        <v>32</v>
      </c>
      <c r="E45" s="11" t="s">
        <v>33</v>
      </c>
      <c r="F45" s="11" t="s">
        <v>34</v>
      </c>
      <c r="G45" s="11" t="s">
        <v>35</v>
      </c>
    </row>
    <row r="46" spans="2:7" x14ac:dyDescent="0.25">
      <c r="B46" s="9" t="s">
        <v>27</v>
      </c>
      <c r="C46" s="9">
        <v>1</v>
      </c>
      <c r="D46" s="9">
        <v>3.9143797561046694E-5</v>
      </c>
      <c r="E46" s="9">
        <v>3.9143797561046694E-5</v>
      </c>
      <c r="F46" s="9">
        <v>38.038757839571929</v>
      </c>
      <c r="G46" s="9">
        <v>1.6314819667910608E-3</v>
      </c>
    </row>
    <row r="47" spans="2:7" x14ac:dyDescent="0.25">
      <c r="B47" s="9" t="s">
        <v>28</v>
      </c>
      <c r="C47" s="9">
        <v>5</v>
      </c>
      <c r="D47" s="9">
        <v>5.1452518147589445E-6</v>
      </c>
      <c r="E47" s="9">
        <v>1.0290503629517889E-6</v>
      </c>
      <c r="F47" s="9"/>
      <c r="G47" s="9"/>
    </row>
    <row r="48" spans="2:7" ht="15.75" thickBot="1" x14ac:dyDescent="0.3">
      <c r="B48" s="10" t="s">
        <v>29</v>
      </c>
      <c r="C48" s="10">
        <v>6</v>
      </c>
      <c r="D48" s="10">
        <v>4.4289049375805638E-5</v>
      </c>
      <c r="E48" s="10"/>
      <c r="F48" s="10"/>
      <c r="G48" s="10"/>
    </row>
    <row r="49" spans="2:10" ht="15.75" thickBot="1" x14ac:dyDescent="0.3"/>
    <row r="50" spans="2:10" x14ac:dyDescent="0.25">
      <c r="B50" s="11"/>
      <c r="C50" s="11" t="s">
        <v>36</v>
      </c>
      <c r="D50" s="11" t="s">
        <v>24</v>
      </c>
      <c r="E50" s="11" t="s">
        <v>37</v>
      </c>
      <c r="F50" s="11" t="s">
        <v>38</v>
      </c>
      <c r="G50" s="11" t="s">
        <v>39</v>
      </c>
      <c r="H50" s="11" t="s">
        <v>40</v>
      </c>
      <c r="I50" s="11" t="s">
        <v>41</v>
      </c>
      <c r="J50" s="11" t="s">
        <v>42</v>
      </c>
    </row>
    <row r="51" spans="2:10" x14ac:dyDescent="0.25">
      <c r="B51" s="9" t="s">
        <v>30</v>
      </c>
      <c r="C51" s="9">
        <v>1.050069597884725</v>
      </c>
      <c r="D51" s="9">
        <v>3.8833963427115065E-4</v>
      </c>
      <c r="E51" s="9">
        <v>2703.9980089993446</v>
      </c>
      <c r="F51" s="9">
        <v>1.3130201407188428E-16</v>
      </c>
      <c r="G51" s="9">
        <v>1.0490713390748099</v>
      </c>
      <c r="H51" s="9">
        <v>1.0510678566946401</v>
      </c>
      <c r="I51" s="9">
        <v>1.0490713390748099</v>
      </c>
      <c r="J51" s="9">
        <v>1.0510678566946401</v>
      </c>
    </row>
    <row r="52" spans="2:10" ht="15.75" thickBot="1" x14ac:dyDescent="0.3">
      <c r="B52" s="10" t="s">
        <v>43</v>
      </c>
      <c r="C52" s="10">
        <v>6.6538078799414742E-3</v>
      </c>
      <c r="D52" s="10">
        <v>1.0788401326314011E-3</v>
      </c>
      <c r="E52" s="10">
        <v>6.1675568776924887</v>
      </c>
      <c r="F52" s="10">
        <v>1.6314819667910608E-3</v>
      </c>
      <c r="G52" s="10">
        <v>3.8805610314437216E-3</v>
      </c>
      <c r="H52" s="10">
        <v>9.4270547284392263E-3</v>
      </c>
      <c r="I52" s="10">
        <v>3.8805610314437216E-3</v>
      </c>
      <c r="J52" s="10">
        <v>9.4270547284392263E-3</v>
      </c>
    </row>
    <row r="54" spans="2:10" x14ac:dyDescent="0.25">
      <c r="E54" s="7" t="s">
        <v>79</v>
      </c>
    </row>
    <row r="55" spans="2:10" x14ac:dyDescent="0.25">
      <c r="B55" s="28"/>
      <c r="C55" s="30" t="s">
        <v>71</v>
      </c>
      <c r="D55" s="3" t="s">
        <v>78</v>
      </c>
      <c r="E55" s="7" t="s">
        <v>79</v>
      </c>
      <c r="I55" s="30" t="s">
        <v>71</v>
      </c>
      <c r="J55" t="s">
        <v>79</v>
      </c>
    </row>
    <row r="56" spans="2:10" x14ac:dyDescent="0.25">
      <c r="B56" s="28"/>
      <c r="C56" s="30"/>
      <c r="D56" s="3"/>
      <c r="E56" s="5"/>
      <c r="I56" s="30"/>
    </row>
    <row r="57" spans="2:10" x14ac:dyDescent="0.25">
      <c r="B57" s="28" t="s">
        <v>5</v>
      </c>
      <c r="C57" s="30">
        <v>-0.78</v>
      </c>
      <c r="D57" s="6">
        <v>11.175000000000001</v>
      </c>
      <c r="E57" s="8">
        <f>LOG10(D57)</f>
        <v>1.0482475318039741</v>
      </c>
      <c r="I57" s="30">
        <v>-0.78</v>
      </c>
      <c r="J57" s="34">
        <v>1.0482475318039741</v>
      </c>
    </row>
    <row r="58" spans="2:10" x14ac:dyDescent="0.25">
      <c r="B58" s="28" t="s">
        <v>7</v>
      </c>
      <c r="C58" s="30">
        <v>-0.92</v>
      </c>
      <c r="D58" s="6">
        <v>11.117000000000001</v>
      </c>
      <c r="E58" s="8">
        <f t="shared" ref="E58:E63" si="1">LOG10(D58)</f>
        <v>1.0459876056609674</v>
      </c>
      <c r="I58" s="30">
        <v>-0.92</v>
      </c>
      <c r="J58" s="34">
        <v>1.0459876056609674</v>
      </c>
    </row>
    <row r="59" spans="2:10" x14ac:dyDescent="0.25">
      <c r="B59" s="28" t="s">
        <v>9</v>
      </c>
      <c r="C59" s="30">
        <v>-0.31</v>
      </c>
      <c r="D59" s="6">
        <v>11.218</v>
      </c>
      <c r="E59" s="8">
        <f t="shared" si="1"/>
        <v>1.0499154356734979</v>
      </c>
      <c r="I59" s="30">
        <v>-0.31</v>
      </c>
      <c r="J59" s="34">
        <v>1.0499154356734979</v>
      </c>
    </row>
    <row r="60" spans="2:10" x14ac:dyDescent="0.25">
      <c r="B60" s="28" t="s">
        <v>11</v>
      </c>
      <c r="C60" s="30">
        <v>0</v>
      </c>
      <c r="D60" s="6">
        <v>11.238</v>
      </c>
      <c r="E60" s="8">
        <f t="shared" si="1"/>
        <v>1.050689027758881</v>
      </c>
      <c r="I60" s="30">
        <v>0</v>
      </c>
      <c r="J60" s="34">
        <v>1.050689027758881</v>
      </c>
    </row>
    <row r="61" spans="2:10" x14ac:dyDescent="0.25">
      <c r="B61" s="28" t="s">
        <v>13</v>
      </c>
      <c r="C61" s="30">
        <v>0.11</v>
      </c>
      <c r="D61" s="6">
        <v>11.275</v>
      </c>
      <c r="E61" s="8">
        <f t="shared" si="1"/>
        <v>1.0521165505499981</v>
      </c>
      <c r="I61" s="30">
        <v>0.11</v>
      </c>
      <c r="J61" s="34">
        <v>1.0521165505499981</v>
      </c>
    </row>
    <row r="62" spans="2:10" x14ac:dyDescent="0.25">
      <c r="B62" s="28" t="s">
        <v>15</v>
      </c>
      <c r="C62" s="30">
        <v>0.15</v>
      </c>
      <c r="D62" s="6">
        <v>11.272</v>
      </c>
      <c r="E62" s="8">
        <f t="shared" si="1"/>
        <v>1.0520009801012999</v>
      </c>
      <c r="I62" s="30">
        <v>0.15</v>
      </c>
      <c r="J62" s="34">
        <v>1.0541915767964318</v>
      </c>
    </row>
    <row r="63" spans="2:10" x14ac:dyDescent="0.25">
      <c r="B63" s="28" t="s">
        <v>17</v>
      </c>
      <c r="C63" s="30">
        <v>0.79</v>
      </c>
      <c r="D63" s="6">
        <v>11.329000000000001</v>
      </c>
      <c r="E63" s="8">
        <f t="shared" si="1"/>
        <v>1.0541915767964318</v>
      </c>
      <c r="I63" s="30">
        <v>0.79</v>
      </c>
      <c r="J63" s="34">
        <v>1.0541915767964318</v>
      </c>
    </row>
    <row r="66" spans="2:7" x14ac:dyDescent="0.25">
      <c r="B66" t="s">
        <v>19</v>
      </c>
    </row>
    <row r="67" spans="2:7" ht="15.75" thickBot="1" x14ac:dyDescent="0.3"/>
    <row r="68" spans="2:7" x14ac:dyDescent="0.25">
      <c r="B68" s="12" t="s">
        <v>20</v>
      </c>
      <c r="C68" s="12"/>
    </row>
    <row r="69" spans="2:7" x14ac:dyDescent="0.25">
      <c r="B69" s="9" t="s">
        <v>21</v>
      </c>
      <c r="C69" s="9">
        <v>0.97575857003068234</v>
      </c>
    </row>
    <row r="70" spans="2:7" x14ac:dyDescent="0.25">
      <c r="B70" s="9" t="s">
        <v>22</v>
      </c>
      <c r="C70" s="9">
        <v>0.95210478698832202</v>
      </c>
    </row>
    <row r="71" spans="2:7" x14ac:dyDescent="0.25">
      <c r="B71" s="9" t="s">
        <v>23</v>
      </c>
      <c r="C71" s="9">
        <v>0.94252574438598646</v>
      </c>
    </row>
    <row r="72" spans="2:7" x14ac:dyDescent="0.25">
      <c r="B72" s="9" t="s">
        <v>24</v>
      </c>
      <c r="C72" s="9">
        <v>6.5134222248199643E-4</v>
      </c>
    </row>
    <row r="73" spans="2:7" ht="15.75" thickBot="1" x14ac:dyDescent="0.3">
      <c r="B73" s="10" t="s">
        <v>25</v>
      </c>
      <c r="C73" s="10">
        <v>7</v>
      </c>
    </row>
    <row r="75" spans="2:7" ht="15.75" thickBot="1" x14ac:dyDescent="0.3">
      <c r="B75" t="s">
        <v>26</v>
      </c>
    </row>
    <row r="76" spans="2:7" x14ac:dyDescent="0.25">
      <c r="B76" s="11"/>
      <c r="C76" s="11" t="s">
        <v>31</v>
      </c>
      <c r="D76" s="11" t="s">
        <v>32</v>
      </c>
      <c r="E76" s="11" t="s">
        <v>33</v>
      </c>
      <c r="F76" s="11" t="s">
        <v>34</v>
      </c>
      <c r="G76" s="11" t="s">
        <v>35</v>
      </c>
    </row>
    <row r="77" spans="2:7" x14ac:dyDescent="0.25">
      <c r="B77" s="9" t="s">
        <v>27</v>
      </c>
      <c r="C77" s="9">
        <v>1</v>
      </c>
      <c r="D77" s="9">
        <v>4.2167815921866703E-5</v>
      </c>
      <c r="E77" s="9">
        <v>4.2167815921866703E-5</v>
      </c>
      <c r="F77" s="9">
        <v>99.394566504608449</v>
      </c>
      <c r="G77" s="9">
        <v>1.7345467820674041E-4</v>
      </c>
    </row>
    <row r="78" spans="2:7" x14ac:dyDescent="0.25">
      <c r="B78" s="9" t="s">
        <v>28</v>
      </c>
      <c r="C78" s="9">
        <v>5</v>
      </c>
      <c r="D78" s="9">
        <v>2.1212334539389325E-6</v>
      </c>
      <c r="E78" s="9">
        <v>4.242466907877865E-7</v>
      </c>
      <c r="F78" s="9"/>
      <c r="G78" s="9"/>
    </row>
    <row r="79" spans="2:7" ht="15.75" thickBot="1" x14ac:dyDescent="0.3">
      <c r="B79" s="10" t="s">
        <v>29</v>
      </c>
      <c r="C79" s="10">
        <v>6</v>
      </c>
      <c r="D79" s="10">
        <v>4.4289049375805638E-5</v>
      </c>
      <c r="E79" s="10"/>
      <c r="F79" s="10"/>
      <c r="G79" s="10"/>
    </row>
    <row r="80" spans="2:7" ht="15.75" thickBot="1" x14ac:dyDescent="0.3"/>
    <row r="81" spans="2:10" x14ac:dyDescent="0.25">
      <c r="B81" s="11"/>
      <c r="C81" s="11" t="s">
        <v>36</v>
      </c>
      <c r="D81" s="11" t="s">
        <v>24</v>
      </c>
      <c r="E81" s="11" t="s">
        <v>37</v>
      </c>
      <c r="F81" s="11" t="s">
        <v>38</v>
      </c>
      <c r="G81" s="11" t="s">
        <v>39</v>
      </c>
      <c r="H81" s="11" t="s">
        <v>40</v>
      </c>
      <c r="I81" s="11" t="s">
        <v>41</v>
      </c>
      <c r="J81" s="11" t="s">
        <v>42</v>
      </c>
    </row>
    <row r="82" spans="2:10" x14ac:dyDescent="0.25">
      <c r="B82" s="9" t="s">
        <v>30</v>
      </c>
      <c r="C82" s="9">
        <v>1.051067614115835</v>
      </c>
      <c r="D82" s="9">
        <v>2.5386348758903735E-4</v>
      </c>
      <c r="E82" s="9">
        <v>4140.2866717774641</v>
      </c>
      <c r="F82" s="9">
        <v>1.5600967337861186E-17</v>
      </c>
      <c r="G82" s="9">
        <v>1.0504150372459073</v>
      </c>
      <c r="H82" s="9">
        <v>1.0517201909857627</v>
      </c>
      <c r="I82" s="9">
        <v>1.0504150372459073</v>
      </c>
      <c r="J82" s="9">
        <v>1.0517201909857627</v>
      </c>
    </row>
    <row r="83" spans="2:10" ht="15.75" thickBot="1" x14ac:dyDescent="0.3">
      <c r="B83" s="10" t="s">
        <v>43</v>
      </c>
      <c r="C83" s="10">
        <v>4.5047817352024417E-3</v>
      </c>
      <c r="D83" s="10">
        <v>4.5184806990274887E-4</v>
      </c>
      <c r="E83" s="10">
        <v>9.9696823672877581</v>
      </c>
      <c r="F83" s="10">
        <v>1.7345467820674041E-4</v>
      </c>
      <c r="G83" s="10">
        <v>3.3432692942431076E-3</v>
      </c>
      <c r="H83" s="10">
        <v>5.6662941761617758E-3</v>
      </c>
      <c r="I83" s="10">
        <v>3.3432692942431076E-3</v>
      </c>
      <c r="J83" s="10">
        <v>5.6662941761617758E-3</v>
      </c>
    </row>
    <row r="86" spans="2:10" x14ac:dyDescent="0.25">
      <c r="B86" s="28"/>
      <c r="C86" s="29" t="s">
        <v>72</v>
      </c>
      <c r="D86" s="3" t="s">
        <v>78</v>
      </c>
      <c r="E86" s="7" t="s">
        <v>79</v>
      </c>
    </row>
    <row r="87" spans="2:10" x14ac:dyDescent="0.25">
      <c r="B87" s="28"/>
      <c r="C87" s="30"/>
      <c r="D87" s="3"/>
      <c r="E87" s="5"/>
    </row>
    <row r="88" spans="2:10" x14ac:dyDescent="0.25">
      <c r="B88" s="28" t="s">
        <v>5</v>
      </c>
      <c r="C88" s="30">
        <v>-0.12</v>
      </c>
      <c r="D88" s="6">
        <v>11.175000000000001</v>
      </c>
      <c r="E88" s="8">
        <f>LOG10(D88)</f>
        <v>1.0482475318039741</v>
      </c>
    </row>
    <row r="89" spans="2:10" x14ac:dyDescent="0.25">
      <c r="B89" s="28" t="s">
        <v>9</v>
      </c>
      <c r="C89" s="30">
        <v>-0.14000000000000001</v>
      </c>
      <c r="D89" s="6">
        <v>11.218</v>
      </c>
      <c r="E89" s="8">
        <f t="shared" ref="E89:E93" si="2">LOG10(D89)</f>
        <v>1.0499154356734979</v>
      </c>
    </row>
    <row r="90" spans="2:10" x14ac:dyDescent="0.25">
      <c r="B90" s="28" t="s">
        <v>11</v>
      </c>
      <c r="C90" s="30">
        <v>0</v>
      </c>
      <c r="D90" s="6">
        <v>11.238</v>
      </c>
      <c r="E90" s="8">
        <f t="shared" si="2"/>
        <v>1.050689027758881</v>
      </c>
    </row>
    <row r="91" spans="2:10" x14ac:dyDescent="0.25">
      <c r="B91" s="28" t="s">
        <v>13</v>
      </c>
      <c r="C91" s="30">
        <v>0.34</v>
      </c>
      <c r="D91" s="6">
        <v>11.275</v>
      </c>
      <c r="E91" s="8">
        <f t="shared" si="2"/>
        <v>1.0521165505499981</v>
      </c>
    </row>
    <row r="92" spans="2:10" x14ac:dyDescent="0.25">
      <c r="B92" s="28" t="s">
        <v>15</v>
      </c>
      <c r="C92" s="30">
        <v>0.22</v>
      </c>
      <c r="D92" s="6">
        <v>11.272</v>
      </c>
      <c r="E92" s="8">
        <f t="shared" si="2"/>
        <v>1.0520009801012999</v>
      </c>
    </row>
    <row r="93" spans="2:10" x14ac:dyDescent="0.25">
      <c r="B93" s="28" t="s">
        <v>17</v>
      </c>
      <c r="C93" s="30">
        <v>0.81</v>
      </c>
      <c r="D93" s="6">
        <v>11.329000000000001</v>
      </c>
      <c r="E93" s="8">
        <f t="shared" si="2"/>
        <v>1.0541915767964318</v>
      </c>
    </row>
    <row r="95" spans="2:10" x14ac:dyDescent="0.25">
      <c r="B95" t="s">
        <v>19</v>
      </c>
    </row>
    <row r="96" spans="2:10" ht="15.75" thickBot="1" x14ac:dyDescent="0.3"/>
    <row r="97" spans="2:10" x14ac:dyDescent="0.25">
      <c r="B97" s="12" t="s">
        <v>20</v>
      </c>
      <c r="C97" s="12"/>
    </row>
    <row r="98" spans="2:10" x14ac:dyDescent="0.25">
      <c r="B98" s="9" t="s">
        <v>21</v>
      </c>
      <c r="C98" s="9">
        <v>0.93401866343309548</v>
      </c>
    </row>
    <row r="99" spans="2:10" x14ac:dyDescent="0.25">
      <c r="B99" s="9" t="s">
        <v>22</v>
      </c>
      <c r="C99" s="9">
        <v>0.87239086364134599</v>
      </c>
    </row>
    <row r="100" spans="2:10" x14ac:dyDescent="0.25">
      <c r="B100" s="9" t="s">
        <v>23</v>
      </c>
      <c r="C100" s="9">
        <v>0.84048857955168255</v>
      </c>
    </row>
    <row r="101" spans="2:10" x14ac:dyDescent="0.25">
      <c r="B101" s="9" t="s">
        <v>24</v>
      </c>
      <c r="C101" s="9">
        <v>8.1965599426185522E-4</v>
      </c>
    </row>
    <row r="102" spans="2:10" ht="15.75" thickBot="1" x14ac:dyDescent="0.3">
      <c r="B102" s="10" t="s">
        <v>25</v>
      </c>
      <c r="C102" s="10">
        <v>6</v>
      </c>
    </row>
    <row r="104" spans="2:10" ht="15.75" thickBot="1" x14ac:dyDescent="0.3">
      <c r="B104" t="s">
        <v>26</v>
      </c>
    </row>
    <row r="105" spans="2:10" x14ac:dyDescent="0.25">
      <c r="B105" s="11"/>
      <c r="C105" s="11" t="s">
        <v>31</v>
      </c>
      <c r="D105" s="11" t="s">
        <v>32</v>
      </c>
      <c r="E105" s="11" t="s">
        <v>33</v>
      </c>
      <c r="F105" s="11" t="s">
        <v>34</v>
      </c>
      <c r="G105" s="11" t="s">
        <v>35</v>
      </c>
    </row>
    <row r="106" spans="2:10" x14ac:dyDescent="0.25">
      <c r="B106" s="9" t="s">
        <v>27</v>
      </c>
      <c r="C106" s="9">
        <v>1</v>
      </c>
      <c r="D106" s="9">
        <v>1.8371836388408152E-5</v>
      </c>
      <c r="E106" s="9">
        <v>1.8371836388408152E-5</v>
      </c>
      <c r="F106" s="9">
        <v>27.345717980237193</v>
      </c>
      <c r="G106" s="9">
        <v>6.3866790751237528E-3</v>
      </c>
    </row>
    <row r="107" spans="2:10" x14ac:dyDescent="0.25">
      <c r="B107" s="9" t="s">
        <v>28</v>
      </c>
      <c r="C107" s="9">
        <v>4</v>
      </c>
      <c r="D107" s="9">
        <v>2.6873437957175621E-6</v>
      </c>
      <c r="E107" s="9">
        <v>6.7183594892939052E-7</v>
      </c>
      <c r="F107" s="9"/>
      <c r="G107" s="9"/>
    </row>
    <row r="108" spans="2:10" ht="15.75" thickBot="1" x14ac:dyDescent="0.3">
      <c r="B108" s="10" t="s">
        <v>29</v>
      </c>
      <c r="C108" s="10">
        <v>5</v>
      </c>
      <c r="D108" s="10">
        <v>2.1059180184125713E-5</v>
      </c>
      <c r="E108" s="10"/>
      <c r="F108" s="10"/>
      <c r="G108" s="10"/>
    </row>
    <row r="109" spans="2:10" ht="15.75" thickBot="1" x14ac:dyDescent="0.3"/>
    <row r="110" spans="2:10" x14ac:dyDescent="0.25">
      <c r="B110" s="11"/>
      <c r="C110" s="11" t="s">
        <v>36</v>
      </c>
      <c r="D110" s="11" t="s">
        <v>24</v>
      </c>
      <c r="E110" s="11" t="s">
        <v>37</v>
      </c>
      <c r="F110" s="11" t="s">
        <v>38</v>
      </c>
      <c r="G110" s="11" t="s">
        <v>39</v>
      </c>
      <c r="H110" s="11" t="s">
        <v>40</v>
      </c>
      <c r="I110" s="11" t="s">
        <v>41</v>
      </c>
      <c r="J110" s="11" t="s">
        <v>42</v>
      </c>
    </row>
    <row r="111" spans="2:10" x14ac:dyDescent="0.25">
      <c r="B111" s="9" t="s">
        <v>30</v>
      </c>
      <c r="C111" s="9">
        <v>1.0502090316060235</v>
      </c>
      <c r="D111" s="9">
        <v>3.8394734571984738E-4</v>
      </c>
      <c r="E111" s="9">
        <v>2735.2944181370208</v>
      </c>
      <c r="F111" s="9">
        <v>1.0718513185004806E-13</v>
      </c>
      <c r="G111" s="9">
        <v>1.049143022877346</v>
      </c>
      <c r="H111" s="9">
        <v>1.0512750403347011</v>
      </c>
      <c r="I111" s="9">
        <v>1.049143022877346</v>
      </c>
      <c r="J111" s="9">
        <v>1.0512750403347011</v>
      </c>
    </row>
    <row r="112" spans="2:10" ht="15.75" thickBot="1" x14ac:dyDescent="0.3">
      <c r="B112" s="10" t="s">
        <v>43</v>
      </c>
      <c r="C112" s="10">
        <v>5.3215432864326777E-3</v>
      </c>
      <c r="D112" s="10">
        <v>1.0176371051279353E-3</v>
      </c>
      <c r="E112" s="10">
        <v>5.2293133373548359</v>
      </c>
      <c r="F112" s="10">
        <v>6.386679075123765E-3</v>
      </c>
      <c r="G112" s="10">
        <v>2.4961297270325693E-3</v>
      </c>
      <c r="H112" s="10">
        <v>8.1469568458327861E-3</v>
      </c>
      <c r="I112" s="10">
        <v>2.4961297270325693E-3</v>
      </c>
      <c r="J112" s="10">
        <v>8.1469568458327861E-3</v>
      </c>
    </row>
    <row r="115" spans="2:4" ht="18" x14ac:dyDescent="0.25">
      <c r="B115" s="31" t="s">
        <v>73</v>
      </c>
      <c r="C115" s="3" t="s">
        <v>78</v>
      </c>
      <c r="D115" s="7" t="s">
        <v>79</v>
      </c>
    </row>
    <row r="116" spans="2:4" x14ac:dyDescent="0.25">
      <c r="B116" s="5"/>
      <c r="C116" s="3"/>
      <c r="D116" s="5"/>
    </row>
    <row r="117" spans="2:4" x14ac:dyDescent="0.25">
      <c r="B117" s="5">
        <v>-0.78</v>
      </c>
      <c r="C117" s="6">
        <v>11.175000000000001</v>
      </c>
      <c r="D117" s="8">
        <f>LOG10(C117)</f>
        <v>1.0482475318039741</v>
      </c>
    </row>
    <row r="118" spans="2:4" x14ac:dyDescent="0.25">
      <c r="B118" s="33">
        <v>-0.37</v>
      </c>
      <c r="C118" s="6">
        <v>11.117000000000001</v>
      </c>
      <c r="D118" s="8">
        <f t="shared" ref="D118:D123" si="3">LOG10(C118)</f>
        <v>1.0459876056609674</v>
      </c>
    </row>
    <row r="119" spans="2:4" x14ac:dyDescent="0.25">
      <c r="B119" s="33">
        <v>-0.17</v>
      </c>
      <c r="C119" s="6">
        <v>11.218</v>
      </c>
      <c r="D119" s="8">
        <f t="shared" si="3"/>
        <v>1.0499154356734979</v>
      </c>
    </row>
    <row r="120" spans="2:4" x14ac:dyDescent="0.25">
      <c r="B120" s="33">
        <v>0</v>
      </c>
      <c r="C120" s="6">
        <v>11.238</v>
      </c>
      <c r="D120" s="8">
        <f t="shared" si="3"/>
        <v>1.050689027758881</v>
      </c>
    </row>
    <row r="121" spans="2:4" x14ac:dyDescent="0.25">
      <c r="B121" s="33">
        <v>0.23</v>
      </c>
      <c r="C121" s="6">
        <v>11.275</v>
      </c>
      <c r="D121" s="8">
        <f t="shared" si="3"/>
        <v>1.0521165505499981</v>
      </c>
    </row>
    <row r="122" spans="2:4" x14ac:dyDescent="0.25">
      <c r="B122" s="33">
        <v>0.23</v>
      </c>
      <c r="C122" s="6">
        <v>11.272</v>
      </c>
      <c r="D122" s="8">
        <f t="shared" si="3"/>
        <v>1.0520009801012999</v>
      </c>
    </row>
    <row r="123" spans="2:4" x14ac:dyDescent="0.25">
      <c r="B123" s="33">
        <v>0.75</v>
      </c>
      <c r="C123" s="6">
        <v>11.329000000000001</v>
      </c>
      <c r="D123" s="8">
        <f t="shared" si="3"/>
        <v>1.0541915767964318</v>
      </c>
    </row>
    <row r="125" spans="2:4" x14ac:dyDescent="0.25">
      <c r="B125" t="s">
        <v>19</v>
      </c>
    </row>
    <row r="126" spans="2:4" ht="15.75" thickBot="1" x14ac:dyDescent="0.3"/>
    <row r="127" spans="2:4" x14ac:dyDescent="0.25">
      <c r="B127" s="12" t="s">
        <v>20</v>
      </c>
      <c r="C127" s="12"/>
    </row>
    <row r="128" spans="2:4" x14ac:dyDescent="0.25">
      <c r="B128" s="9" t="s">
        <v>21</v>
      </c>
      <c r="C128" s="9">
        <v>0.87706030312695571</v>
      </c>
    </row>
    <row r="129" spans="2:10" x14ac:dyDescent="0.25">
      <c r="B129" s="9" t="s">
        <v>22</v>
      </c>
      <c r="C129" s="9">
        <v>0.76923477532114748</v>
      </c>
    </row>
    <row r="130" spans="2:10" x14ac:dyDescent="0.25">
      <c r="B130" s="9" t="s">
        <v>23</v>
      </c>
      <c r="C130" s="9">
        <v>0.72308173038537693</v>
      </c>
    </row>
    <row r="131" spans="2:10" x14ac:dyDescent="0.25">
      <c r="B131" s="9" t="s">
        <v>24</v>
      </c>
      <c r="C131" s="9">
        <v>1.429711329606126E-3</v>
      </c>
    </row>
    <row r="132" spans="2:10" ht="15.75" thickBot="1" x14ac:dyDescent="0.3">
      <c r="B132" s="10" t="s">
        <v>25</v>
      </c>
      <c r="C132" s="10">
        <v>7</v>
      </c>
    </row>
    <row r="134" spans="2:10" ht="15.75" thickBot="1" x14ac:dyDescent="0.3">
      <c r="B134" t="s">
        <v>26</v>
      </c>
    </row>
    <row r="135" spans="2:10" x14ac:dyDescent="0.25">
      <c r="B135" s="11"/>
      <c r="C135" s="11" t="s">
        <v>31</v>
      </c>
      <c r="D135" s="11" t="s">
        <v>32</v>
      </c>
      <c r="E135" s="11" t="s">
        <v>33</v>
      </c>
      <c r="F135" s="11" t="s">
        <v>34</v>
      </c>
      <c r="G135" s="11" t="s">
        <v>35</v>
      </c>
    </row>
    <row r="136" spans="2:10" x14ac:dyDescent="0.25">
      <c r="B136" s="9" t="s">
        <v>27</v>
      </c>
      <c r="C136" s="9">
        <v>1</v>
      </c>
      <c r="D136" s="9">
        <v>3.4068676945785058E-5</v>
      </c>
      <c r="E136" s="9">
        <v>3.4068676945785058E-5</v>
      </c>
      <c r="F136" s="9">
        <v>16.667042800570648</v>
      </c>
      <c r="G136" s="9">
        <v>9.5162282112828539E-3</v>
      </c>
    </row>
    <row r="137" spans="2:10" x14ac:dyDescent="0.25">
      <c r="B137" s="9" t="s">
        <v>28</v>
      </c>
      <c r="C137" s="9">
        <v>5</v>
      </c>
      <c r="D137" s="9">
        <v>1.0220372430020583E-5</v>
      </c>
      <c r="E137" s="9">
        <v>2.0440744860041166E-6</v>
      </c>
      <c r="F137" s="9"/>
      <c r="G137" s="9"/>
    </row>
    <row r="138" spans="2:10" ht="15.75" thickBot="1" x14ac:dyDescent="0.3">
      <c r="B138" s="10" t="s">
        <v>29</v>
      </c>
      <c r="C138" s="10">
        <v>6</v>
      </c>
      <c r="D138" s="10">
        <v>4.4289049375805645E-5</v>
      </c>
      <c r="E138" s="10"/>
      <c r="F138" s="10"/>
      <c r="G138" s="10"/>
    </row>
    <row r="139" spans="2:10" ht="15.75" thickBot="1" x14ac:dyDescent="0.3"/>
    <row r="140" spans="2:10" x14ac:dyDescent="0.25">
      <c r="B140" s="11"/>
      <c r="C140" s="11" t="s">
        <v>36</v>
      </c>
      <c r="D140" s="11" t="s">
        <v>24</v>
      </c>
      <c r="E140" s="11" t="s">
        <v>37</v>
      </c>
      <c r="F140" s="11" t="s">
        <v>38</v>
      </c>
      <c r="G140" s="11" t="s">
        <v>39</v>
      </c>
      <c r="H140" s="11" t="s">
        <v>40</v>
      </c>
      <c r="I140" s="11" t="s">
        <v>41</v>
      </c>
      <c r="J140" s="11" t="s">
        <v>42</v>
      </c>
    </row>
    <row r="141" spans="2:10" x14ac:dyDescent="0.25">
      <c r="B141" s="9" t="s">
        <v>30</v>
      </c>
      <c r="C141" s="9">
        <v>1.0505262297948166</v>
      </c>
      <c r="D141" s="9">
        <v>5.4070415369344028E-4</v>
      </c>
      <c r="E141" s="9">
        <v>1942.8854441359201</v>
      </c>
      <c r="F141" s="9">
        <v>6.85593444069538E-16</v>
      </c>
      <c r="G141" s="9">
        <v>1.0491363055188792</v>
      </c>
      <c r="H141" s="9">
        <v>1.051916154070754</v>
      </c>
      <c r="I141" s="9">
        <v>1.0491363055188792</v>
      </c>
      <c r="J141" s="9">
        <v>1.051916154070754</v>
      </c>
    </row>
    <row r="142" spans="2:10" ht="15.75" thickBot="1" x14ac:dyDescent="0.3">
      <c r="B142" s="10" t="s">
        <v>43</v>
      </c>
      <c r="C142" s="10">
        <v>4.8627292605891463E-3</v>
      </c>
      <c r="D142" s="10">
        <v>1.1911071041773495E-3</v>
      </c>
      <c r="E142" s="10">
        <v>4.0825289711857113</v>
      </c>
      <c r="F142" s="10">
        <v>9.5162282112828383E-3</v>
      </c>
      <c r="G142" s="10">
        <v>1.8008909742934795E-3</v>
      </c>
      <c r="H142" s="10">
        <v>7.9245675468848122E-3</v>
      </c>
      <c r="I142" s="10">
        <v>1.8008909742934795E-3</v>
      </c>
      <c r="J142" s="10">
        <v>7.9245675468848122E-3</v>
      </c>
    </row>
    <row r="145" spans="2:4" ht="18" x14ac:dyDescent="0.25">
      <c r="B145" s="31" t="s">
        <v>74</v>
      </c>
      <c r="C145" s="3" t="s">
        <v>78</v>
      </c>
      <c r="D145" s="7" t="s">
        <v>79</v>
      </c>
    </row>
    <row r="146" spans="2:4" x14ac:dyDescent="0.25">
      <c r="C146" s="3"/>
      <c r="D146" s="5"/>
    </row>
    <row r="147" spans="2:4" x14ac:dyDescent="0.25">
      <c r="B147" s="33">
        <v>-0.78</v>
      </c>
      <c r="C147" s="6">
        <v>11.175000000000001</v>
      </c>
      <c r="D147" s="8">
        <f>LOG10(C147)</f>
        <v>1.0482475318039741</v>
      </c>
    </row>
    <row r="148" spans="2:4" x14ac:dyDescent="0.25">
      <c r="B148" s="33">
        <v>-0.92</v>
      </c>
      <c r="C148" s="6">
        <v>11.117000000000001</v>
      </c>
      <c r="D148" s="8">
        <f t="shared" ref="D148:D153" si="4">LOG10(C148)</f>
        <v>1.0459876056609674</v>
      </c>
    </row>
    <row r="149" spans="2:4" x14ac:dyDescent="0.25">
      <c r="B149" s="33">
        <v>-0.31</v>
      </c>
      <c r="C149" s="6">
        <v>11.218</v>
      </c>
      <c r="D149" s="8">
        <f t="shared" si="4"/>
        <v>1.0499154356734979</v>
      </c>
    </row>
    <row r="150" spans="2:4" x14ac:dyDescent="0.25">
      <c r="B150" s="33">
        <v>0</v>
      </c>
      <c r="C150" s="6">
        <v>11.238</v>
      </c>
      <c r="D150" s="8">
        <f t="shared" si="4"/>
        <v>1.050689027758881</v>
      </c>
    </row>
    <row r="151" spans="2:4" x14ac:dyDescent="0.25">
      <c r="B151" s="33">
        <v>0.11</v>
      </c>
      <c r="C151" s="6">
        <v>11.275</v>
      </c>
      <c r="D151" s="8">
        <f t="shared" si="4"/>
        <v>1.0521165505499981</v>
      </c>
    </row>
    <row r="152" spans="2:4" x14ac:dyDescent="0.25">
      <c r="B152" s="33">
        <v>0.15</v>
      </c>
      <c r="C152" s="6">
        <v>11.272</v>
      </c>
      <c r="D152" s="8">
        <f t="shared" si="4"/>
        <v>1.0520009801012999</v>
      </c>
    </row>
    <row r="153" spans="2:4" x14ac:dyDescent="0.25">
      <c r="B153" s="17">
        <v>1.27</v>
      </c>
      <c r="C153" s="6">
        <v>11.329000000000001</v>
      </c>
      <c r="D153" s="8">
        <f t="shared" si="4"/>
        <v>1.0541915767964318</v>
      </c>
    </row>
    <row r="156" spans="2:4" x14ac:dyDescent="0.25">
      <c r="B156" t="s">
        <v>19</v>
      </c>
    </row>
    <row r="157" spans="2:4" ht="15.75" thickBot="1" x14ac:dyDescent="0.3"/>
    <row r="158" spans="2:4" x14ac:dyDescent="0.25">
      <c r="B158" s="12" t="s">
        <v>20</v>
      </c>
      <c r="C158" s="12"/>
    </row>
    <row r="159" spans="2:4" x14ac:dyDescent="0.25">
      <c r="B159" s="9" t="s">
        <v>21</v>
      </c>
      <c r="C159" s="9">
        <v>0.94225477976851568</v>
      </c>
    </row>
    <row r="160" spans="2:4" x14ac:dyDescent="0.25">
      <c r="B160" s="9" t="s">
        <v>22</v>
      </c>
      <c r="C160" s="9">
        <v>0.88784406999661392</v>
      </c>
    </row>
    <row r="161" spans="2:10" x14ac:dyDescent="0.25">
      <c r="B161" s="9" t="s">
        <v>23</v>
      </c>
      <c r="C161" s="9">
        <v>0.86541288399593663</v>
      </c>
    </row>
    <row r="162" spans="2:10" x14ac:dyDescent="0.25">
      <c r="B162" s="9" t="s">
        <v>24</v>
      </c>
      <c r="C162" s="9">
        <v>9.9672258143471094E-4</v>
      </c>
    </row>
    <row r="163" spans="2:10" ht="15.75" thickBot="1" x14ac:dyDescent="0.3">
      <c r="B163" s="10" t="s">
        <v>25</v>
      </c>
      <c r="C163" s="10">
        <v>7</v>
      </c>
    </row>
    <row r="165" spans="2:10" ht="15.75" thickBot="1" x14ac:dyDescent="0.3">
      <c r="B165" t="s">
        <v>26</v>
      </c>
    </row>
    <row r="166" spans="2:10" x14ac:dyDescent="0.25">
      <c r="B166" s="11"/>
      <c r="C166" s="11" t="s">
        <v>31</v>
      </c>
      <c r="D166" s="11" t="s">
        <v>32</v>
      </c>
      <c r="E166" s="11" t="s">
        <v>33</v>
      </c>
      <c r="F166" s="11" t="s">
        <v>34</v>
      </c>
      <c r="G166" s="11" t="s">
        <v>35</v>
      </c>
    </row>
    <row r="167" spans="2:10" x14ac:dyDescent="0.25">
      <c r="B167" s="9" t="s">
        <v>27</v>
      </c>
      <c r="C167" s="9">
        <v>1</v>
      </c>
      <c r="D167" s="9">
        <v>3.9321769854096269E-5</v>
      </c>
      <c r="E167" s="9">
        <v>3.9321769854096269E-5</v>
      </c>
      <c r="F167" s="9">
        <v>39.580790332254772</v>
      </c>
      <c r="G167" s="9">
        <v>1.4916777629126847E-3</v>
      </c>
    </row>
    <row r="168" spans="2:10" x14ac:dyDescent="0.25">
      <c r="B168" s="9" t="s">
        <v>28</v>
      </c>
      <c r="C168" s="9">
        <v>5</v>
      </c>
      <c r="D168" s="9">
        <v>4.9672795217093693E-6</v>
      </c>
      <c r="E168" s="9">
        <v>9.9345590434187395E-7</v>
      </c>
      <c r="F168" s="9"/>
      <c r="G168" s="9"/>
    </row>
    <row r="169" spans="2:10" ht="15.75" thickBot="1" x14ac:dyDescent="0.3">
      <c r="B169" s="10" t="s">
        <v>29</v>
      </c>
      <c r="C169" s="10">
        <v>6</v>
      </c>
      <c r="D169" s="10">
        <v>4.4289049375805638E-5</v>
      </c>
      <c r="E169" s="10"/>
      <c r="F169" s="10"/>
      <c r="G169" s="10"/>
    </row>
    <row r="170" spans="2:10" ht="15.75" thickBot="1" x14ac:dyDescent="0.3"/>
    <row r="171" spans="2:10" x14ac:dyDescent="0.25">
      <c r="B171" s="11"/>
      <c r="C171" s="11" t="s">
        <v>36</v>
      </c>
      <c r="D171" s="11" t="s">
        <v>24</v>
      </c>
      <c r="E171" s="11" t="s">
        <v>37</v>
      </c>
      <c r="F171" s="11" t="s">
        <v>38</v>
      </c>
      <c r="G171" s="11" t="s">
        <v>39</v>
      </c>
      <c r="H171" s="11" t="s">
        <v>40</v>
      </c>
      <c r="I171" s="11" t="s">
        <v>41</v>
      </c>
      <c r="J171" s="11" t="s">
        <v>42</v>
      </c>
    </row>
    <row r="172" spans="2:10" x14ac:dyDescent="0.25">
      <c r="B172" s="9" t="s">
        <v>30</v>
      </c>
      <c r="C172" s="9">
        <v>1.0506914948293533</v>
      </c>
      <c r="D172" s="9">
        <v>3.786792314640718E-4</v>
      </c>
      <c r="E172" s="9">
        <v>2774.6213880468395</v>
      </c>
      <c r="F172" s="9">
        <v>1.1542094051406438E-16</v>
      </c>
      <c r="G172" s="9">
        <v>1.0497180688754191</v>
      </c>
      <c r="H172" s="9">
        <v>1.0516649207832875</v>
      </c>
      <c r="I172" s="9">
        <v>1.0497180688754191</v>
      </c>
      <c r="J172" s="9">
        <v>1.0516649207832875</v>
      </c>
    </row>
    <row r="173" spans="2:10" ht="15.75" thickBot="1" x14ac:dyDescent="0.3">
      <c r="B173" s="10" t="s">
        <v>43</v>
      </c>
      <c r="C173" s="10">
        <v>3.5244905425458307E-3</v>
      </c>
      <c r="D173" s="10">
        <v>5.6021420744900802E-4</v>
      </c>
      <c r="E173" s="10">
        <v>6.2913265955802053</v>
      </c>
      <c r="F173" s="10">
        <v>1.4916777629126819E-3</v>
      </c>
      <c r="G173" s="10">
        <v>2.0844140768120165E-3</v>
      </c>
      <c r="H173" s="10">
        <v>4.9645670082796448E-3</v>
      </c>
      <c r="I173" s="10">
        <v>2.0844140768120165E-3</v>
      </c>
      <c r="J173" s="10">
        <v>4.9645670082796448E-3</v>
      </c>
    </row>
    <row r="176" spans="2:10" ht="15.75" x14ac:dyDescent="0.25">
      <c r="B176" s="32" t="s">
        <v>75</v>
      </c>
      <c r="C176" s="3" t="s">
        <v>78</v>
      </c>
      <c r="D176" s="7" t="s">
        <v>79</v>
      </c>
    </row>
    <row r="177" spans="2:4" x14ac:dyDescent="0.25">
      <c r="C177" s="3"/>
      <c r="D177" s="5"/>
    </row>
    <row r="178" spans="2:4" x14ac:dyDescent="0.25">
      <c r="B178" s="17">
        <v>-0.78</v>
      </c>
      <c r="C178" s="6">
        <v>11.175000000000001</v>
      </c>
      <c r="D178" s="8">
        <f>LOG10(C178)</f>
        <v>1.0482475318039741</v>
      </c>
    </row>
    <row r="179" spans="2:4" x14ac:dyDescent="0.25">
      <c r="B179" s="33">
        <v>-0.37</v>
      </c>
      <c r="C179" s="6">
        <v>11.117000000000001</v>
      </c>
      <c r="D179" s="8">
        <f t="shared" ref="D179:D184" si="5">LOG10(C179)</f>
        <v>1.0459876056609674</v>
      </c>
    </row>
    <row r="180" spans="2:4" x14ac:dyDescent="0.25">
      <c r="B180" s="33">
        <v>-0.17</v>
      </c>
      <c r="C180" s="6">
        <v>11.218</v>
      </c>
      <c r="D180" s="8">
        <f t="shared" si="5"/>
        <v>1.0499154356734979</v>
      </c>
    </row>
    <row r="181" spans="2:4" x14ac:dyDescent="0.25">
      <c r="B181" s="33">
        <v>0</v>
      </c>
      <c r="C181" s="6">
        <v>11.238</v>
      </c>
      <c r="D181" s="8">
        <f t="shared" si="5"/>
        <v>1.050689027758881</v>
      </c>
    </row>
    <row r="182" spans="2:4" x14ac:dyDescent="0.25">
      <c r="B182" s="33">
        <v>0.23</v>
      </c>
      <c r="C182" s="6">
        <v>11.275</v>
      </c>
      <c r="D182" s="8">
        <f t="shared" si="5"/>
        <v>1.0521165505499981</v>
      </c>
    </row>
    <row r="183" spans="2:4" x14ac:dyDescent="0.25">
      <c r="B183" s="33">
        <v>0.23</v>
      </c>
      <c r="C183" s="6">
        <v>11.272</v>
      </c>
      <c r="D183" s="8">
        <f t="shared" si="5"/>
        <v>1.0520009801012999</v>
      </c>
    </row>
    <row r="184" spans="2:4" x14ac:dyDescent="0.25">
      <c r="B184" s="17">
        <v>1.27</v>
      </c>
      <c r="C184" s="6">
        <v>11.329000000000001</v>
      </c>
      <c r="D184" s="8">
        <f t="shared" si="5"/>
        <v>1.0541915767964318</v>
      </c>
    </row>
    <row r="187" spans="2:4" x14ac:dyDescent="0.25">
      <c r="B187" t="s">
        <v>19</v>
      </c>
    </row>
    <row r="188" spans="2:4" ht="15.75" thickBot="1" x14ac:dyDescent="0.3"/>
    <row r="189" spans="2:4" x14ac:dyDescent="0.25">
      <c r="B189" s="12" t="s">
        <v>20</v>
      </c>
      <c r="C189" s="12"/>
    </row>
    <row r="190" spans="2:4" x14ac:dyDescent="0.25">
      <c r="B190" s="9" t="s">
        <v>21</v>
      </c>
      <c r="C190" s="9">
        <v>0.85607450915232608</v>
      </c>
    </row>
    <row r="191" spans="2:4" x14ac:dyDescent="0.25">
      <c r="B191" s="9" t="s">
        <v>22</v>
      </c>
      <c r="C191" s="9">
        <v>0.73286356522039597</v>
      </c>
    </row>
    <row r="192" spans="2:4" x14ac:dyDescent="0.25">
      <c r="B192" s="9" t="s">
        <v>23</v>
      </c>
      <c r="C192" s="9">
        <v>0.67943627826447517</v>
      </c>
    </row>
    <row r="193" spans="2:15" x14ac:dyDescent="0.25">
      <c r="B193" s="9" t="s">
        <v>24</v>
      </c>
      <c r="C193" s="9">
        <v>1.5382599747786824E-3</v>
      </c>
    </row>
    <row r="194" spans="2:15" ht="15.75" thickBot="1" x14ac:dyDescent="0.3">
      <c r="B194" s="10" t="s">
        <v>25</v>
      </c>
      <c r="C194" s="10">
        <v>7</v>
      </c>
    </row>
    <row r="196" spans="2:15" ht="15.75" thickBot="1" x14ac:dyDescent="0.3">
      <c r="B196" t="s">
        <v>26</v>
      </c>
    </row>
    <row r="197" spans="2:15" x14ac:dyDescent="0.25">
      <c r="B197" s="11"/>
      <c r="C197" s="11" t="s">
        <v>31</v>
      </c>
      <c r="D197" s="11" t="s">
        <v>32</v>
      </c>
      <c r="E197" s="11" t="s">
        <v>33</v>
      </c>
      <c r="F197" s="11" t="s">
        <v>34</v>
      </c>
      <c r="G197" s="11" t="s">
        <v>35</v>
      </c>
    </row>
    <row r="198" spans="2:15" x14ac:dyDescent="0.25">
      <c r="B198" s="9" t="s">
        <v>27</v>
      </c>
      <c r="C198" s="9">
        <v>1</v>
      </c>
      <c r="D198" s="9">
        <v>3.2457830625775075E-5</v>
      </c>
      <c r="E198" s="9">
        <v>3.2457830625775075E-5</v>
      </c>
      <c r="F198" s="9">
        <v>13.717027514892001</v>
      </c>
      <c r="G198" s="9">
        <v>1.3946457085202748E-2</v>
      </c>
    </row>
    <row r="199" spans="2:15" x14ac:dyDescent="0.25">
      <c r="B199" s="9" t="s">
        <v>28</v>
      </c>
      <c r="C199" s="9">
        <v>5</v>
      </c>
      <c r="D199" s="9">
        <v>1.1831218750030563E-5</v>
      </c>
      <c r="E199" s="9">
        <v>2.3662437500061126E-6</v>
      </c>
      <c r="F199" s="9"/>
      <c r="G199" s="9"/>
    </row>
    <row r="200" spans="2:15" ht="15.75" thickBot="1" x14ac:dyDescent="0.3">
      <c r="B200" s="10" t="s">
        <v>29</v>
      </c>
      <c r="C200" s="10">
        <v>6</v>
      </c>
      <c r="D200" s="10">
        <v>4.4289049375805638E-5</v>
      </c>
      <c r="E200" s="10"/>
      <c r="F200" s="10"/>
      <c r="G200" s="10"/>
    </row>
    <row r="201" spans="2:15" ht="15.75" thickBot="1" x14ac:dyDescent="0.3"/>
    <row r="202" spans="2:15" x14ac:dyDescent="0.25">
      <c r="B202" s="11"/>
      <c r="C202" s="11" t="s">
        <v>36</v>
      </c>
      <c r="D202" s="11" t="s">
        <v>24</v>
      </c>
      <c r="E202" s="11" t="s">
        <v>37</v>
      </c>
      <c r="F202" s="11" t="s">
        <v>38</v>
      </c>
      <c r="G202" s="11" t="s">
        <v>39</v>
      </c>
      <c r="H202" s="11" t="s">
        <v>40</v>
      </c>
      <c r="I202" s="11" t="s">
        <v>41</v>
      </c>
      <c r="J202" s="11" t="s">
        <v>42</v>
      </c>
    </row>
    <row r="203" spans="2:15" x14ac:dyDescent="0.25">
      <c r="B203" s="9" t="s">
        <v>30</v>
      </c>
      <c r="C203" s="9">
        <v>1.0502374445482163</v>
      </c>
      <c r="D203" s="9">
        <v>5.8422838744173733E-4</v>
      </c>
      <c r="E203" s="9">
        <v>1797.6487742183738</v>
      </c>
      <c r="F203" s="9">
        <v>1.0110629755057572E-15</v>
      </c>
      <c r="G203" s="9">
        <v>1.0487356376675956</v>
      </c>
      <c r="H203" s="9">
        <v>1.0517392514288371</v>
      </c>
      <c r="I203" s="9">
        <v>1.0487356376675956</v>
      </c>
      <c r="J203" s="9">
        <v>1.0517392514288371</v>
      </c>
    </row>
    <row r="204" spans="2:15" ht="15.75" thickBot="1" x14ac:dyDescent="0.3">
      <c r="B204" s="10" t="s">
        <v>43</v>
      </c>
      <c r="C204" s="10">
        <v>3.6258451403369672E-3</v>
      </c>
      <c r="D204" s="10">
        <v>9.7899223367377622E-4</v>
      </c>
      <c r="E204" s="10">
        <v>3.7036505659810843</v>
      </c>
      <c r="F204" s="10">
        <v>1.3946457085202741E-2</v>
      </c>
      <c r="G204" s="10">
        <v>1.1092654872261352E-3</v>
      </c>
      <c r="H204" s="10">
        <v>6.1424247934477993E-3</v>
      </c>
      <c r="I204" s="10">
        <v>1.1092654872261352E-3</v>
      </c>
      <c r="J204" s="10">
        <v>6.1424247934477993E-3</v>
      </c>
    </row>
    <row r="207" spans="2:15" ht="27.75" x14ac:dyDescent="0.45">
      <c r="B207" s="13"/>
      <c r="C207" s="13"/>
      <c r="D207" s="13"/>
      <c r="E207" s="14" t="s">
        <v>44</v>
      </c>
      <c r="F207" s="14" t="s">
        <v>45</v>
      </c>
      <c r="G207" s="14" t="s">
        <v>46</v>
      </c>
      <c r="H207" s="14" t="s">
        <v>47</v>
      </c>
      <c r="I207" s="14" t="s">
        <v>48</v>
      </c>
      <c r="J207" s="14" t="s">
        <v>49</v>
      </c>
      <c r="K207" s="14" t="s">
        <v>50</v>
      </c>
      <c r="L207" s="14" t="s">
        <v>51</v>
      </c>
      <c r="M207" s="14" t="s">
        <v>34</v>
      </c>
      <c r="N207" s="14" t="s">
        <v>52</v>
      </c>
      <c r="O207" s="15" t="s">
        <v>53</v>
      </c>
    </row>
    <row r="208" spans="2:15" x14ac:dyDescent="0.25">
      <c r="B208" s="36" t="s">
        <v>4</v>
      </c>
      <c r="C208" s="36"/>
      <c r="D208" s="16" t="s">
        <v>54</v>
      </c>
      <c r="E208" s="17">
        <v>-0.27</v>
      </c>
      <c r="F208" s="17">
        <v>-0.12</v>
      </c>
      <c r="G208" s="17">
        <v>-0.78</v>
      </c>
      <c r="H208" s="17">
        <v>0.26</v>
      </c>
      <c r="I208" s="17">
        <v>-0.61</v>
      </c>
      <c r="J208" s="5">
        <v>-0.41</v>
      </c>
      <c r="K208" s="17">
        <v>-1.02</v>
      </c>
      <c r="L208" s="17">
        <v>-0.45</v>
      </c>
      <c r="M208" s="17">
        <v>0.28999999999999998</v>
      </c>
      <c r="N208" s="17">
        <v>-0.56000000000000005</v>
      </c>
      <c r="O208" s="18">
        <v>0.36</v>
      </c>
    </row>
    <row r="209" spans="2:15" x14ac:dyDescent="0.25">
      <c r="B209" s="36" t="s">
        <v>6</v>
      </c>
      <c r="C209" s="36"/>
      <c r="D209" s="16" t="s">
        <v>55</v>
      </c>
      <c r="E209" s="17">
        <v>-0.37</v>
      </c>
      <c r="F209" s="17"/>
      <c r="G209" s="17">
        <v>-0.92</v>
      </c>
      <c r="H209" s="17">
        <v>0.27</v>
      </c>
      <c r="I209" s="17">
        <v>-0.43</v>
      </c>
      <c r="J209" s="5"/>
      <c r="K209" s="17">
        <v>-0.44</v>
      </c>
      <c r="L209" s="17"/>
      <c r="M209" s="17">
        <v>0.33</v>
      </c>
      <c r="N209" s="17">
        <v>-0.7</v>
      </c>
      <c r="O209" s="5">
        <v>0.32</v>
      </c>
    </row>
    <row r="210" spans="2:15" x14ac:dyDescent="0.25">
      <c r="B210" s="36" t="s">
        <v>8</v>
      </c>
      <c r="C210" s="36"/>
      <c r="D210" s="16" t="s">
        <v>56</v>
      </c>
      <c r="E210" s="19">
        <v>-0.17</v>
      </c>
      <c r="F210" s="19">
        <v>-0.14000000000000001</v>
      </c>
      <c r="G210" s="19">
        <v>-0.31</v>
      </c>
      <c r="H210" s="19">
        <v>-0.05</v>
      </c>
      <c r="I210" s="19">
        <v>-0.11</v>
      </c>
      <c r="J210" s="5">
        <v>-0.1</v>
      </c>
      <c r="K210" s="20">
        <v>-1.25</v>
      </c>
      <c r="L210" s="19">
        <v>-0.11</v>
      </c>
      <c r="M210" s="19">
        <v>0.01</v>
      </c>
      <c r="N210" s="19">
        <v>-0.18</v>
      </c>
      <c r="O210" s="5">
        <v>0.52</v>
      </c>
    </row>
    <row r="211" spans="2:15" x14ac:dyDescent="0.25">
      <c r="B211" s="36" t="s">
        <v>10</v>
      </c>
      <c r="C211" s="36"/>
      <c r="D211" s="16" t="s">
        <v>57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5">
        <v>0</v>
      </c>
      <c r="K211" s="19">
        <v>0</v>
      </c>
      <c r="L211" s="19">
        <v>0</v>
      </c>
      <c r="M211" s="19">
        <v>0.03</v>
      </c>
      <c r="N211" s="19">
        <v>0</v>
      </c>
      <c r="O211" s="18">
        <v>0</v>
      </c>
    </row>
    <row r="212" spans="2:15" x14ac:dyDescent="0.25">
      <c r="B212" s="36" t="s">
        <v>12</v>
      </c>
      <c r="C212" s="36"/>
      <c r="D212" s="16" t="s">
        <v>58</v>
      </c>
      <c r="E212" s="19">
        <v>0.23</v>
      </c>
      <c r="F212" s="19">
        <v>0.34</v>
      </c>
      <c r="G212" s="19">
        <v>0.11</v>
      </c>
      <c r="H212" s="19">
        <v>0.47</v>
      </c>
      <c r="I212" s="19">
        <v>-0.23</v>
      </c>
      <c r="J212" s="5">
        <v>-0.21</v>
      </c>
      <c r="K212" s="19">
        <v>-0.23</v>
      </c>
      <c r="L212" s="19">
        <v>-0.35</v>
      </c>
      <c r="M212" s="19">
        <v>0.42</v>
      </c>
      <c r="N212" s="19">
        <v>-0.19</v>
      </c>
      <c r="O212" s="18">
        <v>0.55000000000000004</v>
      </c>
    </row>
    <row r="213" spans="2:15" x14ac:dyDescent="0.25">
      <c r="B213" s="36" t="s">
        <v>14</v>
      </c>
      <c r="C213" s="36"/>
      <c r="D213" s="16" t="s">
        <v>59</v>
      </c>
      <c r="E213" s="19">
        <v>0.23</v>
      </c>
      <c r="F213" s="19">
        <v>0.22</v>
      </c>
      <c r="G213" s="19">
        <v>0.15</v>
      </c>
      <c r="H213" s="19">
        <v>0.45</v>
      </c>
      <c r="I213" s="19">
        <v>-0.19</v>
      </c>
      <c r="J213" s="5">
        <v>-0.61</v>
      </c>
      <c r="K213" s="19">
        <v>-0.19</v>
      </c>
      <c r="L213" s="19">
        <v>-0.3</v>
      </c>
      <c r="M213" s="19">
        <v>0.45</v>
      </c>
      <c r="N213" s="19">
        <v>-0.22</v>
      </c>
      <c r="O213" s="5">
        <v>0.65</v>
      </c>
    </row>
    <row r="214" spans="2:15" x14ac:dyDescent="0.25">
      <c r="B214" s="36" t="s">
        <v>16</v>
      </c>
      <c r="C214" s="36"/>
      <c r="D214" s="16" t="s">
        <v>60</v>
      </c>
      <c r="E214" s="19">
        <v>0.75</v>
      </c>
      <c r="F214" s="19">
        <v>0.81</v>
      </c>
      <c r="G214" s="19">
        <v>0.79</v>
      </c>
      <c r="H214" s="19">
        <v>0.64</v>
      </c>
      <c r="I214" s="19">
        <v>0.15</v>
      </c>
      <c r="J214" s="5">
        <v>0.19</v>
      </c>
      <c r="K214" s="19">
        <v>0.15</v>
      </c>
      <c r="L214" s="19">
        <v>0.46</v>
      </c>
      <c r="M214" s="19">
        <v>0.65</v>
      </c>
      <c r="N214" s="19">
        <v>0.13</v>
      </c>
      <c r="O214" s="18">
        <v>1.39</v>
      </c>
    </row>
    <row r="216" spans="2:15" x14ac:dyDescent="0.25">
      <c r="H216" s="7" t="s">
        <v>79</v>
      </c>
    </row>
    <row r="217" spans="2:15" ht="26.25" x14ac:dyDescent="0.45">
      <c r="B217" s="13"/>
      <c r="C217" s="13"/>
      <c r="D217" s="13"/>
      <c r="E217" s="14" t="s">
        <v>47</v>
      </c>
      <c r="F217" s="14" t="s">
        <v>48</v>
      </c>
      <c r="G217" s="3" t="s">
        <v>78</v>
      </c>
      <c r="H217" s="5"/>
    </row>
    <row r="218" spans="2:15" x14ac:dyDescent="0.25">
      <c r="B218" s="36" t="s">
        <v>4</v>
      </c>
      <c r="C218" s="36"/>
      <c r="D218" s="16" t="s">
        <v>54</v>
      </c>
      <c r="E218" s="17">
        <v>0.26</v>
      </c>
      <c r="F218" s="17">
        <v>-0.61</v>
      </c>
      <c r="G218" s="6">
        <v>11.175000000000001</v>
      </c>
      <c r="H218" s="8">
        <f>LOG10(G218)</f>
        <v>1.0482475318039741</v>
      </c>
    </row>
    <row r="219" spans="2:15" x14ac:dyDescent="0.25">
      <c r="B219" s="36" t="s">
        <v>6</v>
      </c>
      <c r="C219" s="36"/>
      <c r="D219" s="16" t="s">
        <v>55</v>
      </c>
      <c r="E219" s="17">
        <v>0.27</v>
      </c>
      <c r="F219" s="17">
        <v>-0.43</v>
      </c>
      <c r="G219" s="6">
        <v>11.117000000000001</v>
      </c>
      <c r="H219" s="8">
        <f t="shared" ref="H219:H224" si="6">LOG10(G219)</f>
        <v>1.0459876056609674</v>
      </c>
    </row>
    <row r="220" spans="2:15" x14ac:dyDescent="0.25">
      <c r="B220" s="36" t="s">
        <v>8</v>
      </c>
      <c r="C220" s="36"/>
      <c r="D220" s="16" t="s">
        <v>56</v>
      </c>
      <c r="E220" s="19">
        <v>-0.05</v>
      </c>
      <c r="F220" s="19">
        <v>-0.11</v>
      </c>
      <c r="G220" s="6">
        <v>11.218</v>
      </c>
      <c r="H220" s="8">
        <f t="shared" si="6"/>
        <v>1.0499154356734979</v>
      </c>
    </row>
    <row r="221" spans="2:15" x14ac:dyDescent="0.25">
      <c r="B221" s="36" t="s">
        <v>10</v>
      </c>
      <c r="C221" s="36"/>
      <c r="D221" s="16" t="s">
        <v>57</v>
      </c>
      <c r="E221" s="19">
        <v>0</v>
      </c>
      <c r="F221" s="19">
        <v>0</v>
      </c>
      <c r="G221" s="6">
        <v>11.238</v>
      </c>
      <c r="H221" s="8">
        <f t="shared" si="6"/>
        <v>1.050689027758881</v>
      </c>
    </row>
    <row r="222" spans="2:15" x14ac:dyDescent="0.25">
      <c r="B222" s="36" t="s">
        <v>12</v>
      </c>
      <c r="C222" s="36"/>
      <c r="D222" s="16" t="s">
        <v>58</v>
      </c>
      <c r="E222" s="19">
        <v>0.47</v>
      </c>
      <c r="F222" s="19">
        <v>-0.23</v>
      </c>
      <c r="G222" s="6">
        <v>11.275</v>
      </c>
      <c r="H222" s="8">
        <f t="shared" si="6"/>
        <v>1.0521165505499981</v>
      </c>
    </row>
    <row r="223" spans="2:15" x14ac:dyDescent="0.25">
      <c r="B223" s="36" t="s">
        <v>14</v>
      </c>
      <c r="C223" s="36"/>
      <c r="D223" s="16" t="s">
        <v>59</v>
      </c>
      <c r="E223" s="19">
        <v>0.45</v>
      </c>
      <c r="F223" s="19">
        <v>-0.19</v>
      </c>
      <c r="G223" s="6">
        <v>11.272</v>
      </c>
      <c r="H223" s="8">
        <f t="shared" si="6"/>
        <v>1.0520009801012999</v>
      </c>
    </row>
    <row r="224" spans="2:15" x14ac:dyDescent="0.25">
      <c r="B224" s="36" t="s">
        <v>16</v>
      </c>
      <c r="C224" s="36"/>
      <c r="D224" s="16" t="s">
        <v>60</v>
      </c>
      <c r="E224" s="19">
        <v>0.64</v>
      </c>
      <c r="F224" s="19">
        <v>0.15</v>
      </c>
      <c r="G224" s="6">
        <v>11.329000000000001</v>
      </c>
      <c r="H224" s="8">
        <f t="shared" si="6"/>
        <v>1.0541915767964318</v>
      </c>
    </row>
    <row r="227" spans="2:7" x14ac:dyDescent="0.25">
      <c r="B227" t="s">
        <v>19</v>
      </c>
    </row>
    <row r="228" spans="2:7" ht="15.75" thickBot="1" x14ac:dyDescent="0.3"/>
    <row r="229" spans="2:7" x14ac:dyDescent="0.25">
      <c r="B229" s="12" t="s">
        <v>20</v>
      </c>
      <c r="C229" s="12"/>
    </row>
    <row r="230" spans="2:7" x14ac:dyDescent="0.25">
      <c r="B230" s="9" t="s">
        <v>21</v>
      </c>
      <c r="C230" s="9">
        <v>0.87905003248806202</v>
      </c>
    </row>
    <row r="231" spans="2:7" x14ac:dyDescent="0.25">
      <c r="B231" s="9" t="s">
        <v>22</v>
      </c>
      <c r="C231" s="9">
        <v>0.77272895961726296</v>
      </c>
    </row>
    <row r="232" spans="2:7" x14ac:dyDescent="0.25">
      <c r="B232" s="9" t="s">
        <v>23</v>
      </c>
      <c r="C232" s="9">
        <v>0.65909343942589449</v>
      </c>
    </row>
    <row r="233" spans="2:7" x14ac:dyDescent="0.25">
      <c r="B233" s="9" t="s">
        <v>24</v>
      </c>
      <c r="C233" s="9">
        <v>1.586317932288619E-3</v>
      </c>
    </row>
    <row r="234" spans="2:7" ht="15.75" thickBot="1" x14ac:dyDescent="0.3">
      <c r="B234" s="10" t="s">
        <v>25</v>
      </c>
      <c r="C234" s="10">
        <v>7</v>
      </c>
    </row>
    <row r="236" spans="2:7" ht="15.75" thickBot="1" x14ac:dyDescent="0.3">
      <c r="B236" t="s">
        <v>26</v>
      </c>
    </row>
    <row r="237" spans="2:7" x14ac:dyDescent="0.25">
      <c r="B237" s="11"/>
      <c r="C237" s="11" t="s">
        <v>31</v>
      </c>
      <c r="D237" s="11" t="s">
        <v>32</v>
      </c>
      <c r="E237" s="11" t="s">
        <v>33</v>
      </c>
      <c r="F237" s="11" t="s">
        <v>34</v>
      </c>
      <c r="G237" s="11" t="s">
        <v>35</v>
      </c>
    </row>
    <row r="238" spans="2:7" x14ac:dyDescent="0.25">
      <c r="B238" s="9" t="s">
        <v>27</v>
      </c>
      <c r="C238" s="9">
        <v>2</v>
      </c>
      <c r="D238" s="9">
        <v>3.4223431046603881E-5</v>
      </c>
      <c r="E238" s="9">
        <v>1.7111715523301941E-5</v>
      </c>
      <c r="F238" s="9">
        <v>6.8000653168652248</v>
      </c>
      <c r="G238" s="9">
        <v>5.1652125796651689E-2</v>
      </c>
    </row>
    <row r="239" spans="2:7" x14ac:dyDescent="0.25">
      <c r="B239" s="9" t="s">
        <v>28</v>
      </c>
      <c r="C239" s="9">
        <v>4</v>
      </c>
      <c r="D239" s="9">
        <v>1.0065618329201757E-5</v>
      </c>
      <c r="E239" s="9">
        <v>2.5164045823004393E-6</v>
      </c>
      <c r="F239" s="9"/>
      <c r="G239" s="9"/>
    </row>
    <row r="240" spans="2:7" ht="15.75" thickBot="1" x14ac:dyDescent="0.3">
      <c r="B240" s="10" t="s">
        <v>29</v>
      </c>
      <c r="C240" s="10">
        <v>6</v>
      </c>
      <c r="D240" s="10">
        <v>4.4289049375805638E-5</v>
      </c>
      <c r="E240" s="10"/>
      <c r="F240" s="10"/>
      <c r="G240" s="10"/>
    </row>
    <row r="241" spans="2:10" ht="15.75" thickBot="1" x14ac:dyDescent="0.3"/>
    <row r="242" spans="2:10" x14ac:dyDescent="0.25">
      <c r="B242" s="11"/>
      <c r="C242" s="11" t="s">
        <v>36</v>
      </c>
      <c r="D242" s="11" t="s">
        <v>24</v>
      </c>
      <c r="E242" s="11" t="s">
        <v>37</v>
      </c>
      <c r="F242" s="11" t="s">
        <v>38</v>
      </c>
      <c r="G242" s="11" t="s">
        <v>39</v>
      </c>
      <c r="H242" s="11" t="s">
        <v>40</v>
      </c>
      <c r="I242" s="11" t="s">
        <v>41</v>
      </c>
      <c r="J242" s="11" t="s">
        <v>42</v>
      </c>
    </row>
    <row r="243" spans="2:10" x14ac:dyDescent="0.25">
      <c r="B243" s="9" t="s">
        <v>30</v>
      </c>
      <c r="C243" s="9">
        <v>1.050642629588658</v>
      </c>
      <c r="D243" s="9">
        <v>1.1360936075188548E-3</v>
      </c>
      <c r="E243" s="9">
        <v>924.78526649153889</v>
      </c>
      <c r="F243" s="9">
        <v>8.2032180717963702E-12</v>
      </c>
      <c r="G243" s="9">
        <v>1.0474883280530156</v>
      </c>
      <c r="H243" s="9">
        <v>1.0537969311243003</v>
      </c>
      <c r="I243" s="9">
        <v>1.0474883280530156</v>
      </c>
      <c r="J243" s="9">
        <v>1.0537969311243003</v>
      </c>
    </row>
    <row r="244" spans="2:10" x14ac:dyDescent="0.25">
      <c r="B244" s="9" t="s">
        <v>43</v>
      </c>
      <c r="C244" s="9">
        <v>4.633681988291144E-3</v>
      </c>
      <c r="D244" s="9">
        <v>2.5875104549090101E-3</v>
      </c>
      <c r="E244" s="9">
        <v>1.7907877355626327</v>
      </c>
      <c r="F244" s="9">
        <v>0.14781497511797204</v>
      </c>
      <c r="G244" s="9">
        <v>-2.5503987488890928E-3</v>
      </c>
      <c r="H244" s="9">
        <v>1.181776272547138E-2</v>
      </c>
      <c r="I244" s="9">
        <v>-2.5503987488890928E-3</v>
      </c>
      <c r="J244" s="9">
        <v>1.181776272547138E-2</v>
      </c>
    </row>
    <row r="245" spans="2:10" ht="15.75" thickBot="1" x14ac:dyDescent="0.3">
      <c r="B245" s="10" t="s">
        <v>61</v>
      </c>
      <c r="C245" s="10">
        <v>7.607331008217021E-3</v>
      </c>
      <c r="D245" s="10">
        <v>2.5508076648536842E-3</v>
      </c>
      <c r="E245" s="10">
        <v>2.9823224671286148</v>
      </c>
      <c r="F245" s="10">
        <v>4.0645387869652258E-2</v>
      </c>
      <c r="G245" s="10">
        <v>5.2515355283299595E-4</v>
      </c>
      <c r="H245" s="10">
        <v>1.4689508463601047E-2</v>
      </c>
      <c r="I245" s="10">
        <v>5.2515355283299595E-4</v>
      </c>
      <c r="J245" s="10">
        <v>1.4689508463601047E-2</v>
      </c>
    </row>
    <row r="247" spans="2:10" x14ac:dyDescent="0.25">
      <c r="H247" s="7" t="s">
        <v>79</v>
      </c>
    </row>
    <row r="248" spans="2:10" ht="27.75" x14ac:dyDescent="0.45">
      <c r="B248" s="13"/>
      <c r="C248" s="13"/>
      <c r="D248" s="13"/>
      <c r="E248" s="14" t="s">
        <v>47</v>
      </c>
      <c r="F248" s="14" t="s">
        <v>49</v>
      </c>
      <c r="G248" s="3" t="s">
        <v>78</v>
      </c>
      <c r="H248" s="5"/>
    </row>
    <row r="249" spans="2:10" x14ac:dyDescent="0.25">
      <c r="B249" s="36" t="s">
        <v>4</v>
      </c>
      <c r="C249" s="36"/>
      <c r="D249" s="16" t="s">
        <v>54</v>
      </c>
      <c r="E249" s="17">
        <v>0.26</v>
      </c>
      <c r="F249" s="5">
        <v>-0.41</v>
      </c>
      <c r="G249" s="6">
        <v>11.175000000000001</v>
      </c>
      <c r="H249" s="8">
        <f>LOG10(G249)</f>
        <v>1.0482475318039741</v>
      </c>
    </row>
    <row r="250" spans="2:10" x14ac:dyDescent="0.25">
      <c r="B250" s="36" t="s">
        <v>8</v>
      </c>
      <c r="C250" s="36"/>
      <c r="D250" s="16" t="s">
        <v>56</v>
      </c>
      <c r="E250" s="19">
        <v>-0.05</v>
      </c>
      <c r="F250" s="5">
        <v>-0.1</v>
      </c>
      <c r="G250" s="6">
        <v>11.218</v>
      </c>
      <c r="H250" s="8">
        <f t="shared" ref="H250:H254" si="7">LOG10(G250)</f>
        <v>1.0499154356734979</v>
      </c>
    </row>
    <row r="251" spans="2:10" x14ac:dyDescent="0.25">
      <c r="B251" s="36" t="s">
        <v>10</v>
      </c>
      <c r="C251" s="36"/>
      <c r="D251" s="16" t="s">
        <v>57</v>
      </c>
      <c r="E251" s="19">
        <v>0</v>
      </c>
      <c r="F251" s="5">
        <v>0</v>
      </c>
      <c r="G251" s="6">
        <v>11.238</v>
      </c>
      <c r="H251" s="8">
        <f t="shared" si="7"/>
        <v>1.050689027758881</v>
      </c>
    </row>
    <row r="252" spans="2:10" x14ac:dyDescent="0.25">
      <c r="B252" s="36" t="s">
        <v>12</v>
      </c>
      <c r="C252" s="36"/>
      <c r="D252" s="16" t="s">
        <v>58</v>
      </c>
      <c r="E252" s="19">
        <v>0.47</v>
      </c>
      <c r="F252" s="5">
        <v>-0.21</v>
      </c>
      <c r="G252" s="6">
        <v>11.275</v>
      </c>
      <c r="H252" s="8">
        <f t="shared" si="7"/>
        <v>1.0521165505499981</v>
      </c>
    </row>
    <row r="253" spans="2:10" x14ac:dyDescent="0.25">
      <c r="B253" s="36" t="s">
        <v>14</v>
      </c>
      <c r="C253" s="36"/>
      <c r="D253" s="16" t="s">
        <v>59</v>
      </c>
      <c r="E253" s="19">
        <v>0.45</v>
      </c>
      <c r="F253" s="5">
        <v>-0.61</v>
      </c>
      <c r="G253" s="6">
        <v>11.272</v>
      </c>
      <c r="H253" s="8">
        <f t="shared" si="7"/>
        <v>1.0520009801012999</v>
      </c>
    </row>
    <row r="254" spans="2:10" x14ac:dyDescent="0.25">
      <c r="B254" s="36" t="s">
        <v>16</v>
      </c>
      <c r="C254" s="36"/>
      <c r="D254" s="16" t="s">
        <v>60</v>
      </c>
      <c r="E254" s="19">
        <v>0.64</v>
      </c>
      <c r="F254" s="5">
        <v>0.19</v>
      </c>
      <c r="G254" s="6">
        <v>11.329000000000001</v>
      </c>
      <c r="H254" s="8">
        <f t="shared" si="7"/>
        <v>1.0541915767964318</v>
      </c>
    </row>
    <row r="257" spans="2:10" x14ac:dyDescent="0.25">
      <c r="B257" t="s">
        <v>19</v>
      </c>
    </row>
    <row r="258" spans="2:10" ht="15.75" thickBot="1" x14ac:dyDescent="0.3"/>
    <row r="259" spans="2:10" x14ac:dyDescent="0.25">
      <c r="B259" s="12" t="s">
        <v>20</v>
      </c>
      <c r="C259" s="12"/>
    </row>
    <row r="260" spans="2:10" x14ac:dyDescent="0.25">
      <c r="B260" s="9" t="s">
        <v>21</v>
      </c>
      <c r="C260" s="9">
        <v>0.83803731445133667</v>
      </c>
    </row>
    <row r="261" spans="2:10" x14ac:dyDescent="0.25">
      <c r="B261" s="9" t="s">
        <v>22</v>
      </c>
      <c r="C261" s="9">
        <v>0.7023065404128086</v>
      </c>
    </row>
    <row r="262" spans="2:10" x14ac:dyDescent="0.25">
      <c r="B262" s="9" t="s">
        <v>23</v>
      </c>
      <c r="C262" s="9">
        <v>0.5038442340213477</v>
      </c>
    </row>
    <row r="263" spans="2:10" x14ac:dyDescent="0.25">
      <c r="B263" s="9" t="s">
        <v>24</v>
      </c>
      <c r="C263" s="9">
        <v>1.4455887157236219E-3</v>
      </c>
    </row>
    <row r="264" spans="2:10" ht="15.75" thickBot="1" x14ac:dyDescent="0.3">
      <c r="B264" s="10" t="s">
        <v>25</v>
      </c>
      <c r="C264" s="10">
        <v>6</v>
      </c>
    </row>
    <row r="266" spans="2:10" ht="15.75" thickBot="1" x14ac:dyDescent="0.3">
      <c r="B266" t="s">
        <v>26</v>
      </c>
    </row>
    <row r="267" spans="2:10" x14ac:dyDescent="0.25">
      <c r="B267" s="11"/>
      <c r="C267" s="11" t="s">
        <v>31</v>
      </c>
      <c r="D267" s="11" t="s">
        <v>32</v>
      </c>
      <c r="E267" s="11" t="s">
        <v>33</v>
      </c>
      <c r="F267" s="11" t="s">
        <v>34</v>
      </c>
      <c r="G267" s="11" t="s">
        <v>35</v>
      </c>
    </row>
    <row r="268" spans="2:10" x14ac:dyDescent="0.25">
      <c r="B268" s="9" t="s">
        <v>27</v>
      </c>
      <c r="C268" s="9">
        <v>2</v>
      </c>
      <c r="D268" s="9">
        <v>1.4789999979043303E-5</v>
      </c>
      <c r="E268" s="9">
        <v>7.3949999895216514E-6</v>
      </c>
      <c r="F268" s="9">
        <v>3.5387401929489317</v>
      </c>
      <c r="G268" s="9">
        <v>0.16242539805479383</v>
      </c>
    </row>
    <row r="269" spans="2:10" x14ac:dyDescent="0.25">
      <c r="B269" s="9" t="s">
        <v>28</v>
      </c>
      <c r="C269" s="9">
        <v>3</v>
      </c>
      <c r="D269" s="9">
        <v>6.2691802050824105E-6</v>
      </c>
      <c r="E269" s="9">
        <v>2.0897267350274703E-6</v>
      </c>
      <c r="F269" s="9"/>
      <c r="G269" s="9"/>
    </row>
    <row r="270" spans="2:10" ht="15.75" thickBot="1" x14ac:dyDescent="0.3">
      <c r="B270" s="10" t="s">
        <v>29</v>
      </c>
      <c r="C270" s="10">
        <v>5</v>
      </c>
      <c r="D270" s="10">
        <v>2.1059180184125713E-5</v>
      </c>
      <c r="E270" s="10"/>
      <c r="F270" s="10"/>
      <c r="G270" s="10"/>
    </row>
    <row r="271" spans="2:10" ht="15.75" thickBot="1" x14ac:dyDescent="0.3"/>
    <row r="272" spans="2:10" x14ac:dyDescent="0.25">
      <c r="B272" s="11"/>
      <c r="C272" s="11" t="s">
        <v>36</v>
      </c>
      <c r="D272" s="11" t="s">
        <v>24</v>
      </c>
      <c r="E272" s="11" t="s">
        <v>37</v>
      </c>
      <c r="F272" s="11" t="s">
        <v>38</v>
      </c>
      <c r="G272" s="11" t="s">
        <v>39</v>
      </c>
      <c r="H272" s="11" t="s">
        <v>40</v>
      </c>
      <c r="I272" s="11" t="s">
        <v>41</v>
      </c>
      <c r="J272" s="11" t="s">
        <v>42</v>
      </c>
    </row>
    <row r="273" spans="2:10" x14ac:dyDescent="0.25">
      <c r="B273" s="9" t="s">
        <v>30</v>
      </c>
      <c r="C273" s="9">
        <v>1.0501943340958213</v>
      </c>
      <c r="D273" s="9">
        <v>9.919752266184165E-4</v>
      </c>
      <c r="E273" s="9">
        <v>1058.6900820858907</v>
      </c>
      <c r="F273" s="9">
        <v>1.8585010779270494E-9</v>
      </c>
      <c r="G273" s="9">
        <v>1.0470374262009365</v>
      </c>
      <c r="H273" s="9">
        <v>1.0533512419907061</v>
      </c>
      <c r="I273" s="9">
        <v>1.0470374262009365</v>
      </c>
      <c r="J273" s="9">
        <v>1.0533512419907061</v>
      </c>
    </row>
    <row r="274" spans="2:10" x14ac:dyDescent="0.25">
      <c r="B274" s="9" t="s">
        <v>43</v>
      </c>
      <c r="C274" s="9">
        <v>5.4270040060818495E-3</v>
      </c>
      <c r="D274" s="9">
        <v>2.3442533698154648E-3</v>
      </c>
      <c r="E274" s="9">
        <v>2.3150245088520669</v>
      </c>
      <c r="F274" s="9">
        <v>0.10355396232054404</v>
      </c>
      <c r="G274" s="9">
        <v>-2.0334564693362612E-3</v>
      </c>
      <c r="H274" s="9">
        <v>1.2887464481499959E-2</v>
      </c>
      <c r="I274" s="9">
        <v>-2.0334564693362612E-3</v>
      </c>
      <c r="J274" s="9">
        <v>1.2887464481499959E-2</v>
      </c>
    </row>
    <row r="275" spans="2:10" ht="15.75" thickBot="1" x14ac:dyDescent="0.3">
      <c r="B275" s="10" t="s">
        <v>61</v>
      </c>
      <c r="C275" s="10">
        <v>3.1672798084311847E-3</v>
      </c>
      <c r="D275" s="10">
        <v>2.2492788249679281E-3</v>
      </c>
      <c r="E275" s="10">
        <v>1.4081312522365235</v>
      </c>
      <c r="F275" s="10">
        <v>0.2538306552151523</v>
      </c>
      <c r="G275" s="10">
        <v>-3.9909292776408815E-3</v>
      </c>
      <c r="H275" s="10">
        <v>1.032548889450325E-2</v>
      </c>
      <c r="I275" s="10">
        <v>-3.9909292776408815E-3</v>
      </c>
      <c r="J275" s="10">
        <v>1.032548889450325E-2</v>
      </c>
    </row>
    <row r="278" spans="2:10" x14ac:dyDescent="0.25">
      <c r="H278" s="7" t="s">
        <v>79</v>
      </c>
    </row>
    <row r="279" spans="2:10" ht="27.75" x14ac:dyDescent="0.45">
      <c r="B279" s="13"/>
      <c r="C279" s="13"/>
      <c r="D279" s="13"/>
      <c r="E279" s="14" t="s">
        <v>47</v>
      </c>
      <c r="F279" s="14" t="s">
        <v>50</v>
      </c>
      <c r="G279" s="3" t="s">
        <v>78</v>
      </c>
      <c r="H279" s="5"/>
    </row>
    <row r="280" spans="2:10" x14ac:dyDescent="0.25">
      <c r="B280" s="36" t="s">
        <v>4</v>
      </c>
      <c r="C280" s="36"/>
      <c r="D280" s="16" t="s">
        <v>54</v>
      </c>
      <c r="E280" s="17">
        <v>0.26</v>
      </c>
      <c r="F280" s="17">
        <v>-1.02</v>
      </c>
      <c r="G280" s="6">
        <v>11.175000000000001</v>
      </c>
      <c r="H280" s="8">
        <f>LOG10(G280)</f>
        <v>1.0482475318039741</v>
      </c>
    </row>
    <row r="281" spans="2:10" x14ac:dyDescent="0.25">
      <c r="B281" s="36" t="s">
        <v>6</v>
      </c>
      <c r="C281" s="36"/>
      <c r="D281" s="16" t="s">
        <v>55</v>
      </c>
      <c r="E281" s="17">
        <v>0.27</v>
      </c>
      <c r="F281" s="17">
        <v>-0.44</v>
      </c>
      <c r="G281" s="6">
        <v>11.117000000000001</v>
      </c>
      <c r="H281" s="8">
        <f t="shared" ref="H281:H286" si="8">LOG10(G281)</f>
        <v>1.0459876056609674</v>
      </c>
    </row>
    <row r="282" spans="2:10" x14ac:dyDescent="0.25">
      <c r="B282" s="36" t="s">
        <v>8</v>
      </c>
      <c r="C282" s="36"/>
      <c r="D282" s="16" t="s">
        <v>56</v>
      </c>
      <c r="E282" s="19">
        <v>-0.05</v>
      </c>
      <c r="F282" s="20">
        <v>-1.25</v>
      </c>
      <c r="G282" s="6">
        <v>11.218</v>
      </c>
      <c r="H282" s="8">
        <f t="shared" si="8"/>
        <v>1.0499154356734979</v>
      </c>
    </row>
    <row r="283" spans="2:10" x14ac:dyDescent="0.25">
      <c r="B283" s="36" t="s">
        <v>10</v>
      </c>
      <c r="C283" s="36"/>
      <c r="D283" s="16" t="s">
        <v>57</v>
      </c>
      <c r="E283" s="19">
        <v>0</v>
      </c>
      <c r="F283" s="19">
        <v>0</v>
      </c>
      <c r="G283" s="6">
        <v>11.238</v>
      </c>
      <c r="H283" s="8">
        <f t="shared" si="8"/>
        <v>1.050689027758881</v>
      </c>
    </row>
    <row r="284" spans="2:10" x14ac:dyDescent="0.25">
      <c r="B284" s="36" t="s">
        <v>12</v>
      </c>
      <c r="C284" s="36"/>
      <c r="D284" s="16" t="s">
        <v>58</v>
      </c>
      <c r="E284" s="19">
        <v>0.47</v>
      </c>
      <c r="F284" s="19">
        <v>-0.23</v>
      </c>
      <c r="G284" s="6">
        <v>11.275</v>
      </c>
      <c r="H284" s="8">
        <f t="shared" si="8"/>
        <v>1.0521165505499981</v>
      </c>
    </row>
    <row r="285" spans="2:10" x14ac:dyDescent="0.25">
      <c r="B285" s="36" t="s">
        <v>14</v>
      </c>
      <c r="C285" s="36"/>
      <c r="D285" s="16" t="s">
        <v>59</v>
      </c>
      <c r="E285" s="19">
        <v>0.45</v>
      </c>
      <c r="F285" s="19">
        <v>-0.19</v>
      </c>
      <c r="G285" s="6">
        <v>11.272</v>
      </c>
      <c r="H285" s="8">
        <f t="shared" si="8"/>
        <v>1.0520009801012999</v>
      </c>
    </row>
    <row r="286" spans="2:10" x14ac:dyDescent="0.25">
      <c r="B286" s="36" t="s">
        <v>16</v>
      </c>
      <c r="C286" s="36"/>
      <c r="D286" s="16" t="s">
        <v>60</v>
      </c>
      <c r="E286" s="19">
        <v>0.64</v>
      </c>
      <c r="F286" s="19">
        <v>0.15</v>
      </c>
      <c r="G286" s="6">
        <v>11.329000000000001</v>
      </c>
      <c r="H286" s="8">
        <f t="shared" si="8"/>
        <v>1.0541915767964318</v>
      </c>
    </row>
    <row r="289" spans="2:10" x14ac:dyDescent="0.25">
      <c r="B289" t="s">
        <v>19</v>
      </c>
    </row>
    <row r="290" spans="2:10" ht="15.75" thickBot="1" x14ac:dyDescent="0.3"/>
    <row r="291" spans="2:10" x14ac:dyDescent="0.25">
      <c r="B291" s="12" t="s">
        <v>20</v>
      </c>
      <c r="C291" s="12"/>
    </row>
    <row r="292" spans="2:10" x14ac:dyDescent="0.25">
      <c r="B292" s="9" t="s">
        <v>21</v>
      </c>
      <c r="C292" s="9">
        <v>0.60911177919443138</v>
      </c>
    </row>
    <row r="293" spans="2:10" x14ac:dyDescent="0.25">
      <c r="B293" s="9" t="s">
        <v>22</v>
      </c>
      <c r="C293" s="9">
        <v>0.37101715955340575</v>
      </c>
    </row>
    <row r="294" spans="2:10" x14ac:dyDescent="0.25">
      <c r="B294" s="9" t="s">
        <v>23</v>
      </c>
      <c r="C294" s="9">
        <v>5.6525739330108626E-2</v>
      </c>
    </row>
    <row r="295" spans="2:10" x14ac:dyDescent="0.25">
      <c r="B295" s="9" t="s">
        <v>24</v>
      </c>
      <c r="C295" s="9">
        <v>2.638989014616852E-3</v>
      </c>
    </row>
    <row r="296" spans="2:10" ht="15.75" thickBot="1" x14ac:dyDescent="0.3">
      <c r="B296" s="10" t="s">
        <v>25</v>
      </c>
      <c r="C296" s="10">
        <v>7</v>
      </c>
    </row>
    <row r="298" spans="2:10" ht="15.75" thickBot="1" x14ac:dyDescent="0.3">
      <c r="B298" t="s">
        <v>26</v>
      </c>
    </row>
    <row r="299" spans="2:10" x14ac:dyDescent="0.25">
      <c r="B299" s="11"/>
      <c r="C299" s="11" t="s">
        <v>31</v>
      </c>
      <c r="D299" s="11" t="s">
        <v>32</v>
      </c>
      <c r="E299" s="11" t="s">
        <v>33</v>
      </c>
      <c r="F299" s="11" t="s">
        <v>34</v>
      </c>
      <c r="G299" s="11" t="s">
        <v>35</v>
      </c>
    </row>
    <row r="300" spans="2:10" x14ac:dyDescent="0.25">
      <c r="B300" s="9" t="s">
        <v>27</v>
      </c>
      <c r="C300" s="9">
        <v>2</v>
      </c>
      <c r="D300" s="9">
        <v>1.6431997298731945E-5</v>
      </c>
      <c r="E300" s="9">
        <v>8.2159986493659727E-6</v>
      </c>
      <c r="F300" s="9">
        <v>1.1797369838896523</v>
      </c>
      <c r="G300" s="9">
        <v>0.39561941357626584</v>
      </c>
    </row>
    <row r="301" spans="2:10" x14ac:dyDescent="0.25">
      <c r="B301" s="9" t="s">
        <v>28</v>
      </c>
      <c r="C301" s="9">
        <v>4</v>
      </c>
      <c r="D301" s="9">
        <v>2.7857052077073693E-5</v>
      </c>
      <c r="E301" s="9">
        <v>6.9642630192684232E-6</v>
      </c>
      <c r="F301" s="9"/>
      <c r="G301" s="9"/>
    </row>
    <row r="302" spans="2:10" ht="15.75" thickBot="1" x14ac:dyDescent="0.3">
      <c r="B302" s="10" t="s">
        <v>29</v>
      </c>
      <c r="C302" s="10">
        <v>6</v>
      </c>
      <c r="D302" s="10">
        <v>4.4289049375805638E-5</v>
      </c>
      <c r="E302" s="10"/>
      <c r="F302" s="10"/>
      <c r="G302" s="10"/>
    </row>
    <row r="303" spans="2:10" ht="15.75" thickBot="1" x14ac:dyDescent="0.3"/>
    <row r="304" spans="2:10" x14ac:dyDescent="0.25">
      <c r="B304" s="11"/>
      <c r="C304" s="11" t="s">
        <v>36</v>
      </c>
      <c r="D304" s="11" t="s">
        <v>24</v>
      </c>
      <c r="E304" s="11" t="s">
        <v>37</v>
      </c>
      <c r="F304" s="11" t="s">
        <v>38</v>
      </c>
      <c r="G304" s="11" t="s">
        <v>39</v>
      </c>
      <c r="H304" s="11" t="s">
        <v>40</v>
      </c>
      <c r="I304" s="11" t="s">
        <v>41</v>
      </c>
      <c r="J304" s="11" t="s">
        <v>42</v>
      </c>
    </row>
    <row r="305" spans="2:10" x14ac:dyDescent="0.25">
      <c r="B305" s="9" t="s">
        <v>30</v>
      </c>
      <c r="C305" s="9">
        <v>1.0503898382670087</v>
      </c>
      <c r="D305" s="9">
        <v>2.5010632065965276E-3</v>
      </c>
      <c r="E305" s="9">
        <v>419.97732624134278</v>
      </c>
      <c r="F305" s="9">
        <v>1.9285524659713701E-10</v>
      </c>
      <c r="G305" s="9">
        <v>1.0434457735692635</v>
      </c>
      <c r="H305" s="9">
        <v>1.0573339029647539</v>
      </c>
      <c r="I305" s="9">
        <v>1.0434457735692635</v>
      </c>
      <c r="J305" s="9">
        <v>1.0573339029647539</v>
      </c>
    </row>
    <row r="306" spans="2:10" x14ac:dyDescent="0.25">
      <c r="B306" s="9" t="s">
        <v>43</v>
      </c>
      <c r="C306" s="9">
        <v>3.1762526258485775E-3</v>
      </c>
      <c r="D306" s="9">
        <v>5.1923314353615625E-3</v>
      </c>
      <c r="E306" s="9">
        <v>0.61171993070727437</v>
      </c>
      <c r="F306" s="9">
        <v>0.5737834990693641</v>
      </c>
      <c r="G306" s="9">
        <v>-1.1239970572425666E-2</v>
      </c>
      <c r="H306" s="9">
        <v>1.7592475824122822E-2</v>
      </c>
      <c r="I306" s="9">
        <v>-1.1239970572425666E-2</v>
      </c>
      <c r="J306" s="9">
        <v>1.7592475824122822E-2</v>
      </c>
    </row>
    <row r="307" spans="2:10" ht="15.75" thickBot="1" x14ac:dyDescent="0.3">
      <c r="B307" s="10" t="s">
        <v>61</v>
      </c>
      <c r="C307" s="10">
        <v>2.0334613693758301E-3</v>
      </c>
      <c r="D307" s="10">
        <v>2.5047412330587008E-3</v>
      </c>
      <c r="E307" s="10">
        <v>0.81184488941903177</v>
      </c>
      <c r="F307" s="10">
        <v>0.46242862196968931</v>
      </c>
      <c r="G307" s="10">
        <v>-4.9208151669370859E-3</v>
      </c>
      <c r="H307" s="10">
        <v>8.9877379056887453E-3</v>
      </c>
      <c r="I307" s="10">
        <v>-4.9208151669370859E-3</v>
      </c>
      <c r="J307" s="10">
        <v>8.9877379056887453E-3</v>
      </c>
    </row>
    <row r="309" spans="2:10" x14ac:dyDescent="0.25">
      <c r="H309" s="7" t="s">
        <v>79</v>
      </c>
    </row>
    <row r="310" spans="2:10" ht="27.75" x14ac:dyDescent="0.45">
      <c r="B310" s="13"/>
      <c r="C310" s="13"/>
      <c r="D310" s="13"/>
      <c r="E310" s="14" t="s">
        <v>47</v>
      </c>
      <c r="F310" s="14" t="s">
        <v>51</v>
      </c>
      <c r="G310" s="3" t="s">
        <v>78</v>
      </c>
      <c r="H310" s="5"/>
    </row>
    <row r="311" spans="2:10" x14ac:dyDescent="0.25">
      <c r="B311" s="36" t="s">
        <v>4</v>
      </c>
      <c r="C311" s="36"/>
      <c r="D311" s="16" t="s">
        <v>54</v>
      </c>
      <c r="E311" s="17">
        <v>0.26</v>
      </c>
      <c r="F311" s="17">
        <v>-0.45</v>
      </c>
      <c r="G311" s="6">
        <v>11.175000000000001</v>
      </c>
      <c r="H311" s="8">
        <f>LOG10(G311)</f>
        <v>1.0482475318039741</v>
      </c>
    </row>
    <row r="312" spans="2:10" x14ac:dyDescent="0.25">
      <c r="B312" s="37" t="s">
        <v>8</v>
      </c>
      <c r="C312" s="38"/>
      <c r="D312" s="16" t="s">
        <v>56</v>
      </c>
      <c r="E312" s="19">
        <v>-0.05</v>
      </c>
      <c r="F312" s="19">
        <v>-0.11</v>
      </c>
      <c r="G312" s="6">
        <v>11.218</v>
      </c>
      <c r="H312" s="8">
        <f t="shared" ref="H312:H316" si="9">LOG10(G312)</f>
        <v>1.0499154356734979</v>
      </c>
    </row>
    <row r="313" spans="2:10" x14ac:dyDescent="0.25">
      <c r="B313" s="37" t="s">
        <v>10</v>
      </c>
      <c r="C313" s="38"/>
      <c r="D313" s="16" t="s">
        <v>57</v>
      </c>
      <c r="E313" s="19">
        <v>0</v>
      </c>
      <c r="F313" s="19">
        <v>0</v>
      </c>
      <c r="G313" s="6">
        <v>11.238</v>
      </c>
      <c r="H313" s="8">
        <f t="shared" si="9"/>
        <v>1.050689027758881</v>
      </c>
    </row>
    <row r="314" spans="2:10" x14ac:dyDescent="0.25">
      <c r="B314" s="37" t="s">
        <v>12</v>
      </c>
      <c r="C314" s="38"/>
      <c r="D314" s="16" t="s">
        <v>58</v>
      </c>
      <c r="E314" s="19">
        <v>0.47</v>
      </c>
      <c r="F314" s="19">
        <v>-0.35</v>
      </c>
      <c r="G314" s="6">
        <v>11.275</v>
      </c>
      <c r="H314" s="8">
        <f t="shared" si="9"/>
        <v>1.0521165505499981</v>
      </c>
    </row>
    <row r="315" spans="2:10" x14ac:dyDescent="0.25">
      <c r="B315" s="37" t="s">
        <v>14</v>
      </c>
      <c r="C315" s="38"/>
      <c r="D315" s="16" t="s">
        <v>59</v>
      </c>
      <c r="E315" s="19">
        <v>0.45</v>
      </c>
      <c r="F315" s="19">
        <v>-0.3</v>
      </c>
      <c r="G315" s="6">
        <v>11.272</v>
      </c>
      <c r="H315" s="8">
        <f t="shared" si="9"/>
        <v>1.0520009801012999</v>
      </c>
    </row>
    <row r="316" spans="2:10" x14ac:dyDescent="0.25">
      <c r="B316" s="37" t="s">
        <v>16</v>
      </c>
      <c r="C316" s="38"/>
      <c r="D316" s="16" t="s">
        <v>60</v>
      </c>
      <c r="E316" s="19">
        <v>0.64</v>
      </c>
      <c r="F316" s="19">
        <v>0.46</v>
      </c>
      <c r="G316" s="6">
        <v>11.329000000000001</v>
      </c>
      <c r="H316" s="8">
        <f t="shared" si="9"/>
        <v>1.0541915767964318</v>
      </c>
    </row>
    <row r="319" spans="2:10" x14ac:dyDescent="0.25">
      <c r="B319" t="s">
        <v>19</v>
      </c>
    </row>
    <row r="320" spans="2:10" ht="15.75" thickBot="1" x14ac:dyDescent="0.3"/>
    <row r="321" spans="2:10" x14ac:dyDescent="0.25">
      <c r="B321" s="12" t="s">
        <v>20</v>
      </c>
      <c r="C321" s="12"/>
    </row>
    <row r="322" spans="2:10" x14ac:dyDescent="0.25">
      <c r="B322" s="9" t="s">
        <v>21</v>
      </c>
      <c r="C322" s="9">
        <v>0.88309922392944429</v>
      </c>
    </row>
    <row r="323" spans="2:10" x14ac:dyDescent="0.25">
      <c r="B323" s="9" t="s">
        <v>22</v>
      </c>
      <c r="C323" s="9">
        <v>0.77986423930478688</v>
      </c>
    </row>
    <row r="324" spans="2:10" x14ac:dyDescent="0.25">
      <c r="B324" s="9" t="s">
        <v>23</v>
      </c>
      <c r="C324" s="9">
        <v>0.63310706550797813</v>
      </c>
    </row>
    <row r="325" spans="2:10" x14ac:dyDescent="0.25">
      <c r="B325" s="9" t="s">
        <v>24</v>
      </c>
      <c r="C325" s="9">
        <v>1.2430980987637396E-3</v>
      </c>
    </row>
    <row r="326" spans="2:10" ht="15.75" thickBot="1" x14ac:dyDescent="0.3">
      <c r="B326" s="10" t="s">
        <v>25</v>
      </c>
      <c r="C326" s="10">
        <v>6</v>
      </c>
    </row>
    <row r="328" spans="2:10" ht="15.75" thickBot="1" x14ac:dyDescent="0.3">
      <c r="B328" t="s">
        <v>26</v>
      </c>
    </row>
    <row r="329" spans="2:10" x14ac:dyDescent="0.25">
      <c r="B329" s="11"/>
      <c r="C329" s="11" t="s">
        <v>31</v>
      </c>
      <c r="D329" s="11" t="s">
        <v>32</v>
      </c>
      <c r="E329" s="11" t="s">
        <v>33</v>
      </c>
      <c r="F329" s="11" t="s">
        <v>34</v>
      </c>
      <c r="G329" s="11" t="s">
        <v>35</v>
      </c>
    </row>
    <row r="330" spans="2:10" x14ac:dyDescent="0.25">
      <c r="B330" s="9" t="s">
        <v>27</v>
      </c>
      <c r="C330" s="9">
        <v>2</v>
      </c>
      <c r="D330" s="9">
        <v>1.6423301534675642E-5</v>
      </c>
      <c r="E330" s="9">
        <v>8.2116507673378208E-6</v>
      </c>
      <c r="F330" s="9">
        <v>5.3139769534165371</v>
      </c>
      <c r="G330" s="9">
        <v>0.10328467756586615</v>
      </c>
    </row>
    <row r="331" spans="2:10" x14ac:dyDescent="0.25">
      <c r="B331" s="9" t="s">
        <v>28</v>
      </c>
      <c r="C331" s="9">
        <v>3</v>
      </c>
      <c r="D331" s="9">
        <v>4.6358786494500717E-6</v>
      </c>
      <c r="E331" s="9">
        <v>1.5452928831500239E-6</v>
      </c>
      <c r="F331" s="9"/>
      <c r="G331" s="9"/>
    </row>
    <row r="332" spans="2:10" ht="15.75" thickBot="1" x14ac:dyDescent="0.3">
      <c r="B332" s="10" t="s">
        <v>29</v>
      </c>
      <c r="C332" s="10">
        <v>5</v>
      </c>
      <c r="D332" s="10">
        <v>2.1059180184125713E-5</v>
      </c>
      <c r="E332" s="10"/>
      <c r="F332" s="10"/>
      <c r="G332" s="10"/>
    </row>
    <row r="333" spans="2:10" ht="15.75" thickBot="1" x14ac:dyDescent="0.3"/>
    <row r="334" spans="2:10" x14ac:dyDescent="0.25">
      <c r="B334" s="11"/>
      <c r="C334" s="11" t="s">
        <v>36</v>
      </c>
      <c r="D334" s="11" t="s">
        <v>24</v>
      </c>
      <c r="E334" s="11" t="s">
        <v>37</v>
      </c>
      <c r="F334" s="11" t="s">
        <v>38</v>
      </c>
      <c r="G334" s="11" t="s">
        <v>39</v>
      </c>
      <c r="H334" s="11" t="s">
        <v>40</v>
      </c>
      <c r="I334" s="11" t="s">
        <v>41</v>
      </c>
      <c r="J334" s="11" t="s">
        <v>42</v>
      </c>
    </row>
    <row r="335" spans="2:10" x14ac:dyDescent="0.25">
      <c r="B335" s="9" t="s">
        <v>30</v>
      </c>
      <c r="C335" s="9">
        <v>1.0503232659897412</v>
      </c>
      <c r="D335" s="9">
        <v>8.5886104476966751E-4</v>
      </c>
      <c r="E335" s="9">
        <v>1222.9257251636332</v>
      </c>
      <c r="F335" s="9">
        <v>1.205783837354709E-9</v>
      </c>
      <c r="G335" s="9">
        <v>1.0475899868310619</v>
      </c>
      <c r="H335" s="9">
        <v>1.0530565451484206</v>
      </c>
      <c r="I335" s="9">
        <v>1.0475899868310619</v>
      </c>
      <c r="J335" s="9">
        <v>1.0530565451484206</v>
      </c>
    </row>
    <row r="336" spans="2:10" x14ac:dyDescent="0.25">
      <c r="B336" s="9" t="s">
        <v>43</v>
      </c>
      <c r="C336" s="9">
        <v>4.3675100626750993E-3</v>
      </c>
      <c r="D336" s="9">
        <v>2.0693787242686895E-3</v>
      </c>
      <c r="E336" s="9">
        <v>2.1105416864757611</v>
      </c>
      <c r="F336" s="9">
        <v>0.12530257819217</v>
      </c>
      <c r="G336" s="9">
        <v>-2.2181766126065068E-3</v>
      </c>
      <c r="H336" s="9">
        <v>1.0953196737956705E-2</v>
      </c>
      <c r="I336" s="9">
        <v>-2.2181766126065068E-3</v>
      </c>
      <c r="J336" s="9">
        <v>1.0953196737956705E-2</v>
      </c>
    </row>
    <row r="337" spans="2:10" ht="15.75" thickBot="1" x14ac:dyDescent="0.3">
      <c r="B337" s="10" t="s">
        <v>61</v>
      </c>
      <c r="C337" s="10">
        <v>3.3453147537344896E-3</v>
      </c>
      <c r="D337" s="10">
        <v>1.7301973407754347E-3</v>
      </c>
      <c r="E337" s="10">
        <v>1.9334873975908415</v>
      </c>
      <c r="F337" s="10">
        <v>0.14865713782207327</v>
      </c>
      <c r="G337" s="10">
        <v>-2.1609453808279912E-3</v>
      </c>
      <c r="H337" s="10">
        <v>8.8515748882969699E-3</v>
      </c>
      <c r="I337" s="10">
        <v>-2.1609453808279912E-3</v>
      </c>
      <c r="J337" s="10">
        <v>8.8515748882969699E-3</v>
      </c>
    </row>
    <row r="339" spans="2:10" x14ac:dyDescent="0.25">
      <c r="H339" s="7" t="s">
        <v>79</v>
      </c>
    </row>
    <row r="340" spans="2:10" ht="23.25" x14ac:dyDescent="0.35">
      <c r="B340" s="13"/>
      <c r="C340" s="13"/>
      <c r="D340" s="13"/>
      <c r="E340" s="14" t="s">
        <v>34</v>
      </c>
      <c r="F340" s="14" t="s">
        <v>52</v>
      </c>
      <c r="G340" s="3" t="s">
        <v>78</v>
      </c>
      <c r="H340" s="5"/>
    </row>
    <row r="341" spans="2:10" x14ac:dyDescent="0.25">
      <c r="B341" s="36" t="s">
        <v>4</v>
      </c>
      <c r="C341" s="36"/>
      <c r="D341" s="16" t="s">
        <v>54</v>
      </c>
      <c r="E341" s="17">
        <v>0.28999999999999998</v>
      </c>
      <c r="F341" s="17">
        <v>-0.56000000000000005</v>
      </c>
      <c r="G341" s="6">
        <v>11.175000000000001</v>
      </c>
      <c r="H341" s="8">
        <f>LOG10(G341)</f>
        <v>1.0482475318039741</v>
      </c>
    </row>
    <row r="342" spans="2:10" x14ac:dyDescent="0.25">
      <c r="B342" s="36" t="s">
        <v>6</v>
      </c>
      <c r="C342" s="36"/>
      <c r="D342" s="16" t="s">
        <v>55</v>
      </c>
      <c r="E342" s="17">
        <v>0.33</v>
      </c>
      <c r="F342" s="17">
        <v>-0.7</v>
      </c>
      <c r="G342" s="6">
        <v>11.117000000000001</v>
      </c>
      <c r="H342" s="8">
        <f t="shared" ref="H342:H347" si="10">LOG10(G342)</f>
        <v>1.0459876056609674</v>
      </c>
    </row>
    <row r="343" spans="2:10" x14ac:dyDescent="0.25">
      <c r="B343" s="36" t="s">
        <v>8</v>
      </c>
      <c r="C343" s="36"/>
      <c r="D343" s="16" t="s">
        <v>56</v>
      </c>
      <c r="E343" s="19">
        <v>0.01</v>
      </c>
      <c r="F343" s="19">
        <v>-0.18</v>
      </c>
      <c r="G343" s="6">
        <v>11.218</v>
      </c>
      <c r="H343" s="8">
        <f t="shared" si="10"/>
        <v>1.0499154356734979</v>
      </c>
    </row>
    <row r="344" spans="2:10" x14ac:dyDescent="0.25">
      <c r="B344" s="36" t="s">
        <v>10</v>
      </c>
      <c r="C344" s="36"/>
      <c r="D344" s="16" t="s">
        <v>57</v>
      </c>
      <c r="E344" s="19">
        <v>0.03</v>
      </c>
      <c r="F344" s="19">
        <v>0</v>
      </c>
      <c r="G344" s="6">
        <v>11.238</v>
      </c>
      <c r="H344" s="8">
        <f t="shared" si="10"/>
        <v>1.050689027758881</v>
      </c>
    </row>
    <row r="345" spans="2:10" x14ac:dyDescent="0.25">
      <c r="B345" s="36" t="s">
        <v>12</v>
      </c>
      <c r="C345" s="36"/>
      <c r="D345" s="16" t="s">
        <v>58</v>
      </c>
      <c r="E345" s="19">
        <v>0.42</v>
      </c>
      <c r="F345" s="19">
        <v>-0.19</v>
      </c>
      <c r="G345" s="6">
        <v>11.275</v>
      </c>
      <c r="H345" s="8">
        <f t="shared" si="10"/>
        <v>1.0521165505499981</v>
      </c>
    </row>
    <row r="346" spans="2:10" x14ac:dyDescent="0.25">
      <c r="B346" s="36" t="s">
        <v>14</v>
      </c>
      <c r="C346" s="36"/>
      <c r="D346" s="16" t="s">
        <v>59</v>
      </c>
      <c r="E346" s="19">
        <v>0.45</v>
      </c>
      <c r="F346" s="19">
        <v>-0.22</v>
      </c>
      <c r="G346" s="6">
        <v>11.272</v>
      </c>
      <c r="H346" s="8">
        <f t="shared" si="10"/>
        <v>1.0520009801012999</v>
      </c>
    </row>
    <row r="347" spans="2:10" x14ac:dyDescent="0.25">
      <c r="B347" s="36" t="s">
        <v>16</v>
      </c>
      <c r="C347" s="36"/>
      <c r="D347" s="16" t="s">
        <v>60</v>
      </c>
      <c r="E347" s="19">
        <v>0.65</v>
      </c>
      <c r="F347" s="19">
        <v>0.13</v>
      </c>
      <c r="G347" s="6">
        <v>11.329000000000001</v>
      </c>
      <c r="H347" s="8">
        <f t="shared" si="10"/>
        <v>1.0541915767964318</v>
      </c>
    </row>
    <row r="350" spans="2:10" x14ac:dyDescent="0.25">
      <c r="B350" t="s">
        <v>19</v>
      </c>
    </row>
    <row r="351" spans="2:10" ht="15.75" thickBot="1" x14ac:dyDescent="0.3"/>
    <row r="352" spans="2:10" x14ac:dyDescent="0.25">
      <c r="B352" s="12" t="s">
        <v>20</v>
      </c>
      <c r="C352" s="12"/>
    </row>
    <row r="353" spans="2:10" x14ac:dyDescent="0.25">
      <c r="B353" s="9" t="s">
        <v>21</v>
      </c>
      <c r="C353" s="9">
        <v>0.96605203168049303</v>
      </c>
    </row>
    <row r="354" spans="2:10" x14ac:dyDescent="0.25">
      <c r="B354" s="9" t="s">
        <v>22</v>
      </c>
      <c r="C354" s="9">
        <v>0.93325652791400837</v>
      </c>
    </row>
    <row r="355" spans="2:10" x14ac:dyDescent="0.25">
      <c r="B355" s="9" t="s">
        <v>23</v>
      </c>
      <c r="C355" s="9">
        <v>0.89988479187101245</v>
      </c>
    </row>
    <row r="356" spans="2:10" x14ac:dyDescent="0.25">
      <c r="B356" s="9" t="s">
        <v>24</v>
      </c>
      <c r="C356" s="9">
        <v>8.5965180897983203E-4</v>
      </c>
    </row>
    <row r="357" spans="2:10" ht="15.75" thickBot="1" x14ac:dyDescent="0.3">
      <c r="B357" s="10" t="s">
        <v>25</v>
      </c>
      <c r="C357" s="10">
        <v>7</v>
      </c>
    </row>
    <row r="359" spans="2:10" ht="15.75" thickBot="1" x14ac:dyDescent="0.3">
      <c r="B359" t="s">
        <v>26</v>
      </c>
    </row>
    <row r="360" spans="2:10" x14ac:dyDescent="0.25">
      <c r="B360" s="11"/>
      <c r="C360" s="11" t="s">
        <v>31</v>
      </c>
      <c r="D360" s="11" t="s">
        <v>32</v>
      </c>
      <c r="E360" s="11" t="s">
        <v>33</v>
      </c>
      <c r="F360" s="11" t="s">
        <v>34</v>
      </c>
      <c r="G360" s="11" t="s">
        <v>35</v>
      </c>
    </row>
    <row r="361" spans="2:10" x14ac:dyDescent="0.25">
      <c r="B361" s="9" t="s">
        <v>27</v>
      </c>
      <c r="C361" s="9">
        <v>2</v>
      </c>
      <c r="D361" s="9">
        <v>4.133304444507645E-5</v>
      </c>
      <c r="E361" s="9">
        <v>2.0666522222538225E-5</v>
      </c>
      <c r="F361" s="9">
        <v>27.96547733422107</v>
      </c>
      <c r="G361" s="9">
        <v>4.4546910660935501E-3</v>
      </c>
    </row>
    <row r="362" spans="2:10" x14ac:dyDescent="0.25">
      <c r="B362" s="9" t="s">
        <v>28</v>
      </c>
      <c r="C362" s="9">
        <v>4</v>
      </c>
      <c r="D362" s="9">
        <v>2.9560049307291904E-6</v>
      </c>
      <c r="E362" s="9">
        <v>7.3900123268229759E-7</v>
      </c>
      <c r="F362" s="9"/>
      <c r="G362" s="9"/>
    </row>
    <row r="363" spans="2:10" ht="15.75" thickBot="1" x14ac:dyDescent="0.3">
      <c r="B363" s="10" t="s">
        <v>29</v>
      </c>
      <c r="C363" s="10">
        <v>6</v>
      </c>
      <c r="D363" s="10">
        <v>4.4289049375805638E-5</v>
      </c>
      <c r="E363" s="10"/>
      <c r="F363" s="10"/>
      <c r="G363" s="10"/>
    </row>
    <row r="364" spans="2:10" ht="15.75" thickBot="1" x14ac:dyDescent="0.3"/>
    <row r="365" spans="2:10" x14ac:dyDescent="0.25">
      <c r="B365" s="11"/>
      <c r="C365" s="11" t="s">
        <v>36</v>
      </c>
      <c r="D365" s="11" t="s">
        <v>24</v>
      </c>
      <c r="E365" s="11" t="s">
        <v>37</v>
      </c>
      <c r="F365" s="11" t="s">
        <v>38</v>
      </c>
      <c r="G365" s="11" t="s">
        <v>39</v>
      </c>
      <c r="H365" s="11" t="s">
        <v>40</v>
      </c>
      <c r="I365" s="11" t="s">
        <v>41</v>
      </c>
      <c r="J365" s="11" t="s">
        <v>42</v>
      </c>
    </row>
    <row r="366" spans="2:10" x14ac:dyDescent="0.25">
      <c r="B366" s="9" t="s">
        <v>30</v>
      </c>
      <c r="C366" s="9">
        <v>1.0510661859367627</v>
      </c>
      <c r="D366" s="9">
        <v>6.747826607975165E-4</v>
      </c>
      <c r="E366" s="9">
        <v>1557.6366243532723</v>
      </c>
      <c r="F366" s="9">
        <v>1.0192611162811271E-12</v>
      </c>
      <c r="G366" s="9">
        <v>1.0491926889211192</v>
      </c>
      <c r="H366" s="9">
        <v>1.0529396829524063</v>
      </c>
      <c r="I366" s="9">
        <v>1.0491926889211192</v>
      </c>
      <c r="J366" s="9">
        <v>1.0529396829524063</v>
      </c>
    </row>
    <row r="367" spans="2:10" x14ac:dyDescent="0.25">
      <c r="B367" s="9" t="s">
        <v>43</v>
      </c>
      <c r="C367" s="9">
        <v>4.2802906858766818E-3</v>
      </c>
      <c r="D367" s="9">
        <v>1.5381684472664588E-3</v>
      </c>
      <c r="E367" s="9">
        <v>2.7827190796192438</v>
      </c>
      <c r="F367" s="9">
        <v>4.9680203825235331E-2</v>
      </c>
      <c r="G367" s="9">
        <v>9.6504294940322893E-6</v>
      </c>
      <c r="H367" s="9">
        <v>8.5509309422593313E-3</v>
      </c>
      <c r="I367" s="9">
        <v>9.6504294940322893E-6</v>
      </c>
      <c r="J367" s="9">
        <v>8.5509309422593313E-3</v>
      </c>
    </row>
    <row r="368" spans="2:10" ht="15.75" thickBot="1" x14ac:dyDescent="0.3">
      <c r="B368" s="10" t="s">
        <v>61</v>
      </c>
      <c r="C368" s="10">
        <v>7.9335040159868829E-3</v>
      </c>
      <c r="D368" s="10">
        <v>1.2060733937395423E-3</v>
      </c>
      <c r="E368" s="10">
        <v>6.5779612228973221</v>
      </c>
      <c r="F368" s="10">
        <v>2.7648350624286818E-3</v>
      </c>
      <c r="G368" s="10">
        <v>4.5849074454294399E-3</v>
      </c>
      <c r="H368" s="10">
        <v>1.1282100586544327E-2</v>
      </c>
      <c r="I368" s="10">
        <v>4.5849074454294399E-3</v>
      </c>
      <c r="J368" s="10">
        <v>1.1282100586544327E-2</v>
      </c>
    </row>
    <row r="370" spans="2:7" x14ac:dyDescent="0.25">
      <c r="B370" s="5"/>
      <c r="C370" s="5"/>
      <c r="D370" s="5"/>
      <c r="E370" s="5"/>
      <c r="F370" s="5"/>
      <c r="G370" s="5" t="s">
        <v>79</v>
      </c>
    </row>
    <row r="371" spans="2:7" ht="23.25" x14ac:dyDescent="0.35">
      <c r="B371" s="21"/>
      <c r="C371" s="21"/>
      <c r="D371" s="21"/>
      <c r="E371" s="14" t="s">
        <v>44</v>
      </c>
      <c r="F371" s="21" t="s">
        <v>82</v>
      </c>
      <c r="G371" s="5"/>
    </row>
    <row r="372" spans="2:7" x14ac:dyDescent="0.25">
      <c r="B372" s="36" t="s">
        <v>4</v>
      </c>
      <c r="C372" s="36"/>
      <c r="D372" s="16" t="s">
        <v>54</v>
      </c>
      <c r="E372" s="17">
        <v>-0.27</v>
      </c>
      <c r="F372" s="5">
        <v>-0.51</v>
      </c>
      <c r="G372" s="8">
        <v>1.0482475318039741</v>
      </c>
    </row>
    <row r="373" spans="2:7" x14ac:dyDescent="0.25">
      <c r="B373" s="16"/>
      <c r="C373" s="16"/>
      <c r="D373" s="16" t="s">
        <v>55</v>
      </c>
      <c r="E373" s="17">
        <v>-0.37</v>
      </c>
      <c r="F373" s="5">
        <v>-0.55000000000000004</v>
      </c>
      <c r="G373" s="8">
        <v>1.0459876056609674</v>
      </c>
    </row>
    <row r="374" spans="2:7" x14ac:dyDescent="0.25">
      <c r="B374" s="36" t="s">
        <v>8</v>
      </c>
      <c r="C374" s="36"/>
      <c r="D374" s="16" t="s">
        <v>56</v>
      </c>
      <c r="E374" s="19">
        <v>-0.17</v>
      </c>
      <c r="F374" s="5">
        <v>-0.14000000000000001</v>
      </c>
      <c r="G374" s="8">
        <v>1.0499154356734979</v>
      </c>
    </row>
    <row r="375" spans="2:7" x14ac:dyDescent="0.25">
      <c r="B375" s="36" t="s">
        <v>10</v>
      </c>
      <c r="C375" s="36"/>
      <c r="D375" s="16" t="s">
        <v>57</v>
      </c>
      <c r="E375" s="19">
        <v>0</v>
      </c>
      <c r="F375" s="5">
        <v>0</v>
      </c>
      <c r="G375" s="8">
        <v>1.050689027758881</v>
      </c>
    </row>
    <row r="376" spans="2:7" x14ac:dyDescent="0.25">
      <c r="B376" s="36" t="s">
        <v>12</v>
      </c>
      <c r="C376" s="36"/>
      <c r="D376" s="16" t="s">
        <v>58</v>
      </c>
      <c r="E376" s="19">
        <v>0.23</v>
      </c>
      <c r="F376" s="5">
        <v>-0.12</v>
      </c>
      <c r="G376" s="8">
        <v>1.0521165505499981</v>
      </c>
    </row>
    <row r="377" spans="2:7" x14ac:dyDescent="0.25">
      <c r="B377" s="36" t="s">
        <v>14</v>
      </c>
      <c r="C377" s="36"/>
      <c r="D377" s="16" t="s">
        <v>59</v>
      </c>
      <c r="E377" s="19">
        <v>0.23</v>
      </c>
      <c r="F377" s="5">
        <v>-0.08</v>
      </c>
      <c r="G377" s="8">
        <v>1.0520009801012999</v>
      </c>
    </row>
    <row r="378" spans="2:7" x14ac:dyDescent="0.25">
      <c r="B378" s="36" t="s">
        <v>16</v>
      </c>
      <c r="C378" s="36"/>
      <c r="D378" s="16" t="s">
        <v>60</v>
      </c>
      <c r="E378" s="19">
        <v>0.75</v>
      </c>
      <c r="F378" s="5">
        <v>0.04</v>
      </c>
      <c r="G378" s="8">
        <v>1.0541915767964318</v>
      </c>
    </row>
    <row r="380" spans="2:7" x14ac:dyDescent="0.25">
      <c r="B380" t="s">
        <v>19</v>
      </c>
    </row>
    <row r="381" spans="2:7" ht="15.75" thickBot="1" x14ac:dyDescent="0.3"/>
    <row r="382" spans="2:7" x14ac:dyDescent="0.25">
      <c r="B382" s="12" t="s">
        <v>20</v>
      </c>
      <c r="C382" s="12"/>
    </row>
    <row r="383" spans="2:7" x14ac:dyDescent="0.25">
      <c r="B383" s="9" t="s">
        <v>21</v>
      </c>
      <c r="C383" s="9">
        <v>0.9758583352458774</v>
      </c>
    </row>
    <row r="384" spans="2:7" x14ac:dyDescent="0.25">
      <c r="B384" s="9" t="s">
        <v>22</v>
      </c>
      <c r="C384" s="9">
        <v>0.95229949046885531</v>
      </c>
    </row>
    <row r="385" spans="2:10" x14ac:dyDescent="0.25">
      <c r="B385" s="9" t="s">
        <v>23</v>
      </c>
      <c r="C385" s="9">
        <v>0.92844923570328297</v>
      </c>
    </row>
    <row r="386" spans="2:10" x14ac:dyDescent="0.25">
      <c r="B386" s="9" t="s">
        <v>24</v>
      </c>
      <c r="C386" s="9">
        <v>7.2674105117915893E-4</v>
      </c>
    </row>
    <row r="387" spans="2:10" ht="15.75" thickBot="1" x14ac:dyDescent="0.3">
      <c r="B387" s="10" t="s">
        <v>25</v>
      </c>
      <c r="C387" s="10">
        <v>7</v>
      </c>
    </row>
    <row r="389" spans="2:10" ht="15.75" thickBot="1" x14ac:dyDescent="0.3">
      <c r="B389" t="s">
        <v>26</v>
      </c>
    </row>
    <row r="390" spans="2:10" x14ac:dyDescent="0.25">
      <c r="B390" s="11"/>
      <c r="C390" s="11" t="s">
        <v>31</v>
      </c>
      <c r="D390" s="11" t="s">
        <v>32</v>
      </c>
      <c r="E390" s="11" t="s">
        <v>33</v>
      </c>
      <c r="F390" s="11" t="s">
        <v>34</v>
      </c>
      <c r="G390" s="11" t="s">
        <v>35</v>
      </c>
    </row>
    <row r="391" spans="2:10" x14ac:dyDescent="0.25">
      <c r="B391" s="9" t="s">
        <v>27</v>
      </c>
      <c r="C391" s="9">
        <v>2</v>
      </c>
      <c r="D391" s="9">
        <v>4.2176439153929683E-5</v>
      </c>
      <c r="E391" s="9">
        <v>2.1088219576964841E-5</v>
      </c>
      <c r="F391" s="9">
        <v>39.928273296413245</v>
      </c>
      <c r="G391" s="9">
        <v>2.2753386095308264E-3</v>
      </c>
    </row>
    <row r="392" spans="2:10" x14ac:dyDescent="0.25">
      <c r="B392" s="9" t="s">
        <v>28</v>
      </c>
      <c r="C392" s="9">
        <v>4</v>
      </c>
      <c r="D392" s="9">
        <v>2.1126102218759553E-6</v>
      </c>
      <c r="E392" s="9">
        <v>5.2815255546898883E-7</v>
      </c>
      <c r="F392" s="9"/>
      <c r="G392" s="9"/>
    </row>
    <row r="393" spans="2:10" ht="15.75" thickBot="1" x14ac:dyDescent="0.3">
      <c r="B393" s="10" t="s">
        <v>29</v>
      </c>
      <c r="C393" s="10">
        <v>6</v>
      </c>
      <c r="D393" s="10">
        <v>4.4289049375805638E-5</v>
      </c>
      <c r="E393" s="10"/>
      <c r="F393" s="10"/>
      <c r="G393" s="10"/>
    </row>
    <row r="394" spans="2:10" ht="15.75" thickBot="1" x14ac:dyDescent="0.3"/>
    <row r="395" spans="2:10" x14ac:dyDescent="0.25">
      <c r="B395" s="11"/>
      <c r="C395" s="11" t="s">
        <v>36</v>
      </c>
      <c r="D395" s="11" t="s">
        <v>24</v>
      </c>
      <c r="E395" s="11" t="s">
        <v>37</v>
      </c>
      <c r="F395" s="11" t="s">
        <v>38</v>
      </c>
      <c r="G395" s="11" t="s">
        <v>39</v>
      </c>
      <c r="H395" s="11" t="s">
        <v>40</v>
      </c>
      <c r="I395" s="11" t="s">
        <v>41</v>
      </c>
      <c r="J395" s="11" t="s">
        <v>42</v>
      </c>
    </row>
    <row r="396" spans="2:10" x14ac:dyDescent="0.25">
      <c r="B396" s="9" t="s">
        <v>30</v>
      </c>
      <c r="C396" s="9">
        <v>1.051123394348048</v>
      </c>
      <c r="D396" s="9">
        <v>5.203833585578218E-4</v>
      </c>
      <c r="E396" s="9">
        <v>2019.9020146630105</v>
      </c>
      <c r="F396" s="9">
        <v>3.6043697097690117E-13</v>
      </c>
      <c r="G396" s="9">
        <v>1.0496785785193539</v>
      </c>
      <c r="H396" s="9">
        <v>1.0525682101767422</v>
      </c>
      <c r="I396" s="9">
        <v>1.0496785785193539</v>
      </c>
      <c r="J396" s="9">
        <v>1.0525682101767422</v>
      </c>
    </row>
    <row r="397" spans="2:10" x14ac:dyDescent="0.25">
      <c r="B397" s="9" t="s">
        <v>43</v>
      </c>
      <c r="C397" s="9">
        <v>4.3614444769281072E-3</v>
      </c>
      <c r="D397" s="9">
        <v>1.2298529950815233E-3</v>
      </c>
      <c r="E397" s="9">
        <v>3.5463136605517636</v>
      </c>
      <c r="F397" s="9">
        <v>2.3877512477851158E-2</v>
      </c>
      <c r="G397" s="9">
        <v>9.4682514862116582E-4</v>
      </c>
      <c r="H397" s="9">
        <v>7.7760638052350485E-3</v>
      </c>
      <c r="I397" s="9">
        <v>9.4682514862116582E-4</v>
      </c>
      <c r="J397" s="9">
        <v>7.7760638052350485E-3</v>
      </c>
    </row>
    <row r="398" spans="2:10" ht="15.75" thickBot="1" x14ac:dyDescent="0.3">
      <c r="B398" s="9" t="s">
        <v>61</v>
      </c>
      <c r="C398" s="9">
        <v>4.7497278544525387E-3</v>
      </c>
      <c r="D398" s="9">
        <v>1.9821562022771088E-3</v>
      </c>
      <c r="E398" s="9">
        <v>2.3962429646039158</v>
      </c>
      <c r="F398" s="9">
        <v>7.4660020568707977E-2</v>
      </c>
      <c r="G398" s="9">
        <v>-7.5362003109718731E-4</v>
      </c>
      <c r="H398" s="10">
        <v>1.0253075740002265E-2</v>
      </c>
      <c r="I398" s="10">
        <v>-7.5362003109718731E-4</v>
      </c>
      <c r="J398" s="10">
        <v>1.0253075740002265E-2</v>
      </c>
    </row>
    <row r="399" spans="2:10" x14ac:dyDescent="0.25">
      <c r="B399" s="5"/>
      <c r="C399" s="5"/>
      <c r="D399" s="5"/>
      <c r="E399" s="5"/>
      <c r="F399" s="5"/>
      <c r="G399" s="5" t="s">
        <v>79</v>
      </c>
    </row>
    <row r="400" spans="2:10" ht="26.25" x14ac:dyDescent="0.35">
      <c r="B400" s="21"/>
      <c r="C400" s="21"/>
      <c r="D400" s="21"/>
      <c r="E400" s="35" t="s">
        <v>45</v>
      </c>
      <c r="F400" s="21" t="s">
        <v>84</v>
      </c>
      <c r="G400" s="5"/>
    </row>
    <row r="401" spans="2:7" x14ac:dyDescent="0.25">
      <c r="B401" s="36" t="s">
        <v>4</v>
      </c>
      <c r="C401" s="36"/>
      <c r="D401" s="16" t="s">
        <v>54</v>
      </c>
      <c r="E401" s="33">
        <v>-0.12</v>
      </c>
      <c r="F401" s="5">
        <v>-0.9</v>
      </c>
      <c r="G401" s="8">
        <v>1.0482475318039741</v>
      </c>
    </row>
    <row r="402" spans="2:7" x14ac:dyDescent="0.25">
      <c r="B402" s="36" t="s">
        <v>8</v>
      </c>
      <c r="C402" s="36"/>
      <c r="D402" s="16" t="s">
        <v>56</v>
      </c>
      <c r="E402" s="33">
        <v>-0.14000000000000001</v>
      </c>
      <c r="F402" s="5">
        <v>-0.45</v>
      </c>
      <c r="G402" s="8">
        <v>1.0499154356734979</v>
      </c>
    </row>
    <row r="403" spans="2:7" x14ac:dyDescent="0.25">
      <c r="B403" s="36" t="s">
        <v>10</v>
      </c>
      <c r="C403" s="36"/>
      <c r="D403" s="16" t="s">
        <v>57</v>
      </c>
      <c r="E403" s="33">
        <v>0</v>
      </c>
      <c r="F403" s="5">
        <v>0</v>
      </c>
      <c r="G403" s="8">
        <v>1.050689027758881</v>
      </c>
    </row>
    <row r="404" spans="2:7" x14ac:dyDescent="0.25">
      <c r="B404" s="36" t="s">
        <v>12</v>
      </c>
      <c r="C404" s="36"/>
      <c r="D404" s="16" t="s">
        <v>58</v>
      </c>
      <c r="E404" s="33">
        <v>0.34</v>
      </c>
      <c r="F404" s="5">
        <v>-0.23</v>
      </c>
      <c r="G404" s="8">
        <v>1.0521165505499981</v>
      </c>
    </row>
    <row r="405" spans="2:7" x14ac:dyDescent="0.25">
      <c r="B405" s="36" t="s">
        <v>14</v>
      </c>
      <c r="C405" s="36"/>
      <c r="D405" s="16" t="s">
        <v>59</v>
      </c>
      <c r="E405" s="33">
        <v>0.22</v>
      </c>
      <c r="F405" s="5">
        <v>-7.0000000000000007E-2</v>
      </c>
      <c r="G405" s="8">
        <v>1.0520009801012999</v>
      </c>
    </row>
    <row r="406" spans="2:7" x14ac:dyDescent="0.25">
      <c r="B406" s="36" t="s">
        <v>16</v>
      </c>
      <c r="C406" s="36"/>
      <c r="D406" s="16" t="s">
        <v>60</v>
      </c>
      <c r="E406" s="33">
        <v>0.81</v>
      </c>
      <c r="F406" s="5">
        <v>-0.02</v>
      </c>
      <c r="G406" s="8">
        <v>1.0541915767964318</v>
      </c>
    </row>
    <row r="408" spans="2:7" x14ac:dyDescent="0.25">
      <c r="B408" t="s">
        <v>19</v>
      </c>
    </row>
    <row r="409" spans="2:7" ht="15.75" thickBot="1" x14ac:dyDescent="0.3"/>
    <row r="410" spans="2:7" x14ac:dyDescent="0.25">
      <c r="B410" s="12" t="s">
        <v>20</v>
      </c>
      <c r="C410" s="12"/>
    </row>
    <row r="411" spans="2:7" x14ac:dyDescent="0.25">
      <c r="B411" s="9" t="s">
        <v>21</v>
      </c>
      <c r="C411" s="9">
        <v>0.98792396317557429</v>
      </c>
    </row>
    <row r="412" spans="2:7" x14ac:dyDescent="0.25">
      <c r="B412" s="9" t="s">
        <v>22</v>
      </c>
      <c r="C412" s="9">
        <v>0.97599375701653357</v>
      </c>
    </row>
    <row r="413" spans="2:7" x14ac:dyDescent="0.25">
      <c r="B413" s="9" t="s">
        <v>23</v>
      </c>
      <c r="C413" s="9">
        <v>0.95998959502755599</v>
      </c>
    </row>
    <row r="414" spans="2:7" x14ac:dyDescent="0.25">
      <c r="B414" s="9" t="s">
        <v>24</v>
      </c>
      <c r="C414" s="9">
        <v>4.1050854499134201E-4</v>
      </c>
    </row>
    <row r="415" spans="2:7" ht="15.75" thickBot="1" x14ac:dyDescent="0.3">
      <c r="B415" s="10" t="s">
        <v>25</v>
      </c>
      <c r="C415" s="10">
        <v>6</v>
      </c>
    </row>
    <row r="417" spans="2:10" ht="15.75" thickBot="1" x14ac:dyDescent="0.3">
      <c r="B417" t="s">
        <v>26</v>
      </c>
    </row>
    <row r="418" spans="2:10" x14ac:dyDescent="0.25">
      <c r="B418" s="11"/>
      <c r="C418" s="11" t="s">
        <v>31</v>
      </c>
      <c r="D418" s="11" t="s">
        <v>32</v>
      </c>
      <c r="E418" s="11" t="s">
        <v>33</v>
      </c>
      <c r="F418" s="11" t="s">
        <v>34</v>
      </c>
      <c r="G418" s="11" t="s">
        <v>35</v>
      </c>
    </row>
    <row r="419" spans="2:10" x14ac:dyDescent="0.25">
      <c r="B419" s="9" t="s">
        <v>27</v>
      </c>
      <c r="C419" s="9">
        <v>2</v>
      </c>
      <c r="D419" s="9">
        <v>2.0553628387592989E-5</v>
      </c>
      <c r="E419" s="9">
        <v>1.0276814193796494E-5</v>
      </c>
      <c r="F419" s="9">
        <v>60.983746458497109</v>
      </c>
      <c r="G419" s="9">
        <v>3.7195148449579007E-3</v>
      </c>
    </row>
    <row r="420" spans="2:10" x14ac:dyDescent="0.25">
      <c r="B420" s="9" t="s">
        <v>28</v>
      </c>
      <c r="C420" s="9">
        <v>3</v>
      </c>
      <c r="D420" s="9">
        <v>5.0555179653272605E-7</v>
      </c>
      <c r="E420" s="9">
        <v>1.6851726551090868E-7</v>
      </c>
      <c r="F420" s="9"/>
      <c r="G420" s="9"/>
    </row>
    <row r="421" spans="2:10" ht="15.75" thickBot="1" x14ac:dyDescent="0.3">
      <c r="B421" s="10" t="s">
        <v>29</v>
      </c>
      <c r="C421" s="10">
        <v>5</v>
      </c>
      <c r="D421" s="10">
        <v>2.1059180184125713E-5</v>
      </c>
      <c r="E421" s="10"/>
      <c r="F421" s="10"/>
      <c r="G421" s="10"/>
    </row>
    <row r="422" spans="2:10" ht="15.75" thickBot="1" x14ac:dyDescent="0.3"/>
    <row r="423" spans="2:10" x14ac:dyDescent="0.25">
      <c r="B423" s="11"/>
      <c r="C423" s="11" t="s">
        <v>36</v>
      </c>
      <c r="D423" s="11" t="s">
        <v>24</v>
      </c>
      <c r="E423" s="11" t="s">
        <v>37</v>
      </c>
      <c r="F423" s="11" t="s">
        <v>38</v>
      </c>
      <c r="G423" s="11" t="s">
        <v>39</v>
      </c>
      <c r="H423" s="11" t="s">
        <v>40</v>
      </c>
      <c r="I423" s="11" t="s">
        <v>41</v>
      </c>
      <c r="J423" s="11" t="s">
        <v>42</v>
      </c>
    </row>
    <row r="424" spans="2:10" x14ac:dyDescent="0.25">
      <c r="B424" s="9" t="s">
        <v>30</v>
      </c>
      <c r="C424" s="9">
        <v>1.0511116020948319</v>
      </c>
      <c r="D424" s="9">
        <v>3.1606495615257114E-4</v>
      </c>
      <c r="E424" s="9">
        <v>3325.6189325444811</v>
      </c>
      <c r="F424" s="9">
        <v>5.9958830438485408E-11</v>
      </c>
      <c r="G424" s="9">
        <v>1.0501057423428946</v>
      </c>
      <c r="H424" s="9">
        <v>1.0521174618467692</v>
      </c>
      <c r="I424" s="9">
        <v>1.0501057423428946</v>
      </c>
      <c r="J424" s="9">
        <v>1.0521174618467692</v>
      </c>
    </row>
    <row r="425" spans="2:10" x14ac:dyDescent="0.25">
      <c r="B425" s="9" t="s">
        <v>43</v>
      </c>
      <c r="C425" s="9">
        <v>3.9800810838625592E-3</v>
      </c>
      <c r="D425" s="9">
        <v>6.3146517491733159E-4</v>
      </c>
      <c r="E425" s="9">
        <v>6.3029304575404534</v>
      </c>
      <c r="F425" s="9">
        <v>8.0690822650036839E-3</v>
      </c>
      <c r="G425" s="9">
        <v>1.970477071031566E-3</v>
      </c>
      <c r="H425" s="9">
        <v>5.9896850966935523E-3</v>
      </c>
      <c r="I425" s="9">
        <v>1.970477071031566E-3</v>
      </c>
      <c r="J425" s="9">
        <v>5.9896850966935523E-3</v>
      </c>
    </row>
    <row r="426" spans="2:10" ht="15.75" thickBot="1" x14ac:dyDescent="0.3">
      <c r="B426" s="10" t="s">
        <v>61</v>
      </c>
      <c r="C426" s="10">
        <v>2.3511376574830867E-3</v>
      </c>
      <c r="D426" s="10">
        <v>6.5342175047583323E-4</v>
      </c>
      <c r="E426" s="10">
        <v>3.5981931360119965</v>
      </c>
      <c r="F426" s="10">
        <v>3.6809176005463164E-2</v>
      </c>
      <c r="G426" s="10">
        <v>2.7165802188925748E-4</v>
      </c>
      <c r="H426" s="10">
        <v>4.4306172930769164E-3</v>
      </c>
      <c r="I426" s="10">
        <v>2.7165802188925748E-4</v>
      </c>
      <c r="J426" s="10">
        <v>4.4306172930769164E-3</v>
      </c>
    </row>
  </sheetData>
  <mergeCells count="52">
    <mergeCell ref="B213:C213"/>
    <mergeCell ref="B208:C208"/>
    <mergeCell ref="B209:C209"/>
    <mergeCell ref="B210:C210"/>
    <mergeCell ref="B211:C211"/>
    <mergeCell ref="B212:C212"/>
    <mergeCell ref="B252:C252"/>
    <mergeCell ref="B214:C214"/>
    <mergeCell ref="B218:C218"/>
    <mergeCell ref="B219:C219"/>
    <mergeCell ref="B220:C220"/>
    <mergeCell ref="B221:C221"/>
    <mergeCell ref="B222:C222"/>
    <mergeCell ref="B223:C223"/>
    <mergeCell ref="B224:C224"/>
    <mergeCell ref="B249:C249"/>
    <mergeCell ref="B250:C250"/>
    <mergeCell ref="B251:C251"/>
    <mergeCell ref="B313:C313"/>
    <mergeCell ref="B253:C253"/>
    <mergeCell ref="B254:C254"/>
    <mergeCell ref="B280:C280"/>
    <mergeCell ref="B281:C281"/>
    <mergeCell ref="B282:C282"/>
    <mergeCell ref="B283:C283"/>
    <mergeCell ref="B284:C284"/>
    <mergeCell ref="B285:C285"/>
    <mergeCell ref="B286:C286"/>
    <mergeCell ref="B311:C311"/>
    <mergeCell ref="B312:C312"/>
    <mergeCell ref="B374:C374"/>
    <mergeCell ref="B314:C314"/>
    <mergeCell ref="B315:C315"/>
    <mergeCell ref="B316:C316"/>
    <mergeCell ref="B341:C341"/>
    <mergeCell ref="B342:C342"/>
    <mergeCell ref="B343:C343"/>
    <mergeCell ref="B344:C344"/>
    <mergeCell ref="B345:C345"/>
    <mergeCell ref="B346:C346"/>
    <mergeCell ref="B347:C347"/>
    <mergeCell ref="B372:C372"/>
    <mergeCell ref="B403:C403"/>
    <mergeCell ref="B404:C404"/>
    <mergeCell ref="B405:C405"/>
    <mergeCell ref="B406:C406"/>
    <mergeCell ref="B375:C375"/>
    <mergeCell ref="B376:C376"/>
    <mergeCell ref="B377:C377"/>
    <mergeCell ref="B378:C378"/>
    <mergeCell ref="B401:C401"/>
    <mergeCell ref="B402:C402"/>
  </mergeCells>
  <conditionalFormatting sqref="E5:E11">
    <cfRule type="top10" dxfId="35" priority="18" percent="1" rank="10"/>
  </conditionalFormatting>
  <conditionalFormatting sqref="R5:R11">
    <cfRule type="top10" dxfId="34" priority="14" percent="1" rank="10"/>
  </conditionalFormatting>
  <conditionalFormatting sqref="I5:I11">
    <cfRule type="top10" dxfId="33" priority="17" percent="1" rank="10"/>
  </conditionalFormatting>
  <conditionalFormatting sqref="M5:M11">
    <cfRule type="top10" dxfId="32" priority="16" percent="1" rank="10"/>
  </conditionalFormatting>
  <conditionalFormatting sqref="P5:P11">
    <cfRule type="top10" dxfId="31" priority="15" percent="1" rank="10"/>
  </conditionalFormatting>
  <conditionalFormatting sqref="T5:T11">
    <cfRule type="top10" dxfId="30" priority="13" percent="1" rank="10"/>
  </conditionalFormatting>
  <conditionalFormatting sqref="E16:E22">
    <cfRule type="top10" dxfId="29" priority="12" percent="1" rank="10"/>
  </conditionalFormatting>
  <conditionalFormatting sqref="E27:E33">
    <cfRule type="top10" dxfId="28" priority="11" percent="1" rank="10"/>
  </conditionalFormatting>
  <conditionalFormatting sqref="D57:D63">
    <cfRule type="top10" dxfId="27" priority="10" percent="1" rank="10"/>
  </conditionalFormatting>
  <conditionalFormatting sqref="D88:D93">
    <cfRule type="top10" dxfId="26" priority="9" percent="1" rank="10"/>
  </conditionalFormatting>
  <conditionalFormatting sqref="C117:C123">
    <cfRule type="top10" dxfId="25" priority="8" percent="1" rank="10"/>
  </conditionalFormatting>
  <conditionalFormatting sqref="C147:C153">
    <cfRule type="top10" dxfId="24" priority="7" percent="1" rank="10"/>
  </conditionalFormatting>
  <conditionalFormatting sqref="C178:C184">
    <cfRule type="top10" dxfId="23" priority="6" percent="1" rank="10"/>
  </conditionalFormatting>
  <conditionalFormatting sqref="G218:G224">
    <cfRule type="top10" dxfId="22" priority="5" percent="1" rank="10"/>
  </conditionalFormatting>
  <conditionalFormatting sqref="G249:G254">
    <cfRule type="top10" dxfId="21" priority="4" percent="1" rank="10"/>
  </conditionalFormatting>
  <conditionalFormatting sqref="G280:G286">
    <cfRule type="top10" dxfId="20" priority="3" percent="1" rank="10"/>
  </conditionalFormatting>
  <conditionalFormatting sqref="G311:G316">
    <cfRule type="top10" dxfId="19" priority="2" percent="1" rank="10"/>
  </conditionalFormatting>
  <conditionalFormatting sqref="G341:G347">
    <cfRule type="top10" dxfId="18" priority="1" percent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424"/>
  <sheetViews>
    <sheetView tabSelected="1" topLeftCell="A52" workbookViewId="0">
      <selection activeCell="I59" sqref="I59"/>
    </sheetView>
  </sheetViews>
  <sheetFormatPr defaultRowHeight="15" x14ac:dyDescent="0.25"/>
  <cols>
    <col min="8" max="8" width="10.42578125" customWidth="1"/>
  </cols>
  <sheetData>
    <row r="3" spans="2:20" ht="18" x14ac:dyDescent="0.25">
      <c r="B3" s="28"/>
      <c r="C3" s="28"/>
      <c r="D3" s="29" t="s">
        <v>44</v>
      </c>
      <c r="E3" s="3" t="s">
        <v>80</v>
      </c>
      <c r="G3" s="28"/>
      <c r="H3" s="30" t="s">
        <v>71</v>
      </c>
      <c r="I3" s="3" t="s">
        <v>80</v>
      </c>
      <c r="K3" s="28"/>
      <c r="L3" s="29" t="s">
        <v>72</v>
      </c>
      <c r="M3" s="3" t="s">
        <v>80</v>
      </c>
      <c r="O3" s="31" t="s">
        <v>73</v>
      </c>
      <c r="P3" s="3" t="s">
        <v>80</v>
      </c>
      <c r="Q3" s="31" t="s">
        <v>74</v>
      </c>
      <c r="R3" s="3" t="s">
        <v>80</v>
      </c>
      <c r="S3" s="32" t="s">
        <v>75</v>
      </c>
      <c r="T3" s="3" t="s">
        <v>80</v>
      </c>
    </row>
    <row r="4" spans="2:20" x14ac:dyDescent="0.25">
      <c r="B4" s="28"/>
      <c r="C4" s="28"/>
      <c r="D4" s="30"/>
      <c r="E4" s="3"/>
      <c r="G4" s="28"/>
      <c r="H4" s="30"/>
      <c r="I4" s="3"/>
      <c r="K4" s="28"/>
      <c r="L4" s="30"/>
      <c r="M4" s="3"/>
      <c r="O4" s="5"/>
      <c r="P4" s="3"/>
      <c r="R4" s="3"/>
      <c r="T4" s="3"/>
    </row>
    <row r="5" spans="2:20" x14ac:dyDescent="0.25">
      <c r="B5" s="28" t="s">
        <v>4</v>
      </c>
      <c r="C5" s="28" t="s">
        <v>5</v>
      </c>
      <c r="D5" s="30">
        <v>-0.27</v>
      </c>
      <c r="E5" s="6">
        <v>11.302</v>
      </c>
      <c r="G5" s="28" t="s">
        <v>5</v>
      </c>
      <c r="H5" s="30">
        <v>-0.78</v>
      </c>
      <c r="I5" s="6">
        <v>11.302</v>
      </c>
      <c r="K5" s="28" t="s">
        <v>5</v>
      </c>
      <c r="L5" s="30">
        <v>-0.12</v>
      </c>
      <c r="M5" s="6">
        <v>11.302</v>
      </c>
      <c r="O5" s="5">
        <v>-0.78</v>
      </c>
      <c r="P5" s="6">
        <v>11.302</v>
      </c>
      <c r="Q5" s="33">
        <v>-0.78</v>
      </c>
      <c r="R5" s="6">
        <v>11.302</v>
      </c>
      <c r="S5" s="17">
        <v>-0.78</v>
      </c>
      <c r="T5" s="6">
        <v>11.302</v>
      </c>
    </row>
    <row r="6" spans="2:20" x14ac:dyDescent="0.25">
      <c r="B6" s="28" t="s">
        <v>6</v>
      </c>
      <c r="C6" s="28" t="s">
        <v>7</v>
      </c>
      <c r="D6" s="30">
        <v>-0.37</v>
      </c>
      <c r="E6" s="6">
        <v>11.249000000000001</v>
      </c>
      <c r="G6" s="28" t="s">
        <v>7</v>
      </c>
      <c r="H6" s="30">
        <v>-0.92</v>
      </c>
      <c r="I6" s="6">
        <v>11.249000000000001</v>
      </c>
      <c r="K6" s="28" t="s">
        <v>7</v>
      </c>
      <c r="L6" s="30" t="s">
        <v>76</v>
      </c>
      <c r="M6" s="6">
        <v>11.249000000000001</v>
      </c>
      <c r="O6" s="33">
        <v>-0.37</v>
      </c>
      <c r="P6" s="6">
        <v>11.249000000000001</v>
      </c>
      <c r="Q6" s="33">
        <v>-0.92</v>
      </c>
      <c r="R6" s="6">
        <v>11.249000000000001</v>
      </c>
      <c r="S6" s="33">
        <v>-0.37</v>
      </c>
      <c r="T6" s="6">
        <v>11.249000000000001</v>
      </c>
    </row>
    <row r="7" spans="2:20" x14ac:dyDescent="0.25">
      <c r="B7" s="28" t="s">
        <v>8</v>
      </c>
      <c r="C7" s="28" t="s">
        <v>9</v>
      </c>
      <c r="D7" s="30">
        <v>-0.17</v>
      </c>
      <c r="E7" s="6">
        <v>11.365</v>
      </c>
      <c r="G7" s="28" t="s">
        <v>9</v>
      </c>
      <c r="H7" s="30">
        <v>-0.31</v>
      </c>
      <c r="I7" s="6">
        <v>11.365</v>
      </c>
      <c r="K7" s="28" t="s">
        <v>9</v>
      </c>
      <c r="L7" s="30">
        <v>-0.14000000000000001</v>
      </c>
      <c r="M7" s="6">
        <v>11.365</v>
      </c>
      <c r="O7" s="33">
        <v>-0.17</v>
      </c>
      <c r="P7" s="6">
        <v>11.365</v>
      </c>
      <c r="Q7" s="33">
        <v>-0.31</v>
      </c>
      <c r="R7" s="6">
        <v>11.365</v>
      </c>
      <c r="S7" s="33">
        <v>-0.17</v>
      </c>
      <c r="T7" s="6">
        <v>11.365</v>
      </c>
    </row>
    <row r="8" spans="2:20" x14ac:dyDescent="0.25">
      <c r="B8" s="28" t="s">
        <v>10</v>
      </c>
      <c r="C8" s="28" t="s">
        <v>11</v>
      </c>
      <c r="D8" s="30">
        <v>0</v>
      </c>
      <c r="E8" s="6">
        <v>11.397</v>
      </c>
      <c r="G8" s="28" t="s">
        <v>11</v>
      </c>
      <c r="H8" s="30">
        <v>0</v>
      </c>
      <c r="I8" s="6">
        <v>11.397</v>
      </c>
      <c r="K8" s="28" t="s">
        <v>11</v>
      </c>
      <c r="L8" s="30">
        <v>0</v>
      </c>
      <c r="M8" s="6">
        <v>11.397</v>
      </c>
      <c r="O8" s="33">
        <v>0</v>
      </c>
      <c r="P8" s="6">
        <v>11.397</v>
      </c>
      <c r="Q8" s="33">
        <v>0</v>
      </c>
      <c r="R8" s="6">
        <v>11.397</v>
      </c>
      <c r="S8" s="33">
        <v>0</v>
      </c>
      <c r="T8" s="6">
        <v>11.397</v>
      </c>
    </row>
    <row r="9" spans="2:20" x14ac:dyDescent="0.25">
      <c r="B9" s="28" t="s">
        <v>12</v>
      </c>
      <c r="C9" s="28" t="s">
        <v>13</v>
      </c>
      <c r="D9" s="30">
        <v>0.23</v>
      </c>
      <c r="E9" s="6">
        <v>11.425000000000001</v>
      </c>
      <c r="G9" s="28" t="s">
        <v>13</v>
      </c>
      <c r="H9" s="30">
        <v>0.11</v>
      </c>
      <c r="I9" s="6">
        <v>11.425000000000001</v>
      </c>
      <c r="K9" s="28" t="s">
        <v>13</v>
      </c>
      <c r="L9" s="30">
        <v>0.34</v>
      </c>
      <c r="M9" s="6">
        <v>11.425000000000001</v>
      </c>
      <c r="O9" s="33">
        <v>0.23</v>
      </c>
      <c r="P9" s="6">
        <v>11.425000000000001</v>
      </c>
      <c r="Q9" s="33">
        <v>0.11</v>
      </c>
      <c r="R9" s="6">
        <v>11.425000000000001</v>
      </c>
      <c r="S9" s="33">
        <v>0.23</v>
      </c>
      <c r="T9" s="6">
        <v>11.425000000000001</v>
      </c>
    </row>
    <row r="10" spans="2:20" x14ac:dyDescent="0.25">
      <c r="B10" s="28" t="s">
        <v>14</v>
      </c>
      <c r="C10" s="28" t="s">
        <v>15</v>
      </c>
      <c r="D10" s="30">
        <v>0.23</v>
      </c>
      <c r="E10" s="6">
        <v>11.420999999999999</v>
      </c>
      <c r="G10" s="28" t="s">
        <v>15</v>
      </c>
      <c r="H10" s="30">
        <v>0.15</v>
      </c>
      <c r="I10" s="6">
        <v>11.420999999999999</v>
      </c>
      <c r="K10" s="28" t="s">
        <v>15</v>
      </c>
      <c r="L10" s="30">
        <v>0.22</v>
      </c>
      <c r="M10" s="6">
        <v>11.420999999999999</v>
      </c>
      <c r="O10" s="33">
        <v>0.23</v>
      </c>
      <c r="P10" s="6">
        <v>11.420999999999999</v>
      </c>
      <c r="Q10" s="33">
        <v>0.15</v>
      </c>
      <c r="R10" s="6">
        <v>11.420999999999999</v>
      </c>
      <c r="S10" s="33">
        <v>0.23</v>
      </c>
      <c r="T10" s="6">
        <v>11.420999999999999</v>
      </c>
    </row>
    <row r="11" spans="2:20" x14ac:dyDescent="0.25">
      <c r="B11" s="28" t="s">
        <v>16</v>
      </c>
      <c r="C11" s="28" t="s">
        <v>17</v>
      </c>
      <c r="D11" s="30">
        <v>0.75</v>
      </c>
      <c r="E11" s="6">
        <v>11.504</v>
      </c>
      <c r="G11" s="28" t="s">
        <v>17</v>
      </c>
      <c r="H11" s="30">
        <v>0.79</v>
      </c>
      <c r="I11" s="6">
        <v>11.504</v>
      </c>
      <c r="K11" s="28" t="s">
        <v>17</v>
      </c>
      <c r="L11" s="30">
        <v>0.81</v>
      </c>
      <c r="M11" s="6">
        <v>11.504</v>
      </c>
      <c r="O11" s="33">
        <v>0.75</v>
      </c>
      <c r="P11" s="6">
        <v>11.504</v>
      </c>
      <c r="Q11" s="17">
        <v>1.27</v>
      </c>
      <c r="R11" s="6">
        <v>11.504</v>
      </c>
      <c r="S11" s="17">
        <v>1.27</v>
      </c>
      <c r="T11" s="6">
        <v>11.504</v>
      </c>
    </row>
    <row r="13" spans="2:20" x14ac:dyDescent="0.25">
      <c r="B13" s="28"/>
      <c r="C13" s="28"/>
      <c r="D13" s="29" t="s">
        <v>44</v>
      </c>
      <c r="E13" s="3" t="s">
        <v>80</v>
      </c>
    </row>
    <row r="14" spans="2:20" x14ac:dyDescent="0.25">
      <c r="B14" s="28"/>
      <c r="C14" s="28"/>
      <c r="D14" s="30"/>
      <c r="E14" s="3"/>
    </row>
    <row r="15" spans="2:20" x14ac:dyDescent="0.25">
      <c r="B15" s="28" t="s">
        <v>4</v>
      </c>
      <c r="C15" s="28" t="s">
        <v>5</v>
      </c>
      <c r="D15" s="30">
        <v>-0.27</v>
      </c>
      <c r="E15" s="6">
        <v>11.302</v>
      </c>
    </row>
    <row r="16" spans="2:20" x14ac:dyDescent="0.25">
      <c r="B16" s="28" t="s">
        <v>6</v>
      </c>
      <c r="C16" s="28" t="s">
        <v>7</v>
      </c>
      <c r="D16" s="30">
        <v>-0.37</v>
      </c>
      <c r="E16" s="6">
        <v>11.249000000000001</v>
      </c>
    </row>
    <row r="17" spans="2:6" x14ac:dyDescent="0.25">
      <c r="B17" s="28" t="s">
        <v>8</v>
      </c>
      <c r="C17" s="28" t="s">
        <v>9</v>
      </c>
      <c r="D17" s="30">
        <v>-0.17</v>
      </c>
      <c r="E17" s="6">
        <v>11.365</v>
      </c>
    </row>
    <row r="18" spans="2:6" x14ac:dyDescent="0.25">
      <c r="B18" s="28" t="s">
        <v>10</v>
      </c>
      <c r="C18" s="28" t="s">
        <v>11</v>
      </c>
      <c r="D18" s="30">
        <v>0</v>
      </c>
      <c r="E18" s="6">
        <v>11.397</v>
      </c>
    </row>
    <row r="19" spans="2:6" x14ac:dyDescent="0.25">
      <c r="B19" s="28" t="s">
        <v>12</v>
      </c>
      <c r="C19" s="28" t="s">
        <v>13</v>
      </c>
      <c r="D19" s="30">
        <v>0.23</v>
      </c>
      <c r="E19" s="6">
        <v>11.425000000000001</v>
      </c>
    </row>
    <row r="20" spans="2:6" x14ac:dyDescent="0.25">
      <c r="B20" s="28" t="s">
        <v>14</v>
      </c>
      <c r="C20" s="28" t="s">
        <v>15</v>
      </c>
      <c r="D20" s="30">
        <v>0.23</v>
      </c>
      <c r="E20" s="6">
        <v>11.420999999999999</v>
      </c>
    </row>
    <row r="21" spans="2:6" x14ac:dyDescent="0.25">
      <c r="B21" s="28" t="s">
        <v>16</v>
      </c>
      <c r="C21" s="28" t="s">
        <v>17</v>
      </c>
      <c r="D21" s="30">
        <v>0.75</v>
      </c>
      <c r="E21" s="6">
        <v>11.504</v>
      </c>
    </row>
    <row r="24" spans="2:6" x14ac:dyDescent="0.25">
      <c r="B24" s="1"/>
      <c r="C24" s="1"/>
      <c r="D24" s="2" t="s">
        <v>44</v>
      </c>
      <c r="E24" s="7" t="s">
        <v>80</v>
      </c>
      <c r="F24" s="7" t="s">
        <v>81</v>
      </c>
    </row>
    <row r="25" spans="2:6" x14ac:dyDescent="0.25">
      <c r="B25" s="1"/>
      <c r="C25" s="1"/>
      <c r="D25" s="4"/>
      <c r="E25" s="7"/>
      <c r="F25" s="5"/>
    </row>
    <row r="26" spans="2:6" x14ac:dyDescent="0.25">
      <c r="B26" s="1" t="s">
        <v>4</v>
      </c>
      <c r="C26" s="1" t="s">
        <v>5</v>
      </c>
      <c r="D26" s="4">
        <v>-0.27</v>
      </c>
      <c r="E26" s="6">
        <v>11.302</v>
      </c>
      <c r="F26" s="8">
        <f>LOG10(E26)</f>
        <v>1.0531553029618794</v>
      </c>
    </row>
    <row r="27" spans="2:6" x14ac:dyDescent="0.25">
      <c r="B27" s="1" t="s">
        <v>6</v>
      </c>
      <c r="C27" s="1" t="s">
        <v>7</v>
      </c>
      <c r="D27" s="4">
        <v>-0.37</v>
      </c>
      <c r="E27" s="6">
        <v>11.249000000000001</v>
      </c>
      <c r="F27" s="8">
        <f t="shared" ref="F27:F32" si="0">LOG10(E27)</f>
        <v>1.0511139167776014</v>
      </c>
    </row>
    <row r="28" spans="2:6" x14ac:dyDescent="0.25">
      <c r="B28" s="1" t="s">
        <v>8</v>
      </c>
      <c r="C28" s="1" t="s">
        <v>9</v>
      </c>
      <c r="D28" s="4">
        <v>-0.17</v>
      </c>
      <c r="E28" s="6">
        <v>11.365</v>
      </c>
      <c r="F28" s="8">
        <f t="shared" si="0"/>
        <v>1.0555694400609896</v>
      </c>
    </row>
    <row r="29" spans="2:6" x14ac:dyDescent="0.25">
      <c r="B29" s="1" t="s">
        <v>10</v>
      </c>
      <c r="C29" s="1" t="s">
        <v>11</v>
      </c>
      <c r="D29" s="4">
        <v>0</v>
      </c>
      <c r="E29" s="6">
        <v>11.397</v>
      </c>
      <c r="F29" s="8">
        <f t="shared" si="0"/>
        <v>1.0567905482743829</v>
      </c>
    </row>
    <row r="30" spans="2:6" x14ac:dyDescent="0.25">
      <c r="B30" s="1" t="s">
        <v>12</v>
      </c>
      <c r="C30" s="1" t="s">
        <v>13</v>
      </c>
      <c r="D30" s="4">
        <v>0.23</v>
      </c>
      <c r="E30" s="6">
        <v>11.425000000000001</v>
      </c>
      <c r="F30" s="8">
        <f t="shared" si="0"/>
        <v>1.0578562087418879</v>
      </c>
    </row>
    <row r="31" spans="2:6" x14ac:dyDescent="0.25">
      <c r="B31" s="1" t="s">
        <v>14</v>
      </c>
      <c r="C31" s="1" t="s">
        <v>15</v>
      </c>
      <c r="D31" s="4">
        <v>0.23</v>
      </c>
      <c r="E31" s="6">
        <v>11.420999999999999</v>
      </c>
      <c r="F31" s="8">
        <f t="shared" si="0"/>
        <v>1.0577041315340296</v>
      </c>
    </row>
    <row r="32" spans="2:6" x14ac:dyDescent="0.25">
      <c r="B32" s="1" t="s">
        <v>16</v>
      </c>
      <c r="C32" s="1" t="s">
        <v>17</v>
      </c>
      <c r="D32" s="4">
        <v>0.75</v>
      </c>
      <c r="E32" s="6">
        <v>11.504</v>
      </c>
      <c r="F32" s="8">
        <f t="shared" si="0"/>
        <v>1.0608488730388075</v>
      </c>
    </row>
    <row r="33" spans="2:7" x14ac:dyDescent="0.25">
      <c r="B33" s="5"/>
      <c r="C33" s="5"/>
      <c r="D33" s="5"/>
      <c r="E33" s="5"/>
      <c r="F33" s="5"/>
    </row>
    <row r="35" spans="2:7" x14ac:dyDescent="0.25">
      <c r="B35" t="s">
        <v>19</v>
      </c>
    </row>
    <row r="36" spans="2:7" ht="15.75" thickBot="1" x14ac:dyDescent="0.3"/>
    <row r="37" spans="2:7" x14ac:dyDescent="0.25">
      <c r="B37" s="12" t="s">
        <v>20</v>
      </c>
      <c r="C37" s="12"/>
    </row>
    <row r="38" spans="2:7" x14ac:dyDescent="0.25">
      <c r="B38" s="9" t="s">
        <v>21</v>
      </c>
      <c r="C38" s="9">
        <v>0.94788562869107484</v>
      </c>
    </row>
    <row r="39" spans="2:7" x14ac:dyDescent="0.25">
      <c r="B39" s="9" t="s">
        <v>22</v>
      </c>
      <c r="C39" s="9">
        <v>0.89848716507907422</v>
      </c>
    </row>
    <row r="40" spans="2:7" x14ac:dyDescent="0.25">
      <c r="B40" s="9" t="s">
        <v>23</v>
      </c>
      <c r="C40" s="9">
        <v>0.87818459809488902</v>
      </c>
    </row>
    <row r="41" spans="2:7" x14ac:dyDescent="0.25">
      <c r="B41" s="9" t="s">
        <v>24</v>
      </c>
      <c r="C41" s="9">
        <v>1.1263110704952369E-3</v>
      </c>
    </row>
    <row r="42" spans="2:7" ht="15.75" thickBot="1" x14ac:dyDescent="0.3">
      <c r="B42" s="10" t="s">
        <v>25</v>
      </c>
      <c r="C42" s="10">
        <v>7</v>
      </c>
    </row>
    <row r="44" spans="2:7" ht="15.75" thickBot="1" x14ac:dyDescent="0.3">
      <c r="B44" t="s">
        <v>26</v>
      </c>
    </row>
    <row r="45" spans="2:7" x14ac:dyDescent="0.25">
      <c r="B45" s="11"/>
      <c r="C45" s="11" t="s">
        <v>31</v>
      </c>
      <c r="D45" s="11" t="s">
        <v>32</v>
      </c>
      <c r="E45" s="11" t="s">
        <v>33</v>
      </c>
      <c r="F45" s="11" t="s">
        <v>34</v>
      </c>
      <c r="G45" s="11" t="s">
        <v>35</v>
      </c>
    </row>
    <row r="46" spans="2:7" x14ac:dyDescent="0.25">
      <c r="B46" s="9" t="s">
        <v>27</v>
      </c>
      <c r="C46" s="9">
        <v>1</v>
      </c>
      <c r="D46" s="9">
        <v>5.6140675148811858E-5</v>
      </c>
      <c r="E46" s="9">
        <v>5.6140675148811858E-5</v>
      </c>
      <c r="F46" s="9">
        <v>44.25485534804335</v>
      </c>
      <c r="G46" s="9">
        <v>1.1577471827468936E-3</v>
      </c>
    </row>
    <row r="47" spans="2:7" x14ac:dyDescent="0.25">
      <c r="B47" s="9" t="s">
        <v>28</v>
      </c>
      <c r="C47" s="9">
        <v>5</v>
      </c>
      <c r="D47" s="9">
        <v>6.3428831376006319E-6</v>
      </c>
      <c r="E47" s="9">
        <v>1.2685766275201263E-6</v>
      </c>
      <c r="F47" s="9"/>
      <c r="G47" s="9"/>
    </row>
    <row r="48" spans="2:7" ht="15.75" thickBot="1" x14ac:dyDescent="0.3">
      <c r="B48" s="10" t="s">
        <v>29</v>
      </c>
      <c r="C48" s="10">
        <v>6</v>
      </c>
      <c r="D48" s="10">
        <v>6.2483558286412493E-5</v>
      </c>
      <c r="E48" s="10"/>
      <c r="F48" s="10"/>
      <c r="G48" s="10"/>
    </row>
    <row r="49" spans="2:10" ht="15.75" thickBot="1" x14ac:dyDescent="0.3"/>
    <row r="50" spans="2:10" x14ac:dyDescent="0.25">
      <c r="B50" s="11"/>
      <c r="C50" s="11" t="s">
        <v>36</v>
      </c>
      <c r="D50" s="11" t="s">
        <v>24</v>
      </c>
      <c r="E50" s="11" t="s">
        <v>37</v>
      </c>
      <c r="F50" s="11" t="s">
        <v>38</v>
      </c>
      <c r="G50" s="11" t="s">
        <v>39</v>
      </c>
      <c r="H50" s="11" t="s">
        <v>40</v>
      </c>
      <c r="I50" s="11" t="s">
        <v>41</v>
      </c>
      <c r="J50" s="11" t="s">
        <v>42</v>
      </c>
    </row>
    <row r="51" spans="2:10" x14ac:dyDescent="0.25">
      <c r="B51" s="9" t="s">
        <v>30</v>
      </c>
      <c r="C51" s="9">
        <v>1.0556930019890833</v>
      </c>
      <c r="D51" s="9">
        <v>4.3117319600979832E-4</v>
      </c>
      <c r="E51" s="9">
        <v>2448.4198270179413</v>
      </c>
      <c r="F51" s="9">
        <v>2.1571167294975482E-16</v>
      </c>
      <c r="G51" s="9">
        <v>1.0545846360034072</v>
      </c>
      <c r="H51" s="9">
        <v>1.0568013679747594</v>
      </c>
      <c r="I51" s="9">
        <v>1.0545846360034072</v>
      </c>
      <c r="J51" s="9">
        <v>1.0568013679747594</v>
      </c>
    </row>
    <row r="52" spans="2:10" ht="15.75" thickBot="1" x14ac:dyDescent="0.3">
      <c r="B52" s="10" t="s">
        <v>43</v>
      </c>
      <c r="C52" s="10">
        <v>7.9685186649891618E-3</v>
      </c>
      <c r="D52" s="10">
        <v>1.1978353660536281E-3</v>
      </c>
      <c r="E52" s="10">
        <v>6.6524322881216422</v>
      </c>
      <c r="F52" s="10">
        <v>1.1577471827468936E-3</v>
      </c>
      <c r="G52" s="10">
        <v>4.8893848309289291E-3</v>
      </c>
      <c r="H52" s="10">
        <v>1.1047652499049394E-2</v>
      </c>
      <c r="I52" s="10">
        <v>4.8893848309289291E-3</v>
      </c>
      <c r="J52" s="10">
        <v>1.1047652499049394E-2</v>
      </c>
    </row>
    <row r="55" spans="2:10" x14ac:dyDescent="0.25">
      <c r="B55" s="28"/>
      <c r="C55" s="30" t="s">
        <v>71</v>
      </c>
      <c r="D55" s="3" t="s">
        <v>80</v>
      </c>
      <c r="E55" s="7" t="s">
        <v>81</v>
      </c>
      <c r="G55" s="30" t="s">
        <v>71</v>
      </c>
      <c r="H55" s="7" t="s">
        <v>81</v>
      </c>
    </row>
    <row r="56" spans="2:10" x14ac:dyDescent="0.25">
      <c r="B56" s="28"/>
      <c r="C56" s="30"/>
      <c r="D56" s="3"/>
      <c r="E56" s="5"/>
      <c r="G56" s="30"/>
      <c r="H56" s="5"/>
    </row>
    <row r="57" spans="2:10" x14ac:dyDescent="0.25">
      <c r="B57" s="28" t="s">
        <v>5</v>
      </c>
      <c r="C57" s="30">
        <v>-0.78</v>
      </c>
      <c r="D57" s="6">
        <v>11.302</v>
      </c>
      <c r="E57" s="8">
        <f>LOG10(D57)</f>
        <v>1.0531553029618794</v>
      </c>
      <c r="G57" s="30">
        <v>-0.78</v>
      </c>
      <c r="H57" s="8">
        <v>1.0531553029618794</v>
      </c>
    </row>
    <row r="58" spans="2:10" x14ac:dyDescent="0.25">
      <c r="B58" s="28" t="s">
        <v>7</v>
      </c>
      <c r="C58" s="30">
        <v>-0.92</v>
      </c>
      <c r="D58" s="6">
        <v>11.249000000000001</v>
      </c>
      <c r="E58" s="8">
        <f t="shared" ref="E58:E63" si="1">LOG10(D58)</f>
        <v>1.0511139167776014</v>
      </c>
      <c r="G58" s="30">
        <v>-0.92</v>
      </c>
      <c r="H58" s="8">
        <v>1.0511139167776014</v>
      </c>
    </row>
    <row r="59" spans="2:10" x14ac:dyDescent="0.25">
      <c r="B59" s="28" t="s">
        <v>9</v>
      </c>
      <c r="C59" s="30">
        <v>-0.31</v>
      </c>
      <c r="D59" s="6">
        <v>11.365</v>
      </c>
      <c r="E59" s="8">
        <f t="shared" si="1"/>
        <v>1.0555694400609896</v>
      </c>
      <c r="G59" s="30">
        <v>-0.31</v>
      </c>
      <c r="H59" s="8">
        <v>1.0555694400609896</v>
      </c>
    </row>
    <row r="60" spans="2:10" x14ac:dyDescent="0.25">
      <c r="B60" s="28" t="s">
        <v>11</v>
      </c>
      <c r="C60" s="30">
        <v>0</v>
      </c>
      <c r="D60" s="6">
        <v>11.397</v>
      </c>
      <c r="E60" s="8">
        <f t="shared" si="1"/>
        <v>1.0567905482743829</v>
      </c>
      <c r="G60" s="30">
        <v>0</v>
      </c>
      <c r="H60" s="8">
        <v>1.0567905482743829</v>
      </c>
    </row>
    <row r="61" spans="2:10" x14ac:dyDescent="0.25">
      <c r="B61" s="28" t="s">
        <v>13</v>
      </c>
      <c r="C61" s="30">
        <v>0.11</v>
      </c>
      <c r="D61" s="6">
        <v>11.425000000000001</v>
      </c>
      <c r="E61" s="8">
        <f t="shared" si="1"/>
        <v>1.0578562087418879</v>
      </c>
      <c r="G61" s="30">
        <v>0.11</v>
      </c>
      <c r="H61" s="8">
        <v>1.0578562087418879</v>
      </c>
    </row>
    <row r="62" spans="2:10" x14ac:dyDescent="0.25">
      <c r="B62" s="28" t="s">
        <v>15</v>
      </c>
      <c r="C62" s="30">
        <v>0.15</v>
      </c>
      <c r="D62" s="6">
        <v>11.420999999999999</v>
      </c>
      <c r="E62" s="8">
        <f t="shared" si="1"/>
        <v>1.0577041315340296</v>
      </c>
      <c r="G62" s="30">
        <v>0.15</v>
      </c>
      <c r="H62" s="8">
        <v>1.0577041315340296</v>
      </c>
    </row>
    <row r="63" spans="2:10" x14ac:dyDescent="0.25">
      <c r="B63" s="28" t="s">
        <v>17</v>
      </c>
      <c r="C63" s="30">
        <v>0.79</v>
      </c>
      <c r="D63" s="6">
        <v>11.504</v>
      </c>
      <c r="E63" s="8">
        <f t="shared" si="1"/>
        <v>1.0608488730388075</v>
      </c>
      <c r="G63" s="30">
        <v>0.79</v>
      </c>
      <c r="H63" s="8">
        <v>1.0608488730388075</v>
      </c>
    </row>
    <row r="66" spans="2:7" x14ac:dyDescent="0.25">
      <c r="B66" t="s">
        <v>19</v>
      </c>
    </row>
    <row r="67" spans="2:7" ht="15.75" thickBot="1" x14ac:dyDescent="0.3"/>
    <row r="68" spans="2:7" x14ac:dyDescent="0.25">
      <c r="B68" s="12" t="s">
        <v>20</v>
      </c>
      <c r="C68" s="12"/>
    </row>
    <row r="69" spans="2:7" x14ac:dyDescent="0.25">
      <c r="B69" s="9" t="s">
        <v>21</v>
      </c>
      <c r="C69" s="9">
        <v>0.98997269809948141</v>
      </c>
    </row>
    <row r="70" spans="2:7" x14ac:dyDescent="0.25">
      <c r="B70" s="9" t="s">
        <v>22</v>
      </c>
      <c r="C70" s="9">
        <v>0.98004594298236691</v>
      </c>
    </row>
    <row r="71" spans="2:7" x14ac:dyDescent="0.25">
      <c r="B71" s="9" t="s">
        <v>23</v>
      </c>
      <c r="C71" s="9">
        <v>0.97605513157884027</v>
      </c>
    </row>
    <row r="72" spans="2:7" x14ac:dyDescent="0.25">
      <c r="B72" s="9" t="s">
        <v>24</v>
      </c>
      <c r="C72" s="9">
        <v>4.9935968694152059E-4</v>
      </c>
    </row>
    <row r="73" spans="2:7" ht="15.75" thickBot="1" x14ac:dyDescent="0.3">
      <c r="B73" s="10" t="s">
        <v>25</v>
      </c>
      <c r="C73" s="10">
        <v>7</v>
      </c>
    </row>
    <row r="75" spans="2:7" ht="15.75" thickBot="1" x14ac:dyDescent="0.3">
      <c r="B75" t="s">
        <v>26</v>
      </c>
    </row>
    <row r="76" spans="2:7" x14ac:dyDescent="0.25">
      <c r="B76" s="11"/>
      <c r="C76" s="11" t="s">
        <v>31</v>
      </c>
      <c r="D76" s="11" t="s">
        <v>32</v>
      </c>
      <c r="E76" s="11" t="s">
        <v>33</v>
      </c>
      <c r="F76" s="11" t="s">
        <v>34</v>
      </c>
      <c r="G76" s="11" t="s">
        <v>35</v>
      </c>
    </row>
    <row r="77" spans="2:7" x14ac:dyDescent="0.25">
      <c r="B77" s="9" t="s">
        <v>27</v>
      </c>
      <c r="C77" s="9">
        <v>1</v>
      </c>
      <c r="D77" s="9">
        <v>6.123675780170082E-5</v>
      </c>
      <c r="E77" s="9">
        <v>6.123675780170082E-5</v>
      </c>
      <c r="F77" s="9">
        <v>245.57560954053648</v>
      </c>
      <c r="G77" s="9">
        <v>1.9234333289748856E-5</v>
      </c>
    </row>
    <row r="78" spans="2:7" x14ac:dyDescent="0.25">
      <c r="B78" s="9" t="s">
        <v>28</v>
      </c>
      <c r="C78" s="9">
        <v>5</v>
      </c>
      <c r="D78" s="9">
        <v>1.2468004847116675E-6</v>
      </c>
      <c r="E78" s="9">
        <v>2.4936009694233351E-7</v>
      </c>
      <c r="F78" s="9"/>
      <c r="G78" s="9"/>
    </row>
    <row r="79" spans="2:7" ht="15.75" thickBot="1" x14ac:dyDescent="0.3">
      <c r="B79" s="10" t="s">
        <v>29</v>
      </c>
      <c r="C79" s="10">
        <v>6</v>
      </c>
      <c r="D79" s="10">
        <v>6.2483558286412493E-5</v>
      </c>
      <c r="E79" s="10"/>
      <c r="F79" s="10"/>
      <c r="G79" s="10"/>
    </row>
    <row r="80" spans="2:7" ht="15.75" thickBot="1" x14ac:dyDescent="0.3"/>
    <row r="81" spans="2:10" x14ac:dyDescent="0.25">
      <c r="B81" s="11"/>
      <c r="C81" s="11" t="s">
        <v>36</v>
      </c>
      <c r="D81" s="11" t="s">
        <v>24</v>
      </c>
      <c r="E81" s="11" t="s">
        <v>37</v>
      </c>
      <c r="F81" s="11" t="s">
        <v>38</v>
      </c>
      <c r="G81" s="11" t="s">
        <v>39</v>
      </c>
      <c r="H81" s="11" t="s">
        <v>40</v>
      </c>
      <c r="I81" s="11" t="s">
        <v>41</v>
      </c>
      <c r="J81" s="11" t="s">
        <v>42</v>
      </c>
    </row>
    <row r="82" spans="2:10" x14ac:dyDescent="0.25">
      <c r="B82" s="9" t="s">
        <v>30</v>
      </c>
      <c r="C82" s="9">
        <v>1.0568928421159047</v>
      </c>
      <c r="D82" s="9">
        <v>1.946276278624764E-4</v>
      </c>
      <c r="E82" s="9">
        <v>5430.3330607446114</v>
      </c>
      <c r="F82" s="9">
        <v>4.0194938467115147E-18</v>
      </c>
      <c r="G82" s="9">
        <v>1.0563925358710085</v>
      </c>
      <c r="H82" s="9">
        <v>1.057393148360801</v>
      </c>
      <c r="I82" s="9">
        <v>1.0563925358710085</v>
      </c>
      <c r="J82" s="9">
        <v>1.057393148360801</v>
      </c>
    </row>
    <row r="83" spans="2:10" ht="15.75" thickBot="1" x14ac:dyDescent="0.3">
      <c r="B83" s="10" t="s">
        <v>43</v>
      </c>
      <c r="C83" s="10">
        <v>5.4286181476613897E-3</v>
      </c>
      <c r="D83" s="10">
        <v>3.4641499191003812E-4</v>
      </c>
      <c r="E83" s="10">
        <v>15.67085222764022</v>
      </c>
      <c r="F83" s="10">
        <v>1.9234333289748856E-5</v>
      </c>
      <c r="G83" s="10">
        <v>4.5381300618653449E-3</v>
      </c>
      <c r="H83" s="10">
        <v>6.3191062334574345E-3</v>
      </c>
      <c r="I83" s="10">
        <v>4.5381300618653449E-3</v>
      </c>
      <c r="J83" s="10">
        <v>6.3191062334574345E-3</v>
      </c>
    </row>
    <row r="86" spans="2:10" x14ac:dyDescent="0.25">
      <c r="B86" s="28"/>
      <c r="C86" s="29" t="s">
        <v>72</v>
      </c>
      <c r="D86" s="3" t="s">
        <v>80</v>
      </c>
      <c r="E86" s="7" t="s">
        <v>81</v>
      </c>
    </row>
    <row r="87" spans="2:10" x14ac:dyDescent="0.25">
      <c r="B87" s="28"/>
      <c r="C87" s="30"/>
      <c r="D87" s="3"/>
      <c r="E87" s="5"/>
    </row>
    <row r="88" spans="2:10" x14ac:dyDescent="0.25">
      <c r="B88" s="28" t="s">
        <v>5</v>
      </c>
      <c r="C88" s="30">
        <v>-0.12</v>
      </c>
      <c r="D88" s="6">
        <v>11.302</v>
      </c>
      <c r="E88" s="8">
        <f>LOG10(D88)</f>
        <v>1.0531553029618794</v>
      </c>
    </row>
    <row r="89" spans="2:10" x14ac:dyDescent="0.25">
      <c r="B89" s="28" t="s">
        <v>9</v>
      </c>
      <c r="C89" s="30">
        <v>-0.14000000000000001</v>
      </c>
      <c r="D89" s="6">
        <v>11.365</v>
      </c>
      <c r="E89" s="8">
        <f t="shared" ref="E89:E93" si="2">LOG10(D89)</f>
        <v>1.0555694400609896</v>
      </c>
    </row>
    <row r="90" spans="2:10" x14ac:dyDescent="0.25">
      <c r="B90" s="28" t="s">
        <v>11</v>
      </c>
      <c r="C90" s="30">
        <v>0</v>
      </c>
      <c r="D90" s="6">
        <v>11.397</v>
      </c>
      <c r="E90" s="8">
        <f t="shared" si="2"/>
        <v>1.0567905482743829</v>
      </c>
    </row>
    <row r="91" spans="2:10" x14ac:dyDescent="0.25">
      <c r="B91" s="28" t="s">
        <v>13</v>
      </c>
      <c r="C91" s="30">
        <v>0.34</v>
      </c>
      <c r="D91" s="6">
        <v>11.425000000000001</v>
      </c>
      <c r="E91" s="8">
        <f t="shared" si="2"/>
        <v>1.0578562087418879</v>
      </c>
    </row>
    <row r="92" spans="2:10" x14ac:dyDescent="0.25">
      <c r="B92" s="28" t="s">
        <v>15</v>
      </c>
      <c r="C92" s="30">
        <v>0.22</v>
      </c>
      <c r="D92" s="6">
        <v>11.420999999999999</v>
      </c>
      <c r="E92" s="8">
        <f t="shared" si="2"/>
        <v>1.0577041315340296</v>
      </c>
    </row>
    <row r="93" spans="2:10" x14ac:dyDescent="0.25">
      <c r="B93" s="28" t="s">
        <v>17</v>
      </c>
      <c r="C93" s="30">
        <v>0.81</v>
      </c>
      <c r="D93" s="6">
        <v>11.504</v>
      </c>
      <c r="E93" s="8">
        <f t="shared" si="2"/>
        <v>1.0608488730388075</v>
      </c>
    </row>
    <row r="96" spans="2:10" x14ac:dyDescent="0.25">
      <c r="B96" t="s">
        <v>19</v>
      </c>
    </row>
    <row r="97" spans="2:10" ht="15.75" thickBot="1" x14ac:dyDescent="0.3"/>
    <row r="98" spans="2:10" x14ac:dyDescent="0.25">
      <c r="B98" s="12" t="s">
        <v>20</v>
      </c>
      <c r="C98" s="12"/>
    </row>
    <row r="99" spans="2:10" x14ac:dyDescent="0.25">
      <c r="B99" s="9" t="s">
        <v>21</v>
      </c>
      <c r="C99" s="9">
        <v>0.9173975759070031</v>
      </c>
    </row>
    <row r="100" spans="2:10" x14ac:dyDescent="0.25">
      <c r="B100" s="9" t="s">
        <v>22</v>
      </c>
      <c r="C100" s="9">
        <v>0.84161831228004558</v>
      </c>
    </row>
    <row r="101" spans="2:10" x14ac:dyDescent="0.25">
      <c r="B101" s="9" t="s">
        <v>23</v>
      </c>
      <c r="C101" s="9">
        <v>0.80202289035005703</v>
      </c>
    </row>
    <row r="102" spans="2:10" x14ac:dyDescent="0.25">
      <c r="B102" s="9" t="s">
        <v>24</v>
      </c>
      <c r="C102" s="9">
        <v>1.1415941494065983E-3</v>
      </c>
    </row>
    <row r="103" spans="2:10" ht="15.75" thickBot="1" x14ac:dyDescent="0.3">
      <c r="B103" s="10" t="s">
        <v>25</v>
      </c>
      <c r="C103" s="10">
        <v>6</v>
      </c>
    </row>
    <row r="105" spans="2:10" ht="15.75" thickBot="1" x14ac:dyDescent="0.3">
      <c r="B105" t="s">
        <v>26</v>
      </c>
    </row>
    <row r="106" spans="2:10" x14ac:dyDescent="0.25">
      <c r="B106" s="11"/>
      <c r="C106" s="11" t="s">
        <v>31</v>
      </c>
      <c r="D106" s="11" t="s">
        <v>32</v>
      </c>
      <c r="E106" s="11" t="s">
        <v>33</v>
      </c>
      <c r="F106" s="11" t="s">
        <v>34</v>
      </c>
      <c r="G106" s="11" t="s">
        <v>35</v>
      </c>
    </row>
    <row r="107" spans="2:10" x14ac:dyDescent="0.25">
      <c r="B107" s="9" t="s">
        <v>27</v>
      </c>
      <c r="C107" s="9">
        <v>1</v>
      </c>
      <c r="D107" s="9">
        <v>2.7700886641718198E-5</v>
      </c>
      <c r="E107" s="9">
        <v>2.7700886641718198E-5</v>
      </c>
      <c r="F107" s="9">
        <v>21.255444979678924</v>
      </c>
      <c r="G107" s="9">
        <v>9.9529359018237992E-3</v>
      </c>
    </row>
    <row r="108" spans="2:10" x14ac:dyDescent="0.25">
      <c r="B108" s="9" t="s">
        <v>28</v>
      </c>
      <c r="C108" s="9">
        <v>4</v>
      </c>
      <c r="D108" s="9">
        <v>5.212948807837499E-6</v>
      </c>
      <c r="E108" s="9">
        <v>1.3032372019593747E-6</v>
      </c>
      <c r="F108" s="9"/>
      <c r="G108" s="9"/>
    </row>
    <row r="109" spans="2:10" ht="15.75" thickBot="1" x14ac:dyDescent="0.3">
      <c r="B109" s="10" t="s">
        <v>29</v>
      </c>
      <c r="C109" s="10">
        <v>5</v>
      </c>
      <c r="D109" s="10">
        <v>3.2913835449555695E-5</v>
      </c>
      <c r="E109" s="10"/>
      <c r="F109" s="10"/>
      <c r="G109" s="10"/>
    </row>
    <row r="110" spans="2:10" ht="15.75" thickBot="1" x14ac:dyDescent="0.3"/>
    <row r="111" spans="2:10" x14ac:dyDescent="0.25">
      <c r="B111" s="11"/>
      <c r="C111" s="11" t="s">
        <v>36</v>
      </c>
      <c r="D111" s="11" t="s">
        <v>24</v>
      </c>
      <c r="E111" s="11" t="s">
        <v>37</v>
      </c>
      <c r="F111" s="11" t="s">
        <v>38</v>
      </c>
      <c r="G111" s="11" t="s">
        <v>39</v>
      </c>
      <c r="H111" s="11" t="s">
        <v>40</v>
      </c>
      <c r="I111" s="11" t="s">
        <v>41</v>
      </c>
      <c r="J111" s="11" t="s">
        <v>42</v>
      </c>
    </row>
    <row r="112" spans="2:10" x14ac:dyDescent="0.25">
      <c r="B112" s="9" t="s">
        <v>30</v>
      </c>
      <c r="C112" s="9">
        <v>1.0557785466615541</v>
      </c>
      <c r="D112" s="9">
        <v>5.3475122078341421E-4</v>
      </c>
      <c r="E112" s="9">
        <v>1974.335925993458</v>
      </c>
      <c r="F112" s="9">
        <v>3.94881069898248E-13</v>
      </c>
      <c r="G112" s="9">
        <v>1.0542938392521115</v>
      </c>
      <c r="H112" s="9">
        <v>1.0572632540709967</v>
      </c>
      <c r="I112" s="9">
        <v>1.0542938392521115</v>
      </c>
      <c r="J112" s="9">
        <v>1.0572632540709967</v>
      </c>
    </row>
    <row r="113" spans="2:10" ht="15.75" thickBot="1" x14ac:dyDescent="0.3">
      <c r="B113" s="10" t="s">
        <v>43</v>
      </c>
      <c r="C113" s="10">
        <v>6.5344366150021562E-3</v>
      </c>
      <c r="D113" s="10">
        <v>1.4173367529378201E-3</v>
      </c>
      <c r="E113" s="10">
        <v>4.610362781786149</v>
      </c>
      <c r="F113" s="10">
        <v>9.9529359018238044E-3</v>
      </c>
      <c r="G113" s="10">
        <v>2.599278924891011E-3</v>
      </c>
      <c r="H113" s="10">
        <v>1.0469594305113301E-2</v>
      </c>
      <c r="I113" s="10">
        <v>2.599278924891011E-3</v>
      </c>
      <c r="J113" s="10">
        <v>1.0469594305113301E-2</v>
      </c>
    </row>
    <row r="116" spans="2:10" ht="18" x14ac:dyDescent="0.25">
      <c r="B116" s="31" t="s">
        <v>73</v>
      </c>
      <c r="C116" s="3" t="s">
        <v>80</v>
      </c>
      <c r="D116" s="7" t="s">
        <v>81</v>
      </c>
    </row>
    <row r="117" spans="2:10" x14ac:dyDescent="0.25">
      <c r="B117" s="5"/>
      <c r="C117" s="3"/>
      <c r="D117" s="5"/>
    </row>
    <row r="118" spans="2:10" x14ac:dyDescent="0.25">
      <c r="B118" s="5">
        <v>-0.78</v>
      </c>
      <c r="C118" s="6">
        <v>11.302</v>
      </c>
      <c r="D118" s="8">
        <f>LOG10(C118)</f>
        <v>1.0531553029618794</v>
      </c>
    </row>
    <row r="119" spans="2:10" x14ac:dyDescent="0.25">
      <c r="B119" s="33">
        <v>-0.37</v>
      </c>
      <c r="C119" s="6">
        <v>11.249000000000001</v>
      </c>
      <c r="D119" s="8">
        <f t="shared" ref="D119:D124" si="3">LOG10(C119)</f>
        <v>1.0511139167776014</v>
      </c>
    </row>
    <row r="120" spans="2:10" x14ac:dyDescent="0.25">
      <c r="B120" s="33">
        <v>-0.17</v>
      </c>
      <c r="C120" s="6">
        <v>11.365</v>
      </c>
      <c r="D120" s="8">
        <f t="shared" si="3"/>
        <v>1.0555694400609896</v>
      </c>
    </row>
    <row r="121" spans="2:10" x14ac:dyDescent="0.25">
      <c r="B121" s="33">
        <v>0</v>
      </c>
      <c r="C121" s="6">
        <v>11.397</v>
      </c>
      <c r="D121" s="8">
        <f t="shared" si="3"/>
        <v>1.0567905482743829</v>
      </c>
    </row>
    <row r="122" spans="2:10" x14ac:dyDescent="0.25">
      <c r="B122" s="33">
        <v>0.23</v>
      </c>
      <c r="C122" s="6">
        <v>11.425000000000001</v>
      </c>
      <c r="D122" s="8">
        <f t="shared" si="3"/>
        <v>1.0578562087418879</v>
      </c>
    </row>
    <row r="123" spans="2:10" x14ac:dyDescent="0.25">
      <c r="B123" s="33">
        <v>0.23</v>
      </c>
      <c r="C123" s="6">
        <v>11.420999999999999</v>
      </c>
      <c r="D123" s="8">
        <f t="shared" si="3"/>
        <v>1.0577041315340296</v>
      </c>
    </row>
    <row r="124" spans="2:10" x14ac:dyDescent="0.25">
      <c r="B124" s="33">
        <v>0.75</v>
      </c>
      <c r="C124" s="6">
        <v>11.504</v>
      </c>
      <c r="D124" s="8">
        <f t="shared" si="3"/>
        <v>1.0608488730388075</v>
      </c>
    </row>
    <row r="126" spans="2:10" x14ac:dyDescent="0.25">
      <c r="B126" t="s">
        <v>19</v>
      </c>
    </row>
    <row r="127" spans="2:10" ht="15.75" thickBot="1" x14ac:dyDescent="0.3"/>
    <row r="128" spans="2:10" x14ac:dyDescent="0.25">
      <c r="B128" s="12" t="s">
        <v>20</v>
      </c>
      <c r="C128" s="12"/>
    </row>
    <row r="129" spans="2:10" x14ac:dyDescent="0.25">
      <c r="B129" s="9" t="s">
        <v>21</v>
      </c>
      <c r="C129" s="9">
        <v>0.90341983389255875</v>
      </c>
    </row>
    <row r="130" spans="2:10" x14ac:dyDescent="0.25">
      <c r="B130" s="9" t="s">
        <v>22</v>
      </c>
      <c r="C130" s="9">
        <v>0.81616739627045842</v>
      </c>
    </row>
    <row r="131" spans="2:10" x14ac:dyDescent="0.25">
      <c r="B131" s="9" t="s">
        <v>23</v>
      </c>
      <c r="C131" s="9">
        <v>0.77940087552455017</v>
      </c>
    </row>
    <row r="132" spans="2:10" x14ac:dyDescent="0.25">
      <c r="B132" s="9" t="s">
        <v>24</v>
      </c>
      <c r="C132" s="9">
        <v>1.5156856672857853E-3</v>
      </c>
    </row>
    <row r="133" spans="2:10" ht="15.75" thickBot="1" x14ac:dyDescent="0.3">
      <c r="B133" s="10" t="s">
        <v>25</v>
      </c>
      <c r="C133" s="10">
        <v>7</v>
      </c>
    </row>
    <row r="135" spans="2:10" ht="15.75" thickBot="1" x14ac:dyDescent="0.3">
      <c r="B135" t="s">
        <v>26</v>
      </c>
    </row>
    <row r="136" spans="2:10" x14ac:dyDescent="0.25">
      <c r="B136" s="11"/>
      <c r="C136" s="11" t="s">
        <v>31</v>
      </c>
      <c r="D136" s="11" t="s">
        <v>32</v>
      </c>
      <c r="E136" s="11" t="s">
        <v>33</v>
      </c>
      <c r="F136" s="11" t="s">
        <v>34</v>
      </c>
      <c r="G136" s="11" t="s">
        <v>35</v>
      </c>
    </row>
    <row r="137" spans="2:10" x14ac:dyDescent="0.25">
      <c r="B137" s="9" t="s">
        <v>27</v>
      </c>
      <c r="C137" s="9">
        <v>1</v>
      </c>
      <c r="D137" s="9">
        <v>5.0997043076334708E-5</v>
      </c>
      <c r="E137" s="9">
        <v>5.0997043076334708E-5</v>
      </c>
      <c r="F137" s="9">
        <v>22.198657357625777</v>
      </c>
      <c r="G137" s="9">
        <v>5.2823279275982403E-3</v>
      </c>
    </row>
    <row r="138" spans="2:10" x14ac:dyDescent="0.25">
      <c r="B138" s="9" t="s">
        <v>28</v>
      </c>
      <c r="C138" s="9">
        <v>5</v>
      </c>
      <c r="D138" s="9">
        <v>1.1486515210077781E-5</v>
      </c>
      <c r="E138" s="9">
        <v>2.2973030420155564E-6</v>
      </c>
      <c r="F138" s="9"/>
      <c r="G138" s="9"/>
    </row>
    <row r="139" spans="2:10" ht="15.75" thickBot="1" x14ac:dyDescent="0.3">
      <c r="B139" s="10" t="s">
        <v>29</v>
      </c>
      <c r="C139" s="10">
        <v>6</v>
      </c>
      <c r="D139" s="10">
        <v>6.2483558286412493E-5</v>
      </c>
      <c r="E139" s="10"/>
      <c r="F139" s="10"/>
      <c r="G139" s="10"/>
    </row>
    <row r="140" spans="2:10" ht="15.75" thickBot="1" x14ac:dyDescent="0.3"/>
    <row r="141" spans="2:10" x14ac:dyDescent="0.25">
      <c r="B141" s="11"/>
      <c r="C141" s="11" t="s">
        <v>36</v>
      </c>
      <c r="D141" s="11" t="s">
        <v>24</v>
      </c>
      <c r="E141" s="11" t="s">
        <v>37</v>
      </c>
      <c r="F141" s="11" t="s">
        <v>38</v>
      </c>
      <c r="G141" s="11" t="s">
        <v>39</v>
      </c>
      <c r="H141" s="11" t="s">
        <v>40</v>
      </c>
      <c r="I141" s="11" t="s">
        <v>41</v>
      </c>
      <c r="J141" s="11" t="s">
        <v>42</v>
      </c>
    </row>
    <row r="142" spans="2:10" x14ac:dyDescent="0.25">
      <c r="B142" s="9" t="s">
        <v>30</v>
      </c>
      <c r="C142" s="9">
        <v>1.0562418368684465</v>
      </c>
      <c r="D142" s="9">
        <v>5.73218886235457E-4</v>
      </c>
      <c r="E142" s="9">
        <v>1842.6500979498112</v>
      </c>
      <c r="F142" s="9">
        <v>8.9348675390392909E-16</v>
      </c>
      <c r="G142" s="9">
        <v>1.054768330811646</v>
      </c>
      <c r="H142" s="9">
        <v>1.057715342925247</v>
      </c>
      <c r="I142" s="9">
        <v>1.054768330811646</v>
      </c>
      <c r="J142" s="9">
        <v>1.057715342925247</v>
      </c>
    </row>
    <row r="143" spans="2:10" ht="15.75" thickBot="1" x14ac:dyDescent="0.3">
      <c r="B143" s="10" t="s">
        <v>43</v>
      </c>
      <c r="C143" s="10">
        <v>5.9494244504326391E-3</v>
      </c>
      <c r="D143" s="10">
        <v>1.2627332025837994E-3</v>
      </c>
      <c r="E143" s="10">
        <v>4.7115451136146191</v>
      </c>
      <c r="F143" s="10">
        <v>5.2823279275982359E-3</v>
      </c>
      <c r="G143" s="10">
        <v>2.7034654166158533E-3</v>
      </c>
      <c r="H143" s="10">
        <v>9.195383484249425E-3</v>
      </c>
      <c r="I143" s="10">
        <v>2.7034654166158533E-3</v>
      </c>
      <c r="J143" s="10">
        <v>9.195383484249425E-3</v>
      </c>
    </row>
    <row r="146" spans="2:4" ht="18" x14ac:dyDescent="0.25">
      <c r="B146" s="31" t="s">
        <v>74</v>
      </c>
      <c r="C146" s="3" t="s">
        <v>80</v>
      </c>
      <c r="D146" s="7" t="s">
        <v>81</v>
      </c>
    </row>
    <row r="147" spans="2:4" x14ac:dyDescent="0.25">
      <c r="C147" s="3"/>
      <c r="D147" s="5"/>
    </row>
    <row r="148" spans="2:4" x14ac:dyDescent="0.25">
      <c r="B148" s="33">
        <v>-0.78</v>
      </c>
      <c r="C148" s="6">
        <v>11.302</v>
      </c>
      <c r="D148" s="8">
        <f>LOG10(C148)</f>
        <v>1.0531553029618794</v>
      </c>
    </row>
    <row r="149" spans="2:4" x14ac:dyDescent="0.25">
      <c r="B149" s="33">
        <v>-0.92</v>
      </c>
      <c r="C149" s="6">
        <v>11.249000000000001</v>
      </c>
      <c r="D149" s="8">
        <f t="shared" ref="D149:D154" si="4">LOG10(C149)</f>
        <v>1.0511139167776014</v>
      </c>
    </row>
    <row r="150" spans="2:4" x14ac:dyDescent="0.25">
      <c r="B150" s="33">
        <v>-0.31</v>
      </c>
      <c r="C150" s="6">
        <v>11.365</v>
      </c>
      <c r="D150" s="8">
        <f t="shared" si="4"/>
        <v>1.0555694400609896</v>
      </c>
    </row>
    <row r="151" spans="2:4" x14ac:dyDescent="0.25">
      <c r="B151" s="33">
        <v>0</v>
      </c>
      <c r="C151" s="6">
        <v>11.397</v>
      </c>
      <c r="D151" s="8">
        <f t="shared" si="4"/>
        <v>1.0567905482743829</v>
      </c>
    </row>
    <row r="152" spans="2:4" x14ac:dyDescent="0.25">
      <c r="B152" s="33">
        <v>0.11</v>
      </c>
      <c r="C152" s="6">
        <v>11.425000000000001</v>
      </c>
      <c r="D152" s="8">
        <f t="shared" si="4"/>
        <v>1.0578562087418879</v>
      </c>
    </row>
    <row r="153" spans="2:4" x14ac:dyDescent="0.25">
      <c r="B153" s="33">
        <v>0.15</v>
      </c>
      <c r="C153" s="6">
        <v>11.420999999999999</v>
      </c>
      <c r="D153" s="8">
        <f t="shared" si="4"/>
        <v>1.0577041315340296</v>
      </c>
    </row>
    <row r="154" spans="2:4" x14ac:dyDescent="0.25">
      <c r="B154" s="17">
        <v>1.27</v>
      </c>
      <c r="C154" s="6">
        <v>11.504</v>
      </c>
      <c r="D154" s="8">
        <f t="shared" si="4"/>
        <v>1.0608488730388075</v>
      </c>
    </row>
    <row r="156" spans="2:4" x14ac:dyDescent="0.25">
      <c r="B156" t="s">
        <v>19</v>
      </c>
    </row>
    <row r="157" spans="2:4" ht="15.75" thickBot="1" x14ac:dyDescent="0.3"/>
    <row r="158" spans="2:4" x14ac:dyDescent="0.25">
      <c r="B158" s="12" t="s">
        <v>20</v>
      </c>
      <c r="C158" s="12"/>
    </row>
    <row r="159" spans="2:4" x14ac:dyDescent="0.25">
      <c r="B159" s="9" t="s">
        <v>21</v>
      </c>
      <c r="C159" s="9">
        <v>0.96251366388934223</v>
      </c>
    </row>
    <row r="160" spans="2:4" x14ac:dyDescent="0.25">
      <c r="B160" s="9" t="s">
        <v>22</v>
      </c>
      <c r="C160" s="9">
        <v>0.92643255317368567</v>
      </c>
    </row>
    <row r="161" spans="2:10" x14ac:dyDescent="0.25">
      <c r="B161" s="9" t="s">
        <v>23</v>
      </c>
      <c r="C161" s="9">
        <v>0.91171906380842282</v>
      </c>
    </row>
    <row r="162" spans="2:10" x14ac:dyDescent="0.25">
      <c r="B162" s="9" t="s">
        <v>24</v>
      </c>
      <c r="C162" s="9">
        <v>9.5882801917284073E-4</v>
      </c>
    </row>
    <row r="163" spans="2:10" ht="15.75" thickBot="1" x14ac:dyDescent="0.3">
      <c r="B163" s="10" t="s">
        <v>25</v>
      </c>
      <c r="C163" s="10">
        <v>7</v>
      </c>
    </row>
    <row r="165" spans="2:10" ht="15.75" thickBot="1" x14ac:dyDescent="0.3">
      <c r="B165" t="s">
        <v>26</v>
      </c>
    </row>
    <row r="166" spans="2:10" x14ac:dyDescent="0.25">
      <c r="B166" s="11"/>
      <c r="C166" s="11" t="s">
        <v>31</v>
      </c>
      <c r="D166" s="11" t="s">
        <v>32</v>
      </c>
      <c r="E166" s="11" t="s">
        <v>33</v>
      </c>
      <c r="F166" s="11" t="s">
        <v>34</v>
      </c>
      <c r="G166" s="11" t="s">
        <v>35</v>
      </c>
    </row>
    <row r="167" spans="2:10" x14ac:dyDescent="0.25">
      <c r="B167" s="9" t="s">
        <v>27</v>
      </c>
      <c r="C167" s="9">
        <v>1</v>
      </c>
      <c r="D167" s="9">
        <v>5.7886802434657927E-5</v>
      </c>
      <c r="E167" s="9">
        <v>5.7886802434657927E-5</v>
      </c>
      <c r="F167" s="9">
        <v>62.964843360739636</v>
      </c>
      <c r="G167" s="9">
        <v>5.1210450537927639E-4</v>
      </c>
    </row>
    <row r="168" spans="2:10" x14ac:dyDescent="0.25">
      <c r="B168" s="9" t="s">
        <v>28</v>
      </c>
      <c r="C168" s="9">
        <v>5</v>
      </c>
      <c r="D168" s="9">
        <v>4.5967558517545673E-6</v>
      </c>
      <c r="E168" s="9">
        <v>9.1935117035091341E-7</v>
      </c>
      <c r="F168" s="9"/>
      <c r="G168" s="9"/>
    </row>
    <row r="169" spans="2:10" ht="15.75" thickBot="1" x14ac:dyDescent="0.3">
      <c r="B169" s="10" t="s">
        <v>29</v>
      </c>
      <c r="C169" s="10">
        <v>6</v>
      </c>
      <c r="D169" s="10">
        <v>6.2483558286412493E-5</v>
      </c>
      <c r="E169" s="10"/>
      <c r="F169" s="10"/>
      <c r="G169" s="10"/>
    </row>
    <row r="170" spans="2:10" ht="15.75" thickBot="1" x14ac:dyDescent="0.3"/>
    <row r="171" spans="2:10" x14ac:dyDescent="0.25">
      <c r="B171" s="11"/>
      <c r="C171" s="11" t="s">
        <v>36</v>
      </c>
      <c r="D171" s="11" t="s">
        <v>24</v>
      </c>
      <c r="E171" s="11" t="s">
        <v>37</v>
      </c>
      <c r="F171" s="11" t="s">
        <v>38</v>
      </c>
      <c r="G171" s="11" t="s">
        <v>39</v>
      </c>
      <c r="H171" s="11" t="s">
        <v>40</v>
      </c>
      <c r="I171" s="11" t="s">
        <v>41</v>
      </c>
      <c r="J171" s="11" t="s">
        <v>42</v>
      </c>
    </row>
    <row r="172" spans="2:10" x14ac:dyDescent="0.25">
      <c r="B172" s="9" t="s">
        <v>30</v>
      </c>
      <c r="C172" s="9">
        <v>1.0564415788824968</v>
      </c>
      <c r="D172" s="9">
        <v>3.6428216252906606E-4</v>
      </c>
      <c r="E172" s="9">
        <v>2900.0639821286977</v>
      </c>
      <c r="F172" s="9">
        <v>9.2526345821640543E-17</v>
      </c>
      <c r="G172" s="9">
        <v>1.0555051617724533</v>
      </c>
      <c r="H172" s="9">
        <v>1.0573779959925402</v>
      </c>
      <c r="I172" s="9">
        <v>1.0555051617724533</v>
      </c>
      <c r="J172" s="9">
        <v>1.0573779959925402</v>
      </c>
    </row>
    <row r="173" spans="2:10" ht="15.75" thickBot="1" x14ac:dyDescent="0.3">
      <c r="B173" s="10" t="s">
        <v>43</v>
      </c>
      <c r="C173" s="10">
        <v>4.2763141414551183E-3</v>
      </c>
      <c r="D173" s="10">
        <v>5.3891532994830679E-4</v>
      </c>
      <c r="E173" s="10">
        <v>7.9350389640341197</v>
      </c>
      <c r="F173" s="10">
        <v>5.1210450537927596E-4</v>
      </c>
      <c r="G173" s="10">
        <v>2.8909881833440493E-3</v>
      </c>
      <c r="H173" s="10">
        <v>5.6616400995661877E-3</v>
      </c>
      <c r="I173" s="10">
        <v>2.8909881833440493E-3</v>
      </c>
      <c r="J173" s="10">
        <v>5.6616400995661877E-3</v>
      </c>
    </row>
    <row r="176" spans="2:10" ht="15.75" x14ac:dyDescent="0.25">
      <c r="B176" s="32" t="s">
        <v>75</v>
      </c>
      <c r="C176" s="3" t="s">
        <v>80</v>
      </c>
      <c r="D176" s="7" t="s">
        <v>81</v>
      </c>
    </row>
    <row r="177" spans="2:4" x14ac:dyDescent="0.25">
      <c r="C177" s="3"/>
      <c r="D177" s="5"/>
    </row>
    <row r="178" spans="2:4" x14ac:dyDescent="0.25">
      <c r="B178" s="17">
        <v>-0.78</v>
      </c>
      <c r="C178" s="6">
        <v>11.302</v>
      </c>
      <c r="D178" s="8">
        <f>LOG10(C178)</f>
        <v>1.0531553029618794</v>
      </c>
    </row>
    <row r="179" spans="2:4" x14ac:dyDescent="0.25">
      <c r="B179" s="33">
        <v>-0.37</v>
      </c>
      <c r="C179" s="6">
        <v>11.249000000000001</v>
      </c>
      <c r="D179" s="8">
        <f t="shared" ref="D179:D184" si="5">LOG10(C179)</f>
        <v>1.0511139167776014</v>
      </c>
    </row>
    <row r="180" spans="2:4" x14ac:dyDescent="0.25">
      <c r="B180" s="33">
        <v>-0.17</v>
      </c>
      <c r="C180" s="6">
        <v>11.365</v>
      </c>
      <c r="D180" s="8">
        <f t="shared" si="5"/>
        <v>1.0555694400609896</v>
      </c>
    </row>
    <row r="181" spans="2:4" x14ac:dyDescent="0.25">
      <c r="B181" s="33">
        <v>0</v>
      </c>
      <c r="C181" s="6">
        <v>11.397</v>
      </c>
      <c r="D181" s="8">
        <f t="shared" si="5"/>
        <v>1.0567905482743829</v>
      </c>
    </row>
    <row r="182" spans="2:4" x14ac:dyDescent="0.25">
      <c r="B182" s="33">
        <v>0.23</v>
      </c>
      <c r="C182" s="6">
        <v>11.425000000000001</v>
      </c>
      <c r="D182" s="8">
        <f t="shared" si="5"/>
        <v>1.0578562087418879</v>
      </c>
    </row>
    <row r="183" spans="2:4" x14ac:dyDescent="0.25">
      <c r="B183" s="33">
        <v>0.23</v>
      </c>
      <c r="C183" s="6">
        <v>11.420999999999999</v>
      </c>
      <c r="D183" s="8">
        <f t="shared" si="5"/>
        <v>1.0577041315340296</v>
      </c>
    </row>
    <row r="184" spans="2:4" x14ac:dyDescent="0.25">
      <c r="B184" s="17">
        <v>1.27</v>
      </c>
      <c r="C184" s="6">
        <v>11.504</v>
      </c>
      <c r="D184" s="8">
        <f t="shared" si="5"/>
        <v>1.0608488730388075</v>
      </c>
    </row>
    <row r="186" spans="2:4" x14ac:dyDescent="0.25">
      <c r="B186" t="s">
        <v>19</v>
      </c>
    </row>
    <row r="187" spans="2:4" ht="15.75" thickBot="1" x14ac:dyDescent="0.3"/>
    <row r="188" spans="2:4" x14ac:dyDescent="0.25">
      <c r="B188" s="12" t="s">
        <v>20</v>
      </c>
      <c r="C188" s="12"/>
    </row>
    <row r="189" spans="2:4" x14ac:dyDescent="0.25">
      <c r="B189" s="9" t="s">
        <v>21</v>
      </c>
      <c r="C189" s="9">
        <v>0.88693528296439494</v>
      </c>
    </row>
    <row r="190" spans="2:4" x14ac:dyDescent="0.25">
      <c r="B190" s="9" t="s">
        <v>22</v>
      </c>
      <c r="C190" s="9">
        <v>0.78665419616713139</v>
      </c>
    </row>
    <row r="191" spans="2:4" x14ac:dyDescent="0.25">
      <c r="B191" s="9" t="s">
        <v>23</v>
      </c>
      <c r="C191" s="9">
        <v>0.74398503540055771</v>
      </c>
    </row>
    <row r="192" spans="2:4" x14ac:dyDescent="0.25">
      <c r="B192" s="9" t="s">
        <v>24</v>
      </c>
      <c r="C192" s="9">
        <v>1.6328260757932898E-3</v>
      </c>
    </row>
    <row r="193" spans="2:15" ht="15.75" thickBot="1" x14ac:dyDescent="0.3">
      <c r="B193" s="10" t="s">
        <v>25</v>
      </c>
      <c r="C193" s="10">
        <v>7</v>
      </c>
    </row>
    <row r="195" spans="2:15" ht="15.75" thickBot="1" x14ac:dyDescent="0.3">
      <c r="B195" t="s">
        <v>26</v>
      </c>
    </row>
    <row r="196" spans="2:15" x14ac:dyDescent="0.25">
      <c r="B196" s="11"/>
      <c r="C196" s="11" t="s">
        <v>31</v>
      </c>
      <c r="D196" s="11" t="s">
        <v>32</v>
      </c>
      <c r="E196" s="11" t="s">
        <v>33</v>
      </c>
      <c r="F196" s="11" t="s">
        <v>34</v>
      </c>
      <c r="G196" s="11" t="s">
        <v>35</v>
      </c>
    </row>
    <row r="197" spans="2:15" x14ac:dyDescent="0.25">
      <c r="B197" s="9" t="s">
        <v>27</v>
      </c>
      <c r="C197" s="9">
        <v>1</v>
      </c>
      <c r="D197" s="9">
        <v>4.9152953317459919E-5</v>
      </c>
      <c r="E197" s="9">
        <v>4.9152953317459919E-5</v>
      </c>
      <c r="F197" s="9">
        <v>18.43613003008446</v>
      </c>
      <c r="G197" s="9">
        <v>7.7615050917794583E-3</v>
      </c>
    </row>
    <row r="198" spans="2:15" x14ac:dyDescent="0.25">
      <c r="B198" s="9" t="s">
        <v>28</v>
      </c>
      <c r="C198" s="9">
        <v>5</v>
      </c>
      <c r="D198" s="9">
        <v>1.3330604968952571E-5</v>
      </c>
      <c r="E198" s="9">
        <v>2.6661209937905143E-6</v>
      </c>
      <c r="F198" s="9"/>
      <c r="G198" s="9"/>
    </row>
    <row r="199" spans="2:15" ht="15.75" thickBot="1" x14ac:dyDescent="0.3">
      <c r="B199" s="10" t="s">
        <v>29</v>
      </c>
      <c r="C199" s="10">
        <v>6</v>
      </c>
      <c r="D199" s="10">
        <v>6.2483558286412493E-5</v>
      </c>
      <c r="E199" s="10"/>
      <c r="F199" s="10"/>
      <c r="G199" s="10"/>
    </row>
    <row r="200" spans="2:15" ht="15.75" thickBot="1" x14ac:dyDescent="0.3"/>
    <row r="201" spans="2:15" x14ac:dyDescent="0.25">
      <c r="B201" s="11"/>
      <c r="C201" s="11" t="s">
        <v>36</v>
      </c>
      <c r="D201" s="11" t="s">
        <v>24</v>
      </c>
      <c r="E201" s="11" t="s">
        <v>37</v>
      </c>
      <c r="F201" s="11" t="s">
        <v>38</v>
      </c>
      <c r="G201" s="11" t="s">
        <v>39</v>
      </c>
      <c r="H201" s="11" t="s">
        <v>40</v>
      </c>
      <c r="I201" s="11" t="s">
        <v>41</v>
      </c>
      <c r="J201" s="11" t="s">
        <v>42</v>
      </c>
    </row>
    <row r="202" spans="2:15" x14ac:dyDescent="0.25">
      <c r="B202" s="9" t="s">
        <v>30</v>
      </c>
      <c r="C202" s="9">
        <v>1.0558870033582168</v>
      </c>
      <c r="D202" s="9">
        <v>6.2014442348783247E-4</v>
      </c>
      <c r="E202" s="9">
        <v>1702.6469373370635</v>
      </c>
      <c r="F202" s="9">
        <v>1.3264144638264824E-15</v>
      </c>
      <c r="G202" s="9">
        <v>1.0542928713677278</v>
      </c>
      <c r="H202" s="9">
        <v>1.0574811353487059</v>
      </c>
      <c r="I202" s="9">
        <v>1.0542928713677278</v>
      </c>
      <c r="J202" s="9">
        <v>1.0574811353487059</v>
      </c>
    </row>
    <row r="203" spans="2:15" ht="15.75" thickBot="1" x14ac:dyDescent="0.3">
      <c r="B203" s="10" t="s">
        <v>43</v>
      </c>
      <c r="C203" s="10">
        <v>4.4619460538051778E-3</v>
      </c>
      <c r="D203" s="10">
        <v>1.0391767798363521E-3</v>
      </c>
      <c r="E203" s="10">
        <v>4.2937314809014859</v>
      </c>
      <c r="F203" s="10">
        <v>7.7615050917794505E-3</v>
      </c>
      <c r="G203" s="10">
        <v>1.790657099542813E-3</v>
      </c>
      <c r="H203" s="10">
        <v>7.1332350080675431E-3</v>
      </c>
      <c r="I203" s="10">
        <v>1.790657099542813E-3</v>
      </c>
      <c r="J203" s="10">
        <v>7.1332350080675431E-3</v>
      </c>
    </row>
    <row r="206" spans="2:15" ht="27.75" x14ac:dyDescent="0.45">
      <c r="B206" s="13"/>
      <c r="C206" s="13"/>
      <c r="D206" s="13"/>
      <c r="E206" s="14" t="s">
        <v>44</v>
      </c>
      <c r="F206" s="14" t="s">
        <v>45</v>
      </c>
      <c r="G206" s="14" t="s">
        <v>46</v>
      </c>
      <c r="H206" s="14" t="s">
        <v>47</v>
      </c>
      <c r="I206" s="14" t="s">
        <v>48</v>
      </c>
      <c r="J206" s="14" t="s">
        <v>49</v>
      </c>
      <c r="K206" s="14" t="s">
        <v>50</v>
      </c>
      <c r="L206" s="14" t="s">
        <v>51</v>
      </c>
      <c r="M206" s="14" t="s">
        <v>34</v>
      </c>
      <c r="N206" s="14" t="s">
        <v>52</v>
      </c>
      <c r="O206" s="15" t="s">
        <v>53</v>
      </c>
    </row>
    <row r="207" spans="2:15" x14ac:dyDescent="0.25">
      <c r="B207" s="36" t="s">
        <v>4</v>
      </c>
      <c r="C207" s="36"/>
      <c r="D207" s="16" t="s">
        <v>54</v>
      </c>
      <c r="E207" s="17">
        <v>-0.27</v>
      </c>
      <c r="F207" s="17">
        <v>-0.12</v>
      </c>
      <c r="G207" s="17">
        <v>-0.78</v>
      </c>
      <c r="H207" s="17">
        <v>0.26</v>
      </c>
      <c r="I207" s="17">
        <v>-0.61</v>
      </c>
      <c r="J207" s="5">
        <v>-0.41</v>
      </c>
      <c r="K207" s="17">
        <v>-1.02</v>
      </c>
      <c r="L207" s="17">
        <v>-0.45</v>
      </c>
      <c r="M207" s="17">
        <v>0.28999999999999998</v>
      </c>
      <c r="N207" s="17">
        <v>-0.56000000000000005</v>
      </c>
      <c r="O207" s="18">
        <v>0.36</v>
      </c>
    </row>
    <row r="208" spans="2:15" x14ac:dyDescent="0.25">
      <c r="B208" s="36" t="s">
        <v>6</v>
      </c>
      <c r="C208" s="36"/>
      <c r="D208" s="16" t="s">
        <v>55</v>
      </c>
      <c r="E208" s="17">
        <v>-0.37</v>
      </c>
      <c r="F208" s="17"/>
      <c r="G208" s="17">
        <v>-0.92</v>
      </c>
      <c r="H208" s="17">
        <v>0.27</v>
      </c>
      <c r="I208" s="17">
        <v>-0.43</v>
      </c>
      <c r="J208" s="5"/>
      <c r="K208" s="17">
        <v>-0.44</v>
      </c>
      <c r="L208" s="17"/>
      <c r="M208" s="17">
        <v>0.33</v>
      </c>
      <c r="N208" s="17">
        <v>-0.7</v>
      </c>
      <c r="O208" s="5">
        <v>0.32</v>
      </c>
    </row>
    <row r="209" spans="2:15" x14ac:dyDescent="0.25">
      <c r="B209" s="36" t="s">
        <v>8</v>
      </c>
      <c r="C209" s="36"/>
      <c r="D209" s="16" t="s">
        <v>56</v>
      </c>
      <c r="E209" s="19">
        <v>-0.17</v>
      </c>
      <c r="F209" s="19">
        <v>-0.14000000000000001</v>
      </c>
      <c r="G209" s="19">
        <v>-0.31</v>
      </c>
      <c r="H209" s="19">
        <v>-0.05</v>
      </c>
      <c r="I209" s="19">
        <v>-0.11</v>
      </c>
      <c r="J209" s="5">
        <v>-0.1</v>
      </c>
      <c r="K209" s="20">
        <v>-1.25</v>
      </c>
      <c r="L209" s="19">
        <v>-0.11</v>
      </c>
      <c r="M209" s="19">
        <v>0.01</v>
      </c>
      <c r="N209" s="19">
        <v>-0.18</v>
      </c>
      <c r="O209" s="5">
        <v>0.52</v>
      </c>
    </row>
    <row r="210" spans="2:15" x14ac:dyDescent="0.25">
      <c r="B210" s="36" t="s">
        <v>10</v>
      </c>
      <c r="C210" s="36"/>
      <c r="D210" s="16" t="s">
        <v>57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5">
        <v>0</v>
      </c>
      <c r="K210" s="19">
        <v>0</v>
      </c>
      <c r="L210" s="19">
        <v>0</v>
      </c>
      <c r="M210" s="19">
        <v>0.03</v>
      </c>
      <c r="N210" s="19">
        <v>0</v>
      </c>
      <c r="O210" s="18">
        <v>0</v>
      </c>
    </row>
    <row r="211" spans="2:15" x14ac:dyDescent="0.25">
      <c r="B211" s="36" t="s">
        <v>12</v>
      </c>
      <c r="C211" s="36"/>
      <c r="D211" s="16" t="s">
        <v>58</v>
      </c>
      <c r="E211" s="19">
        <v>0.23</v>
      </c>
      <c r="F211" s="19">
        <v>0.34</v>
      </c>
      <c r="G211" s="19">
        <v>0.11</v>
      </c>
      <c r="H211" s="19">
        <v>0.47</v>
      </c>
      <c r="I211" s="19">
        <v>-0.23</v>
      </c>
      <c r="J211" s="5">
        <v>-0.21</v>
      </c>
      <c r="K211" s="19">
        <v>-0.23</v>
      </c>
      <c r="L211" s="19">
        <v>-0.35</v>
      </c>
      <c r="M211" s="19">
        <v>0.42</v>
      </c>
      <c r="N211" s="19">
        <v>-0.19</v>
      </c>
      <c r="O211" s="18">
        <v>0.55000000000000004</v>
      </c>
    </row>
    <row r="212" spans="2:15" x14ac:dyDescent="0.25">
      <c r="B212" s="36" t="s">
        <v>14</v>
      </c>
      <c r="C212" s="36"/>
      <c r="D212" s="16" t="s">
        <v>59</v>
      </c>
      <c r="E212" s="19">
        <v>0.23</v>
      </c>
      <c r="F212" s="19">
        <v>0.22</v>
      </c>
      <c r="G212" s="19">
        <v>0.15</v>
      </c>
      <c r="H212" s="19">
        <v>0.45</v>
      </c>
      <c r="I212" s="19">
        <v>-0.19</v>
      </c>
      <c r="J212" s="5">
        <v>-0.61</v>
      </c>
      <c r="K212" s="19">
        <v>-0.19</v>
      </c>
      <c r="L212" s="19">
        <v>-0.3</v>
      </c>
      <c r="M212" s="19">
        <v>0.45</v>
      </c>
      <c r="N212" s="19">
        <v>-0.22</v>
      </c>
      <c r="O212" s="5">
        <v>0.65</v>
      </c>
    </row>
    <row r="213" spans="2:15" x14ac:dyDescent="0.25">
      <c r="B213" s="36" t="s">
        <v>16</v>
      </c>
      <c r="C213" s="36"/>
      <c r="D213" s="16" t="s">
        <v>60</v>
      </c>
      <c r="E213" s="19">
        <v>0.75</v>
      </c>
      <c r="F213" s="19">
        <v>0.81</v>
      </c>
      <c r="G213" s="19">
        <v>0.79</v>
      </c>
      <c r="H213" s="19">
        <v>0.64</v>
      </c>
      <c r="I213" s="19">
        <v>0.15</v>
      </c>
      <c r="J213" s="5">
        <v>0.19</v>
      </c>
      <c r="K213" s="19">
        <v>0.15</v>
      </c>
      <c r="L213" s="19">
        <v>0.46</v>
      </c>
      <c r="M213" s="19">
        <v>0.65</v>
      </c>
      <c r="N213" s="19">
        <v>0.13</v>
      </c>
      <c r="O213" s="18">
        <v>1.39</v>
      </c>
    </row>
    <row r="214" spans="2:15" x14ac:dyDescent="0.25">
      <c r="H214" s="7" t="s">
        <v>81</v>
      </c>
    </row>
    <row r="215" spans="2:15" ht="26.25" x14ac:dyDescent="0.45">
      <c r="B215" s="13"/>
      <c r="C215" s="13"/>
      <c r="D215" s="13"/>
      <c r="E215" s="14" t="s">
        <v>47</v>
      </c>
      <c r="F215" s="14" t="s">
        <v>48</v>
      </c>
      <c r="G215" s="3" t="s">
        <v>80</v>
      </c>
      <c r="H215" s="5"/>
    </row>
    <row r="216" spans="2:15" x14ac:dyDescent="0.25">
      <c r="B216" s="36" t="s">
        <v>4</v>
      </c>
      <c r="C216" s="36"/>
      <c r="D216" s="16" t="s">
        <v>54</v>
      </c>
      <c r="E216" s="17">
        <v>0.26</v>
      </c>
      <c r="F216" s="17">
        <v>-0.61</v>
      </c>
      <c r="G216" s="6">
        <v>11.302</v>
      </c>
      <c r="H216" s="8">
        <f>LOG10(G216)</f>
        <v>1.0531553029618794</v>
      </c>
    </row>
    <row r="217" spans="2:15" x14ac:dyDescent="0.25">
      <c r="B217" s="36" t="s">
        <v>6</v>
      </c>
      <c r="C217" s="36"/>
      <c r="D217" s="16" t="s">
        <v>55</v>
      </c>
      <c r="E217" s="17">
        <v>0.27</v>
      </c>
      <c r="F217" s="17">
        <v>-0.43</v>
      </c>
      <c r="G217" s="6">
        <v>11.249000000000001</v>
      </c>
      <c r="H217" s="8">
        <f t="shared" ref="H217:H222" si="6">LOG10(G217)</f>
        <v>1.0511139167776014</v>
      </c>
    </row>
    <row r="218" spans="2:15" x14ac:dyDescent="0.25">
      <c r="B218" s="36" t="s">
        <v>8</v>
      </c>
      <c r="C218" s="36"/>
      <c r="D218" s="16" t="s">
        <v>56</v>
      </c>
      <c r="E218" s="19">
        <v>-0.05</v>
      </c>
      <c r="F218" s="19">
        <v>-0.11</v>
      </c>
      <c r="G218" s="6">
        <v>11.365</v>
      </c>
      <c r="H218" s="8">
        <f t="shared" si="6"/>
        <v>1.0555694400609896</v>
      </c>
    </row>
    <row r="219" spans="2:15" x14ac:dyDescent="0.25">
      <c r="B219" s="36" t="s">
        <v>10</v>
      </c>
      <c r="C219" s="36"/>
      <c r="D219" s="16" t="s">
        <v>57</v>
      </c>
      <c r="E219" s="19">
        <v>0</v>
      </c>
      <c r="F219" s="19">
        <v>0</v>
      </c>
      <c r="G219" s="6">
        <v>11.397</v>
      </c>
      <c r="H219" s="8">
        <f t="shared" si="6"/>
        <v>1.0567905482743829</v>
      </c>
    </row>
    <row r="220" spans="2:15" x14ac:dyDescent="0.25">
      <c r="B220" s="36" t="s">
        <v>12</v>
      </c>
      <c r="C220" s="36"/>
      <c r="D220" s="16" t="s">
        <v>58</v>
      </c>
      <c r="E220" s="19">
        <v>0.47</v>
      </c>
      <c r="F220" s="19">
        <v>-0.23</v>
      </c>
      <c r="G220" s="6">
        <v>11.425000000000001</v>
      </c>
      <c r="H220" s="8">
        <f t="shared" si="6"/>
        <v>1.0578562087418879</v>
      </c>
    </row>
    <row r="221" spans="2:15" x14ac:dyDescent="0.25">
      <c r="B221" s="36" t="s">
        <v>14</v>
      </c>
      <c r="C221" s="36"/>
      <c r="D221" s="16" t="s">
        <v>59</v>
      </c>
      <c r="E221" s="19">
        <v>0.45</v>
      </c>
      <c r="F221" s="19">
        <v>-0.19</v>
      </c>
      <c r="G221" s="6">
        <v>11.420999999999999</v>
      </c>
      <c r="H221" s="8">
        <f t="shared" si="6"/>
        <v>1.0577041315340296</v>
      </c>
    </row>
    <row r="222" spans="2:15" x14ac:dyDescent="0.25">
      <c r="B222" s="36" t="s">
        <v>16</v>
      </c>
      <c r="C222" s="36"/>
      <c r="D222" s="16" t="s">
        <v>60</v>
      </c>
      <c r="E222" s="19">
        <v>0.64</v>
      </c>
      <c r="F222" s="19">
        <v>0.15</v>
      </c>
      <c r="G222" s="6">
        <v>11.504</v>
      </c>
      <c r="H222" s="8">
        <f t="shared" si="6"/>
        <v>1.0608488730388075</v>
      </c>
    </row>
    <row r="225" spans="2:10" x14ac:dyDescent="0.25">
      <c r="B225" t="s">
        <v>19</v>
      </c>
    </row>
    <row r="226" spans="2:10" ht="15.75" thickBot="1" x14ac:dyDescent="0.3"/>
    <row r="227" spans="2:10" x14ac:dyDescent="0.25">
      <c r="B227" s="12" t="s">
        <v>20</v>
      </c>
      <c r="C227" s="12"/>
    </row>
    <row r="228" spans="2:10" x14ac:dyDescent="0.25">
      <c r="B228" s="9" t="s">
        <v>21</v>
      </c>
      <c r="C228" s="9">
        <v>0.91203005922504599</v>
      </c>
    </row>
    <row r="229" spans="2:10" x14ac:dyDescent="0.25">
      <c r="B229" s="9" t="s">
        <v>22</v>
      </c>
      <c r="C229" s="9">
        <v>0.83179882893004087</v>
      </c>
    </row>
    <row r="230" spans="2:10" x14ac:dyDescent="0.25">
      <c r="B230" s="9" t="s">
        <v>23</v>
      </c>
      <c r="C230" s="9">
        <v>0.74769824339506119</v>
      </c>
    </row>
    <row r="231" spans="2:10" x14ac:dyDescent="0.25">
      <c r="B231" s="9" t="s">
        <v>24</v>
      </c>
      <c r="C231" s="9">
        <v>1.62094167664915E-3</v>
      </c>
    </row>
    <row r="232" spans="2:10" ht="15.75" thickBot="1" x14ac:dyDescent="0.3">
      <c r="B232" s="10" t="s">
        <v>25</v>
      </c>
      <c r="C232" s="10">
        <v>7</v>
      </c>
    </row>
    <row r="234" spans="2:10" ht="15.75" thickBot="1" x14ac:dyDescent="0.3">
      <c r="B234" t="s">
        <v>26</v>
      </c>
    </row>
    <row r="235" spans="2:10" x14ac:dyDescent="0.25">
      <c r="B235" s="11"/>
      <c r="C235" s="11" t="s">
        <v>31</v>
      </c>
      <c r="D235" s="11" t="s">
        <v>32</v>
      </c>
      <c r="E235" s="11" t="s">
        <v>33</v>
      </c>
      <c r="F235" s="11" t="s">
        <v>34</v>
      </c>
      <c r="G235" s="11" t="s">
        <v>35</v>
      </c>
    </row>
    <row r="236" spans="2:10" x14ac:dyDescent="0.25">
      <c r="B236" s="9" t="s">
        <v>27</v>
      </c>
      <c r="C236" s="9">
        <v>2</v>
      </c>
      <c r="D236" s="9">
        <v>5.1973750610019864E-5</v>
      </c>
      <c r="E236" s="9">
        <v>2.5986875305009932E-5</v>
      </c>
      <c r="F236" s="9">
        <v>9.8905236347501368</v>
      </c>
      <c r="G236" s="9">
        <v>2.8291633949305658E-2</v>
      </c>
    </row>
    <row r="237" spans="2:10" x14ac:dyDescent="0.25">
      <c r="B237" s="9" t="s">
        <v>28</v>
      </c>
      <c r="C237" s="9">
        <v>4</v>
      </c>
      <c r="D237" s="9">
        <v>1.050980767639263E-5</v>
      </c>
      <c r="E237" s="9">
        <v>2.6274519190981576E-6</v>
      </c>
      <c r="F237" s="9"/>
      <c r="G237" s="9"/>
    </row>
    <row r="238" spans="2:10" ht="15.75" thickBot="1" x14ac:dyDescent="0.3">
      <c r="B238" s="10" t="s">
        <v>29</v>
      </c>
      <c r="C238" s="10">
        <v>6</v>
      </c>
      <c r="D238" s="10">
        <v>6.2483558286412493E-5</v>
      </c>
      <c r="E238" s="10"/>
      <c r="F238" s="10"/>
      <c r="G238" s="10"/>
    </row>
    <row r="239" spans="2:10" ht="15.75" thickBot="1" x14ac:dyDescent="0.3"/>
    <row r="240" spans="2:10" x14ac:dyDescent="0.25">
      <c r="B240" s="11"/>
      <c r="C240" s="11" t="s">
        <v>36</v>
      </c>
      <c r="D240" s="11" t="s">
        <v>24</v>
      </c>
      <c r="E240" s="11" t="s">
        <v>37</v>
      </c>
      <c r="F240" s="11" t="s">
        <v>38</v>
      </c>
      <c r="G240" s="11" t="s">
        <v>39</v>
      </c>
      <c r="H240" s="11" t="s">
        <v>40</v>
      </c>
      <c r="I240" s="11" t="s">
        <v>41</v>
      </c>
      <c r="J240" s="11" t="s">
        <v>42</v>
      </c>
    </row>
    <row r="241" spans="2:10" x14ac:dyDescent="0.25">
      <c r="B241" s="9" t="s">
        <v>30</v>
      </c>
      <c r="C241" s="9">
        <v>1.0566435162911352</v>
      </c>
      <c r="D241" s="9">
        <v>1.1608905374631663E-3</v>
      </c>
      <c r="E241" s="9">
        <v>910.20081755525655</v>
      </c>
      <c r="F241" s="9">
        <v>8.7417598303135845E-12</v>
      </c>
      <c r="G241" s="9">
        <v>1.0534203674407252</v>
      </c>
      <c r="H241" s="9">
        <v>1.0598666651415452</v>
      </c>
      <c r="I241" s="9">
        <v>1.0534203674407252</v>
      </c>
      <c r="J241" s="9">
        <v>1.0598666651415452</v>
      </c>
    </row>
    <row r="242" spans="2:10" x14ac:dyDescent="0.25">
      <c r="B242" s="9" t="s">
        <v>43</v>
      </c>
      <c r="C242" s="9">
        <v>5.0947769854811755E-3</v>
      </c>
      <c r="D242" s="9">
        <v>2.6439867127243137E-3</v>
      </c>
      <c r="E242" s="9">
        <v>1.9269298748599284</v>
      </c>
      <c r="F242" s="9">
        <v>0.12626050578425468</v>
      </c>
      <c r="G242" s="9">
        <v>-2.2461069812702494E-3</v>
      </c>
      <c r="H242" s="9">
        <v>1.2435660952232599E-2</v>
      </c>
      <c r="I242" s="9">
        <v>-2.2461069812702494E-3</v>
      </c>
      <c r="J242" s="9">
        <v>1.2435660952232599E-2</v>
      </c>
    </row>
    <row r="243" spans="2:10" ht="15.75" thickBot="1" x14ac:dyDescent="0.3">
      <c r="B243" s="10" t="s">
        <v>61</v>
      </c>
      <c r="C243" s="10">
        <v>9.7602378160210022E-3</v>
      </c>
      <c r="D243" s="10">
        <v>2.6064828297768707E-3</v>
      </c>
      <c r="E243" s="10">
        <v>3.7446008485145219</v>
      </c>
      <c r="F243" s="10">
        <v>2.0040794377184777E-2</v>
      </c>
      <c r="G243" s="10">
        <v>2.5234813215049157E-3</v>
      </c>
      <c r="H243" s="10">
        <v>1.699699431053709E-2</v>
      </c>
      <c r="I243" s="10">
        <v>2.5234813215049157E-3</v>
      </c>
      <c r="J243" s="10">
        <v>1.699699431053709E-2</v>
      </c>
    </row>
    <row r="245" spans="2:10" x14ac:dyDescent="0.25">
      <c r="H245" s="7" t="s">
        <v>81</v>
      </c>
    </row>
    <row r="246" spans="2:10" ht="27.75" x14ac:dyDescent="0.45">
      <c r="B246" s="13"/>
      <c r="C246" s="13"/>
      <c r="D246" s="13"/>
      <c r="E246" s="14" t="s">
        <v>47</v>
      </c>
      <c r="F246" s="14" t="s">
        <v>49</v>
      </c>
      <c r="G246" s="3" t="s">
        <v>80</v>
      </c>
      <c r="H246" s="5"/>
    </row>
    <row r="247" spans="2:10" x14ac:dyDescent="0.25">
      <c r="B247" s="36" t="s">
        <v>4</v>
      </c>
      <c r="C247" s="36"/>
      <c r="D247" s="16" t="s">
        <v>54</v>
      </c>
      <c r="E247" s="17">
        <v>0.26</v>
      </c>
      <c r="F247" s="5">
        <v>-0.41</v>
      </c>
      <c r="G247" s="6">
        <v>11.302</v>
      </c>
      <c r="H247" s="8">
        <f>LOG10(G247)</f>
        <v>1.0531553029618794</v>
      </c>
    </row>
    <row r="248" spans="2:10" x14ac:dyDescent="0.25">
      <c r="B248" s="36" t="s">
        <v>8</v>
      </c>
      <c r="C248" s="36"/>
      <c r="D248" s="16" t="s">
        <v>56</v>
      </c>
      <c r="E248" s="19">
        <v>-0.05</v>
      </c>
      <c r="F248" s="5">
        <v>-0.1</v>
      </c>
      <c r="G248" s="6">
        <v>11.365</v>
      </c>
      <c r="H248" s="8">
        <f t="shared" ref="H248:H252" si="7">LOG10(G248)</f>
        <v>1.0555694400609896</v>
      </c>
    </row>
    <row r="249" spans="2:10" x14ac:dyDescent="0.25">
      <c r="B249" s="36" t="s">
        <v>10</v>
      </c>
      <c r="C249" s="36"/>
      <c r="D249" s="16" t="s">
        <v>57</v>
      </c>
      <c r="E249" s="19">
        <v>0</v>
      </c>
      <c r="F249" s="5">
        <v>0</v>
      </c>
      <c r="G249" s="6">
        <v>11.397</v>
      </c>
      <c r="H249" s="8">
        <f t="shared" si="7"/>
        <v>1.0567905482743829</v>
      </c>
    </row>
    <row r="250" spans="2:10" x14ac:dyDescent="0.25">
      <c r="B250" s="36" t="s">
        <v>12</v>
      </c>
      <c r="C250" s="36"/>
      <c r="D250" s="16" t="s">
        <v>58</v>
      </c>
      <c r="E250" s="19">
        <v>0.47</v>
      </c>
      <c r="F250" s="5">
        <v>-0.21</v>
      </c>
      <c r="G250" s="6">
        <v>11.425000000000001</v>
      </c>
      <c r="H250" s="8">
        <f t="shared" si="7"/>
        <v>1.0578562087418879</v>
      </c>
    </row>
    <row r="251" spans="2:10" x14ac:dyDescent="0.25">
      <c r="B251" s="36" t="s">
        <v>14</v>
      </c>
      <c r="C251" s="36"/>
      <c r="D251" s="16" t="s">
        <v>59</v>
      </c>
      <c r="E251" s="19">
        <v>0.45</v>
      </c>
      <c r="F251" s="5">
        <v>-0.61</v>
      </c>
      <c r="G251" s="6">
        <v>11.420999999999999</v>
      </c>
      <c r="H251" s="8">
        <f t="shared" si="7"/>
        <v>1.0577041315340296</v>
      </c>
    </row>
    <row r="252" spans="2:10" x14ac:dyDescent="0.25">
      <c r="B252" s="36" t="s">
        <v>16</v>
      </c>
      <c r="C252" s="36"/>
      <c r="D252" s="16" t="s">
        <v>60</v>
      </c>
      <c r="E252" s="19">
        <v>0.64</v>
      </c>
      <c r="F252" s="5">
        <v>0.19</v>
      </c>
      <c r="G252" s="6">
        <v>11.504</v>
      </c>
      <c r="H252" s="8">
        <f t="shared" si="7"/>
        <v>1.0608488730388075</v>
      </c>
    </row>
    <row r="255" spans="2:10" x14ac:dyDescent="0.25">
      <c r="B255" t="s">
        <v>19</v>
      </c>
    </row>
    <row r="256" spans="2:10" ht="15.75" thickBot="1" x14ac:dyDescent="0.3"/>
    <row r="257" spans="2:10" x14ac:dyDescent="0.25">
      <c r="B257" s="12" t="s">
        <v>20</v>
      </c>
      <c r="C257" s="12"/>
    </row>
    <row r="258" spans="2:10" x14ac:dyDescent="0.25">
      <c r="B258" s="9" t="s">
        <v>21</v>
      </c>
      <c r="C258" s="9">
        <v>0.82875161329214853</v>
      </c>
    </row>
    <row r="259" spans="2:10" x14ac:dyDescent="0.25">
      <c r="B259" s="9" t="s">
        <v>22</v>
      </c>
      <c r="C259" s="9">
        <v>0.68682923653433892</v>
      </c>
    </row>
    <row r="260" spans="2:10" x14ac:dyDescent="0.25">
      <c r="B260" s="9" t="s">
        <v>23</v>
      </c>
      <c r="C260" s="9">
        <v>0.4780487275572316</v>
      </c>
    </row>
    <row r="261" spans="2:10" x14ac:dyDescent="0.25">
      <c r="B261" s="9" t="s">
        <v>24</v>
      </c>
      <c r="C261" s="9">
        <v>1.8536136757084792E-3</v>
      </c>
    </row>
    <row r="262" spans="2:10" ht="15.75" thickBot="1" x14ac:dyDescent="0.3">
      <c r="B262" s="10" t="s">
        <v>25</v>
      </c>
      <c r="C262" s="10">
        <v>6</v>
      </c>
    </row>
    <row r="264" spans="2:10" ht="15.75" thickBot="1" x14ac:dyDescent="0.3">
      <c r="B264" t="s">
        <v>26</v>
      </c>
    </row>
    <row r="265" spans="2:10" x14ac:dyDescent="0.25">
      <c r="B265" s="11"/>
      <c r="C265" s="11" t="s">
        <v>31</v>
      </c>
      <c r="D265" s="11" t="s">
        <v>32</v>
      </c>
      <c r="E265" s="11" t="s">
        <v>33</v>
      </c>
      <c r="F265" s="11" t="s">
        <v>34</v>
      </c>
      <c r="G265" s="11" t="s">
        <v>35</v>
      </c>
    </row>
    <row r="266" spans="2:10" x14ac:dyDescent="0.25">
      <c r="B266" s="9" t="s">
        <v>27</v>
      </c>
      <c r="C266" s="9">
        <v>2</v>
      </c>
      <c r="D266" s="9">
        <v>2.2606184473235197E-5</v>
      </c>
      <c r="E266" s="9">
        <v>1.1303092236617598E-5</v>
      </c>
      <c r="F266" s="9">
        <v>3.2897191404473931</v>
      </c>
      <c r="G266" s="9">
        <v>0.1752555647169953</v>
      </c>
    </row>
    <row r="267" spans="2:10" x14ac:dyDescent="0.25">
      <c r="B267" s="9" t="s">
        <v>28</v>
      </c>
      <c r="C267" s="9">
        <v>3</v>
      </c>
      <c r="D267" s="9">
        <v>1.0307650976320497E-5</v>
      </c>
      <c r="E267" s="9">
        <v>3.4358836587734989E-6</v>
      </c>
      <c r="F267" s="9"/>
      <c r="G267" s="9"/>
    </row>
    <row r="268" spans="2:10" ht="15.75" thickBot="1" x14ac:dyDescent="0.3">
      <c r="B268" s="10" t="s">
        <v>29</v>
      </c>
      <c r="C268" s="10">
        <v>5</v>
      </c>
      <c r="D268" s="10">
        <v>3.2913835449555695E-5</v>
      </c>
      <c r="E268" s="10"/>
      <c r="F268" s="10"/>
      <c r="G268" s="10"/>
    </row>
    <row r="269" spans="2:10" ht="15.75" thickBot="1" x14ac:dyDescent="0.3"/>
    <row r="270" spans="2:10" x14ac:dyDescent="0.25">
      <c r="B270" s="11"/>
      <c r="C270" s="11" t="s">
        <v>36</v>
      </c>
      <c r="D270" s="11" t="s">
        <v>24</v>
      </c>
      <c r="E270" s="11" t="s">
        <v>37</v>
      </c>
      <c r="F270" s="11" t="s">
        <v>38</v>
      </c>
      <c r="G270" s="11" t="s">
        <v>39</v>
      </c>
      <c r="H270" s="11" t="s">
        <v>40</v>
      </c>
      <c r="I270" s="11" t="s">
        <v>41</v>
      </c>
      <c r="J270" s="11" t="s">
        <v>42</v>
      </c>
    </row>
    <row r="271" spans="2:10" x14ac:dyDescent="0.25">
      <c r="B271" s="9" t="s">
        <v>30</v>
      </c>
      <c r="C271" s="9">
        <v>1.0560501402652891</v>
      </c>
      <c r="D271" s="9">
        <v>1.2719654117550943E-3</v>
      </c>
      <c r="E271" s="9">
        <v>830.25067388280695</v>
      </c>
      <c r="F271" s="9">
        <v>3.8533704937541665E-9</v>
      </c>
      <c r="G271" s="9">
        <v>1.0520021786402005</v>
      </c>
      <c r="H271" s="9">
        <v>1.0600981018903777</v>
      </c>
      <c r="I271" s="9">
        <v>1.0520021786402005</v>
      </c>
      <c r="J271" s="9">
        <v>1.0600981018903777</v>
      </c>
    </row>
    <row r="272" spans="2:10" x14ac:dyDescent="0.25">
      <c r="B272" s="9" t="s">
        <v>43</v>
      </c>
      <c r="C272" s="9">
        <v>6.1835368557246794E-3</v>
      </c>
      <c r="D272" s="9">
        <v>3.005931118824814E-3</v>
      </c>
      <c r="E272" s="9">
        <v>2.0571119600844909</v>
      </c>
      <c r="F272" s="9">
        <v>0.13186068321780911</v>
      </c>
      <c r="G272" s="9">
        <v>-3.3826775273166762E-3</v>
      </c>
      <c r="H272" s="9">
        <v>1.5749751238766034E-2</v>
      </c>
      <c r="I272" s="9">
        <v>-3.3826775273166762E-3</v>
      </c>
      <c r="J272" s="9">
        <v>1.5749751238766034E-2</v>
      </c>
    </row>
    <row r="273" spans="2:10" ht="15.75" thickBot="1" x14ac:dyDescent="0.3">
      <c r="B273" s="10" t="s">
        <v>61</v>
      </c>
      <c r="C273" s="10">
        <v>4.6677168547286747E-3</v>
      </c>
      <c r="D273" s="10">
        <v>2.8841495129927164E-3</v>
      </c>
      <c r="E273" s="10">
        <v>1.6184032185922472</v>
      </c>
      <c r="F273" s="10">
        <v>0.20400765008641</v>
      </c>
      <c r="G273" s="10">
        <v>-4.510934106780805E-3</v>
      </c>
      <c r="H273" s="10">
        <v>1.3846367816238155E-2</v>
      </c>
      <c r="I273" s="10">
        <v>-4.510934106780805E-3</v>
      </c>
      <c r="J273" s="10">
        <v>1.3846367816238155E-2</v>
      </c>
    </row>
    <row r="274" spans="2:10" x14ac:dyDescent="0.25">
      <c r="H274" s="7" t="s">
        <v>81</v>
      </c>
    </row>
    <row r="275" spans="2:10" ht="27.75" x14ac:dyDescent="0.45">
      <c r="B275" s="13"/>
      <c r="C275" s="13"/>
      <c r="D275" s="13"/>
      <c r="E275" s="14" t="s">
        <v>47</v>
      </c>
      <c r="F275" s="14" t="s">
        <v>50</v>
      </c>
      <c r="G275" s="3" t="s">
        <v>80</v>
      </c>
      <c r="H275" s="5"/>
    </row>
    <row r="276" spans="2:10" x14ac:dyDescent="0.25">
      <c r="B276" s="36" t="s">
        <v>4</v>
      </c>
      <c r="C276" s="36"/>
      <c r="D276" s="16" t="s">
        <v>54</v>
      </c>
      <c r="E276" s="17">
        <v>0.26</v>
      </c>
      <c r="F276" s="17">
        <v>-1.02</v>
      </c>
      <c r="G276" s="6">
        <v>11.302</v>
      </c>
      <c r="H276" s="8">
        <f>LOG10(G276)</f>
        <v>1.0531553029618794</v>
      </c>
    </row>
    <row r="277" spans="2:10" x14ac:dyDescent="0.25">
      <c r="B277" s="36" t="s">
        <v>6</v>
      </c>
      <c r="C277" s="36"/>
      <c r="D277" s="16" t="s">
        <v>55</v>
      </c>
      <c r="E277" s="17">
        <v>0.27</v>
      </c>
      <c r="F277" s="17">
        <v>-0.44</v>
      </c>
      <c r="G277" s="6">
        <v>11.249000000000001</v>
      </c>
      <c r="H277" s="8">
        <f t="shared" ref="H277:H282" si="8">LOG10(G277)</f>
        <v>1.0511139167776014</v>
      </c>
    </row>
    <row r="278" spans="2:10" x14ac:dyDescent="0.25">
      <c r="B278" s="36" t="s">
        <v>8</v>
      </c>
      <c r="C278" s="36"/>
      <c r="D278" s="16" t="s">
        <v>56</v>
      </c>
      <c r="E278" s="19">
        <v>-0.05</v>
      </c>
      <c r="F278" s="20">
        <v>-1.25</v>
      </c>
      <c r="G278" s="6">
        <v>11.365</v>
      </c>
      <c r="H278" s="8">
        <f t="shared" si="8"/>
        <v>1.0555694400609896</v>
      </c>
    </row>
    <row r="279" spans="2:10" x14ac:dyDescent="0.25">
      <c r="B279" s="36" t="s">
        <v>10</v>
      </c>
      <c r="C279" s="36"/>
      <c r="D279" s="16" t="s">
        <v>57</v>
      </c>
      <c r="E279" s="19">
        <v>0</v>
      </c>
      <c r="F279" s="19">
        <v>0</v>
      </c>
      <c r="G279" s="6">
        <v>11.397</v>
      </c>
      <c r="H279" s="8">
        <f t="shared" si="8"/>
        <v>1.0567905482743829</v>
      </c>
    </row>
    <row r="280" spans="2:10" x14ac:dyDescent="0.25">
      <c r="B280" s="36" t="s">
        <v>12</v>
      </c>
      <c r="C280" s="36"/>
      <c r="D280" s="16" t="s">
        <v>58</v>
      </c>
      <c r="E280" s="19">
        <v>0.47</v>
      </c>
      <c r="F280" s="19">
        <v>-0.23</v>
      </c>
      <c r="G280" s="6">
        <v>11.425000000000001</v>
      </c>
      <c r="H280" s="8">
        <f t="shared" si="8"/>
        <v>1.0578562087418879</v>
      </c>
    </row>
    <row r="281" spans="2:10" x14ac:dyDescent="0.25">
      <c r="B281" s="36" t="s">
        <v>14</v>
      </c>
      <c r="C281" s="36"/>
      <c r="D281" s="16" t="s">
        <v>59</v>
      </c>
      <c r="E281" s="19">
        <v>0.45</v>
      </c>
      <c r="F281" s="19">
        <v>-0.19</v>
      </c>
      <c r="G281" s="6">
        <v>11.420999999999999</v>
      </c>
      <c r="H281" s="8">
        <f t="shared" si="8"/>
        <v>1.0577041315340296</v>
      </c>
    </row>
    <row r="282" spans="2:10" x14ac:dyDescent="0.25">
      <c r="B282" s="36" t="s">
        <v>16</v>
      </c>
      <c r="C282" s="36"/>
      <c r="D282" s="16" t="s">
        <v>60</v>
      </c>
      <c r="E282" s="19">
        <v>0.64</v>
      </c>
      <c r="F282" s="19">
        <v>0.15</v>
      </c>
      <c r="G282" s="6">
        <v>11.504</v>
      </c>
      <c r="H282" s="8">
        <f t="shared" si="8"/>
        <v>1.0608488730388075</v>
      </c>
    </row>
    <row r="285" spans="2:10" x14ac:dyDescent="0.25">
      <c r="B285" t="s">
        <v>19</v>
      </c>
    </row>
    <row r="286" spans="2:10" ht="15.75" thickBot="1" x14ac:dyDescent="0.3"/>
    <row r="287" spans="2:10" x14ac:dyDescent="0.25">
      <c r="B287" s="12" t="s">
        <v>20</v>
      </c>
      <c r="C287" s="12"/>
    </row>
    <row r="288" spans="2:10" x14ac:dyDescent="0.25">
      <c r="B288" s="9" t="s">
        <v>21</v>
      </c>
      <c r="C288" s="9">
        <v>0.62274136148868264</v>
      </c>
    </row>
    <row r="289" spans="2:10" x14ac:dyDescent="0.25">
      <c r="B289" s="9" t="s">
        <v>22</v>
      </c>
      <c r="C289" s="9">
        <v>0.38780680330877809</v>
      </c>
    </row>
    <row r="290" spans="2:10" x14ac:dyDescent="0.25">
      <c r="B290" s="9" t="s">
        <v>23</v>
      </c>
      <c r="C290" s="9">
        <v>8.1710204963167166E-2</v>
      </c>
    </row>
    <row r="291" spans="2:10" x14ac:dyDescent="0.25">
      <c r="B291" s="9" t="s">
        <v>24</v>
      </c>
      <c r="C291" s="9">
        <v>3.0924104388001744E-3</v>
      </c>
    </row>
    <row r="292" spans="2:10" ht="15.75" thickBot="1" x14ac:dyDescent="0.3">
      <c r="B292" s="10" t="s">
        <v>25</v>
      </c>
      <c r="C292" s="10">
        <v>7</v>
      </c>
    </row>
    <row r="294" spans="2:10" ht="15.75" thickBot="1" x14ac:dyDescent="0.3">
      <c r="B294" t="s">
        <v>26</v>
      </c>
    </row>
    <row r="295" spans="2:10" x14ac:dyDescent="0.25">
      <c r="B295" s="11"/>
      <c r="C295" s="11" t="s">
        <v>31</v>
      </c>
      <c r="D295" s="11" t="s">
        <v>32</v>
      </c>
      <c r="E295" s="11" t="s">
        <v>33</v>
      </c>
      <c r="F295" s="11" t="s">
        <v>34</v>
      </c>
      <c r="G295" s="11" t="s">
        <v>35</v>
      </c>
    </row>
    <row r="296" spans="2:10" x14ac:dyDescent="0.25">
      <c r="B296" s="9" t="s">
        <v>27</v>
      </c>
      <c r="C296" s="9">
        <v>2</v>
      </c>
      <c r="D296" s="9">
        <v>2.423154899841134E-5</v>
      </c>
      <c r="E296" s="9">
        <v>1.211577449920567E-5</v>
      </c>
      <c r="F296" s="9">
        <v>1.2669425449508225</v>
      </c>
      <c r="G296" s="9">
        <v>0.37478051007501717</v>
      </c>
    </row>
    <row r="297" spans="2:10" x14ac:dyDescent="0.25">
      <c r="B297" s="9" t="s">
        <v>28</v>
      </c>
      <c r="C297" s="9">
        <v>4</v>
      </c>
      <c r="D297" s="9">
        <v>3.8252009288001153E-5</v>
      </c>
      <c r="E297" s="9">
        <v>9.5630023220002883E-6</v>
      </c>
      <c r="F297" s="9"/>
      <c r="G297" s="9"/>
    </row>
    <row r="298" spans="2:10" ht="15.75" thickBot="1" x14ac:dyDescent="0.3">
      <c r="B298" s="10" t="s">
        <v>29</v>
      </c>
      <c r="C298" s="10">
        <v>6</v>
      </c>
      <c r="D298" s="10">
        <v>6.2483558286412493E-5</v>
      </c>
      <c r="E298" s="10"/>
      <c r="F298" s="10"/>
      <c r="G298" s="10"/>
    </row>
    <row r="299" spans="2:10" ht="15.75" thickBot="1" x14ac:dyDescent="0.3"/>
    <row r="300" spans="2:10" x14ac:dyDescent="0.25">
      <c r="B300" s="11"/>
      <c r="C300" s="11" t="s">
        <v>36</v>
      </c>
      <c r="D300" s="11" t="s">
        <v>24</v>
      </c>
      <c r="E300" s="11" t="s">
        <v>37</v>
      </c>
      <c r="F300" s="11" t="s">
        <v>38</v>
      </c>
      <c r="G300" s="11" t="s">
        <v>39</v>
      </c>
      <c r="H300" s="11" t="s">
        <v>40</v>
      </c>
      <c r="I300" s="11" t="s">
        <v>41</v>
      </c>
      <c r="J300" s="11" t="s">
        <v>42</v>
      </c>
    </row>
    <row r="301" spans="2:10" x14ac:dyDescent="0.25">
      <c r="B301" s="9" t="s">
        <v>30</v>
      </c>
      <c r="C301" s="9">
        <v>1.0565146819988085</v>
      </c>
      <c r="D301" s="9">
        <v>2.9307867237564323E-3</v>
      </c>
      <c r="E301" s="9">
        <v>360.48842225020667</v>
      </c>
      <c r="F301" s="9">
        <v>3.5527421335442438E-10</v>
      </c>
      <c r="G301" s="9">
        <v>1.0483775135452562</v>
      </c>
      <c r="H301" s="9">
        <v>1.0646518504523608</v>
      </c>
      <c r="I301" s="9">
        <v>1.0483775135452562</v>
      </c>
      <c r="J301" s="9">
        <v>1.0646518504523608</v>
      </c>
    </row>
    <row r="302" spans="2:10" x14ac:dyDescent="0.25">
      <c r="B302" s="9" t="s">
        <v>43</v>
      </c>
      <c r="C302" s="9">
        <v>2.925432275203174E-3</v>
      </c>
      <c r="D302" s="9">
        <v>6.0844587997474628E-3</v>
      </c>
      <c r="E302" s="9">
        <v>0.48080402406942008</v>
      </c>
      <c r="F302" s="9">
        <v>0.65577154301618013</v>
      </c>
      <c r="G302" s="9">
        <v>-1.3967733577133309E-2</v>
      </c>
      <c r="H302" s="9">
        <v>1.9818598127539659E-2</v>
      </c>
      <c r="I302" s="9">
        <v>-1.3967733577133309E-2</v>
      </c>
      <c r="J302" s="9">
        <v>1.9818598127539659E-2</v>
      </c>
    </row>
    <row r="303" spans="2:10" ht="15.75" thickBot="1" x14ac:dyDescent="0.3">
      <c r="B303" s="10" t="s">
        <v>61</v>
      </c>
      <c r="C303" s="10">
        <v>2.8631659206359828E-3</v>
      </c>
      <c r="D303" s="10">
        <v>2.935096695250368E-3</v>
      </c>
      <c r="E303" s="10">
        <v>0.97549287737920698</v>
      </c>
      <c r="F303" s="10">
        <v>0.3845518243668456</v>
      </c>
      <c r="G303" s="10">
        <v>-5.2859689321741211E-3</v>
      </c>
      <c r="H303" s="10">
        <v>1.1012300773446088E-2</v>
      </c>
      <c r="I303" s="10">
        <v>-5.2859689321741211E-3</v>
      </c>
      <c r="J303" s="10">
        <v>1.1012300773446088E-2</v>
      </c>
    </row>
    <row r="305" spans="2:8" x14ac:dyDescent="0.25">
      <c r="H305" s="7" t="s">
        <v>81</v>
      </c>
    </row>
    <row r="306" spans="2:8" ht="27.75" x14ac:dyDescent="0.45">
      <c r="B306" s="13"/>
      <c r="C306" s="13"/>
      <c r="D306" s="13"/>
      <c r="E306" s="14" t="s">
        <v>47</v>
      </c>
      <c r="F306" s="14" t="s">
        <v>51</v>
      </c>
      <c r="G306" s="3" t="s">
        <v>80</v>
      </c>
      <c r="H306" s="5"/>
    </row>
    <row r="307" spans="2:8" x14ac:dyDescent="0.25">
      <c r="B307" s="36" t="s">
        <v>4</v>
      </c>
      <c r="C307" s="36"/>
      <c r="D307" s="16" t="s">
        <v>54</v>
      </c>
      <c r="E307" s="17">
        <v>0.26</v>
      </c>
      <c r="F307" s="17">
        <v>-0.45</v>
      </c>
      <c r="G307" s="6">
        <v>11.302</v>
      </c>
      <c r="H307" s="8">
        <f>LOG10(G307)</f>
        <v>1.0531553029618794</v>
      </c>
    </row>
    <row r="308" spans="2:8" x14ac:dyDescent="0.25">
      <c r="B308" s="36" t="s">
        <v>8</v>
      </c>
      <c r="C308" s="36"/>
      <c r="D308" s="16" t="s">
        <v>56</v>
      </c>
      <c r="E308" s="19">
        <v>-0.05</v>
      </c>
      <c r="F308" s="19">
        <v>-0.11</v>
      </c>
      <c r="G308" s="6">
        <v>11.365</v>
      </c>
      <c r="H308" s="8">
        <f t="shared" ref="H308:H312" si="9">LOG10(G308)</f>
        <v>1.0555694400609896</v>
      </c>
    </row>
    <row r="309" spans="2:8" x14ac:dyDescent="0.25">
      <c r="B309" s="36" t="s">
        <v>10</v>
      </c>
      <c r="C309" s="36"/>
      <c r="D309" s="16" t="s">
        <v>57</v>
      </c>
      <c r="E309" s="19">
        <v>0</v>
      </c>
      <c r="F309" s="19">
        <v>0</v>
      </c>
      <c r="G309" s="6">
        <v>11.397</v>
      </c>
      <c r="H309" s="8">
        <f t="shared" si="9"/>
        <v>1.0567905482743829</v>
      </c>
    </row>
    <row r="310" spans="2:8" x14ac:dyDescent="0.25">
      <c r="B310" s="36" t="s">
        <v>12</v>
      </c>
      <c r="C310" s="36"/>
      <c r="D310" s="16" t="s">
        <v>58</v>
      </c>
      <c r="E310" s="19">
        <v>0.47</v>
      </c>
      <c r="F310" s="19">
        <v>-0.35</v>
      </c>
      <c r="G310" s="6">
        <v>11.425000000000001</v>
      </c>
      <c r="H310" s="8">
        <f t="shared" si="9"/>
        <v>1.0578562087418879</v>
      </c>
    </row>
    <row r="311" spans="2:8" x14ac:dyDescent="0.25">
      <c r="B311" s="36" t="s">
        <v>14</v>
      </c>
      <c r="C311" s="36"/>
      <c r="D311" s="16" t="s">
        <v>59</v>
      </c>
      <c r="E311" s="19">
        <v>0.45</v>
      </c>
      <c r="F311" s="19">
        <v>-0.3</v>
      </c>
      <c r="G311" s="6">
        <v>11.420999999999999</v>
      </c>
      <c r="H311" s="8">
        <f t="shared" si="9"/>
        <v>1.0577041315340296</v>
      </c>
    </row>
    <row r="312" spans="2:8" x14ac:dyDescent="0.25">
      <c r="B312" s="36" t="s">
        <v>16</v>
      </c>
      <c r="C312" s="36"/>
      <c r="D312" s="16" t="s">
        <v>60</v>
      </c>
      <c r="E312" s="19">
        <v>0.64</v>
      </c>
      <c r="F312" s="19">
        <v>0.46</v>
      </c>
      <c r="G312" s="6">
        <v>11.504</v>
      </c>
      <c r="H312" s="8">
        <f t="shared" si="9"/>
        <v>1.0608488730388075</v>
      </c>
    </row>
    <row r="315" spans="2:8" x14ac:dyDescent="0.25">
      <c r="B315" t="s">
        <v>19</v>
      </c>
    </row>
    <row r="316" spans="2:8" ht="15.75" thickBot="1" x14ac:dyDescent="0.3"/>
    <row r="317" spans="2:8" x14ac:dyDescent="0.25">
      <c r="B317" s="12" t="s">
        <v>20</v>
      </c>
      <c r="C317" s="12"/>
    </row>
    <row r="318" spans="2:8" x14ac:dyDescent="0.25">
      <c r="B318" s="9" t="s">
        <v>21</v>
      </c>
      <c r="C318" s="9">
        <v>0.88592161647901457</v>
      </c>
    </row>
    <row r="319" spans="2:8" x14ac:dyDescent="0.25">
      <c r="B319" s="9" t="s">
        <v>22</v>
      </c>
      <c r="C319" s="9">
        <v>0.78485711054479013</v>
      </c>
    </row>
    <row r="320" spans="2:8" x14ac:dyDescent="0.25">
      <c r="B320" s="9" t="s">
        <v>23</v>
      </c>
      <c r="C320" s="9">
        <v>0.64142851757465014</v>
      </c>
    </row>
    <row r="321" spans="2:10" x14ac:dyDescent="0.25">
      <c r="B321" s="9" t="s">
        <v>24</v>
      </c>
      <c r="C321" s="9">
        <v>1.5363569096698345E-3</v>
      </c>
    </row>
    <row r="322" spans="2:10" ht="15.75" thickBot="1" x14ac:dyDescent="0.3">
      <c r="B322" s="10" t="s">
        <v>25</v>
      </c>
      <c r="C322" s="10">
        <v>6</v>
      </c>
    </row>
    <row r="324" spans="2:10" ht="15.75" thickBot="1" x14ac:dyDescent="0.3">
      <c r="B324" t="s">
        <v>26</v>
      </c>
    </row>
    <row r="325" spans="2:10" x14ac:dyDescent="0.25">
      <c r="B325" s="11"/>
      <c r="C325" s="11" t="s">
        <v>31</v>
      </c>
      <c r="D325" s="11" t="s">
        <v>32</v>
      </c>
      <c r="E325" s="11" t="s">
        <v>33</v>
      </c>
      <c r="F325" s="11" t="s">
        <v>34</v>
      </c>
      <c r="G325" s="11" t="s">
        <v>35</v>
      </c>
    </row>
    <row r="326" spans="2:10" x14ac:dyDescent="0.25">
      <c r="B326" s="9" t="s">
        <v>27</v>
      </c>
      <c r="C326" s="9">
        <v>2</v>
      </c>
      <c r="D326" s="9">
        <v>2.5832657787884965E-5</v>
      </c>
      <c r="E326" s="9">
        <v>1.2916328893942483E-5</v>
      </c>
      <c r="F326" s="9">
        <v>5.4721105066420579</v>
      </c>
      <c r="G326" s="9">
        <v>9.9790798009332229E-2</v>
      </c>
    </row>
    <row r="327" spans="2:10" x14ac:dyDescent="0.25">
      <c r="B327" s="9" t="s">
        <v>28</v>
      </c>
      <c r="C327" s="9">
        <v>3</v>
      </c>
      <c r="D327" s="9">
        <v>7.0811776616707318E-6</v>
      </c>
      <c r="E327" s="9">
        <v>2.3603925538902438E-6</v>
      </c>
      <c r="F327" s="9"/>
      <c r="G327" s="9"/>
    </row>
    <row r="328" spans="2:10" ht="15.75" thickBot="1" x14ac:dyDescent="0.3">
      <c r="B328" s="10" t="s">
        <v>29</v>
      </c>
      <c r="C328" s="10">
        <v>5</v>
      </c>
      <c r="D328" s="10">
        <v>3.2913835449555695E-5</v>
      </c>
      <c r="E328" s="10"/>
      <c r="F328" s="10"/>
      <c r="G328" s="10"/>
    </row>
    <row r="329" spans="2:10" ht="15.75" thickBot="1" x14ac:dyDescent="0.3"/>
    <row r="330" spans="2:10" x14ac:dyDescent="0.25">
      <c r="B330" s="11"/>
      <c r="C330" s="11" t="s">
        <v>36</v>
      </c>
      <c r="D330" s="11" t="s">
        <v>24</v>
      </c>
      <c r="E330" s="11" t="s">
        <v>37</v>
      </c>
      <c r="F330" s="11" t="s">
        <v>38</v>
      </c>
      <c r="G330" s="11" t="s">
        <v>39</v>
      </c>
      <c r="H330" s="11" t="s">
        <v>40</v>
      </c>
      <c r="I330" s="11" t="s">
        <v>41</v>
      </c>
      <c r="J330" s="11" t="s">
        <v>42</v>
      </c>
    </row>
    <row r="331" spans="2:10" x14ac:dyDescent="0.25">
      <c r="B331" s="9" t="s">
        <v>30</v>
      </c>
      <c r="C331" s="9">
        <v>1.0562270783027703</v>
      </c>
      <c r="D331" s="9">
        <v>1.061474634938619E-3</v>
      </c>
      <c r="E331" s="9">
        <v>995.05635230167115</v>
      </c>
      <c r="F331" s="9">
        <v>2.2383404205509637E-9</v>
      </c>
      <c r="G331" s="9">
        <v>1.0528489922726576</v>
      </c>
      <c r="H331" s="9">
        <v>1.059605164332883</v>
      </c>
      <c r="I331" s="9">
        <v>1.0528489922726576</v>
      </c>
      <c r="J331" s="9">
        <v>1.059605164332883</v>
      </c>
    </row>
    <row r="332" spans="2:10" x14ac:dyDescent="0.25">
      <c r="B332" s="9" t="s">
        <v>43</v>
      </c>
      <c r="C332" s="9">
        <v>4.6395580868417103E-3</v>
      </c>
      <c r="D332" s="9">
        <v>2.5575650907323929E-3</v>
      </c>
      <c r="E332" s="9">
        <v>1.8140527893712808</v>
      </c>
      <c r="F332" s="9">
        <v>0.16731145014266857</v>
      </c>
      <c r="G332" s="9">
        <v>-3.499755486682187E-3</v>
      </c>
      <c r="H332" s="9">
        <v>1.2778871660365607E-2</v>
      </c>
      <c r="I332" s="9">
        <v>-3.499755486682187E-3</v>
      </c>
      <c r="J332" s="9">
        <v>1.2778871660365607E-2</v>
      </c>
    </row>
    <row r="333" spans="2:10" ht="15.75" thickBot="1" x14ac:dyDescent="0.3">
      <c r="B333" s="10" t="s">
        <v>61</v>
      </c>
      <c r="C333" s="10">
        <v>4.8666440244725575E-3</v>
      </c>
      <c r="D333" s="10">
        <v>2.1383675530002753E-3</v>
      </c>
      <c r="E333" s="10">
        <v>2.2758688129383202</v>
      </c>
      <c r="F333" s="10">
        <v>0.1073428430531502</v>
      </c>
      <c r="G333" s="10">
        <v>-1.938595893911735E-3</v>
      </c>
      <c r="H333" s="10">
        <v>1.1671883942856849E-2</v>
      </c>
      <c r="I333" s="10">
        <v>-1.938595893911735E-3</v>
      </c>
      <c r="J333" s="10">
        <v>1.1671883942856849E-2</v>
      </c>
    </row>
    <row r="335" spans="2:10" x14ac:dyDescent="0.25">
      <c r="H335" s="7" t="s">
        <v>81</v>
      </c>
    </row>
    <row r="336" spans="2:10" ht="23.25" x14ac:dyDescent="0.35">
      <c r="B336" s="13"/>
      <c r="C336" s="13"/>
      <c r="D336" s="13"/>
      <c r="E336" s="14" t="s">
        <v>34</v>
      </c>
      <c r="F336" s="14" t="s">
        <v>52</v>
      </c>
      <c r="G336" s="3" t="s">
        <v>80</v>
      </c>
      <c r="H336" s="5"/>
    </row>
    <row r="337" spans="2:8" x14ac:dyDescent="0.25">
      <c r="B337" s="36" t="s">
        <v>4</v>
      </c>
      <c r="C337" s="36"/>
      <c r="D337" s="16" t="s">
        <v>54</v>
      </c>
      <c r="E337" s="17">
        <v>0.28999999999999998</v>
      </c>
      <c r="F337" s="17">
        <v>-0.56000000000000005</v>
      </c>
      <c r="G337" s="6">
        <v>11.302</v>
      </c>
      <c r="H337" s="8">
        <f>LOG10(G337)</f>
        <v>1.0531553029618794</v>
      </c>
    </row>
    <row r="338" spans="2:8" x14ac:dyDescent="0.25">
      <c r="B338" s="36" t="s">
        <v>6</v>
      </c>
      <c r="C338" s="36"/>
      <c r="D338" s="16" t="s">
        <v>55</v>
      </c>
      <c r="E338" s="17">
        <v>0.33</v>
      </c>
      <c r="F338" s="17">
        <v>-0.7</v>
      </c>
      <c r="G338" s="6">
        <v>11.249000000000001</v>
      </c>
      <c r="H338" s="8">
        <f t="shared" ref="H338:H343" si="10">LOG10(G338)</f>
        <v>1.0511139167776014</v>
      </c>
    </row>
    <row r="339" spans="2:8" x14ac:dyDescent="0.25">
      <c r="B339" s="36" t="s">
        <v>8</v>
      </c>
      <c r="C339" s="36"/>
      <c r="D339" s="16" t="s">
        <v>56</v>
      </c>
      <c r="E339" s="19">
        <v>0.01</v>
      </c>
      <c r="F339" s="19">
        <v>-0.18</v>
      </c>
      <c r="G339" s="6">
        <v>11.365</v>
      </c>
      <c r="H339" s="8">
        <f t="shared" si="10"/>
        <v>1.0555694400609896</v>
      </c>
    </row>
    <row r="340" spans="2:8" x14ac:dyDescent="0.25">
      <c r="B340" s="36" t="s">
        <v>10</v>
      </c>
      <c r="C340" s="36"/>
      <c r="D340" s="16" t="s">
        <v>57</v>
      </c>
      <c r="E340" s="19">
        <v>0.03</v>
      </c>
      <c r="F340" s="19">
        <v>0</v>
      </c>
      <c r="G340" s="6">
        <v>11.397</v>
      </c>
      <c r="H340" s="8">
        <f t="shared" si="10"/>
        <v>1.0567905482743829</v>
      </c>
    </row>
    <row r="341" spans="2:8" x14ac:dyDescent="0.25">
      <c r="B341" s="36" t="s">
        <v>12</v>
      </c>
      <c r="C341" s="36"/>
      <c r="D341" s="16" t="s">
        <v>58</v>
      </c>
      <c r="E341" s="19">
        <v>0.42</v>
      </c>
      <c r="F341" s="19">
        <v>-0.19</v>
      </c>
      <c r="G341" s="6">
        <v>11.425000000000001</v>
      </c>
      <c r="H341" s="8">
        <f t="shared" si="10"/>
        <v>1.0578562087418879</v>
      </c>
    </row>
    <row r="342" spans="2:8" x14ac:dyDescent="0.25">
      <c r="B342" s="36" t="s">
        <v>14</v>
      </c>
      <c r="C342" s="36"/>
      <c r="D342" s="16" t="s">
        <v>59</v>
      </c>
      <c r="E342" s="19">
        <v>0.45</v>
      </c>
      <c r="F342" s="19">
        <v>-0.22</v>
      </c>
      <c r="G342" s="6">
        <v>11.420999999999999</v>
      </c>
      <c r="H342" s="8">
        <f t="shared" si="10"/>
        <v>1.0577041315340296</v>
      </c>
    </row>
    <row r="343" spans="2:8" x14ac:dyDescent="0.25">
      <c r="B343" s="36" t="s">
        <v>16</v>
      </c>
      <c r="C343" s="36"/>
      <c r="D343" s="16" t="s">
        <v>60</v>
      </c>
      <c r="E343" s="19">
        <v>0.65</v>
      </c>
      <c r="F343" s="19">
        <v>0.13</v>
      </c>
      <c r="G343" s="6">
        <v>11.504</v>
      </c>
      <c r="H343" s="8">
        <f t="shared" si="10"/>
        <v>1.0608488730388075</v>
      </c>
    </row>
    <row r="345" spans="2:8" x14ac:dyDescent="0.25">
      <c r="B345" t="s">
        <v>19</v>
      </c>
    </row>
    <row r="346" spans="2:8" ht="15.75" thickBot="1" x14ac:dyDescent="0.3"/>
    <row r="347" spans="2:8" x14ac:dyDescent="0.25">
      <c r="B347" s="12" t="s">
        <v>20</v>
      </c>
      <c r="C347" s="12"/>
    </row>
    <row r="348" spans="2:8" x14ac:dyDescent="0.25">
      <c r="B348" s="9" t="s">
        <v>21</v>
      </c>
      <c r="C348" s="9">
        <v>0.98472256470953179</v>
      </c>
    </row>
    <row r="349" spans="2:8" x14ac:dyDescent="0.25">
      <c r="B349" s="9" t="s">
        <v>22</v>
      </c>
      <c r="C349" s="9">
        <v>0.96967852944811805</v>
      </c>
    </row>
    <row r="350" spans="2:8" x14ac:dyDescent="0.25">
      <c r="B350" s="9" t="s">
        <v>23</v>
      </c>
      <c r="C350" s="9">
        <v>0.95451779417217697</v>
      </c>
    </row>
    <row r="351" spans="2:8" x14ac:dyDescent="0.25">
      <c r="B351" s="9" t="s">
        <v>24</v>
      </c>
      <c r="C351" s="9">
        <v>6.8822114406603551E-4</v>
      </c>
    </row>
    <row r="352" spans="2:8" ht="15.75" thickBot="1" x14ac:dyDescent="0.3">
      <c r="B352" s="10" t="s">
        <v>25</v>
      </c>
      <c r="C352" s="10">
        <v>7</v>
      </c>
    </row>
    <row r="354" spans="2:10" ht="15.75" thickBot="1" x14ac:dyDescent="0.3">
      <c r="B354" t="s">
        <v>26</v>
      </c>
    </row>
    <row r="355" spans="2:10" x14ac:dyDescent="0.25">
      <c r="B355" s="11"/>
      <c r="C355" s="11" t="s">
        <v>31</v>
      </c>
      <c r="D355" s="11" t="s">
        <v>32</v>
      </c>
      <c r="E355" s="11" t="s">
        <v>33</v>
      </c>
      <c r="F355" s="11" t="s">
        <v>34</v>
      </c>
      <c r="G355" s="11" t="s">
        <v>35</v>
      </c>
    </row>
    <row r="356" spans="2:10" x14ac:dyDescent="0.25">
      <c r="B356" s="9" t="s">
        <v>27</v>
      </c>
      <c r="C356" s="9">
        <v>2</v>
      </c>
      <c r="D356" s="9">
        <v>6.0588964913854238E-5</v>
      </c>
      <c r="E356" s="9">
        <v>3.0294482456927119E-5</v>
      </c>
      <c r="F356" s="9">
        <v>63.959861563372343</v>
      </c>
      <c r="G356" s="9">
        <v>9.1939157642864037E-4</v>
      </c>
    </row>
    <row r="357" spans="2:10" x14ac:dyDescent="0.25">
      <c r="B357" s="9" t="s">
        <v>28</v>
      </c>
      <c r="C357" s="9">
        <v>4</v>
      </c>
      <c r="D357" s="9">
        <v>1.8945933725582514E-6</v>
      </c>
      <c r="E357" s="9">
        <v>4.7364834313956285E-7</v>
      </c>
      <c r="F357" s="9"/>
      <c r="G357" s="9"/>
    </row>
    <row r="358" spans="2:10" ht="15.75" thickBot="1" x14ac:dyDescent="0.3">
      <c r="B358" s="10" t="s">
        <v>29</v>
      </c>
      <c r="C358" s="10">
        <v>6</v>
      </c>
      <c r="D358" s="10">
        <v>6.2483558286412493E-5</v>
      </c>
      <c r="E358" s="10"/>
      <c r="F358" s="10"/>
      <c r="G358" s="10"/>
    </row>
    <row r="359" spans="2:10" ht="15.75" thickBot="1" x14ac:dyDescent="0.3"/>
    <row r="360" spans="2:10" x14ac:dyDescent="0.25">
      <c r="B360" s="11"/>
      <c r="C360" s="11" t="s">
        <v>36</v>
      </c>
      <c r="D360" s="11" t="s">
        <v>24</v>
      </c>
      <c r="E360" s="11" t="s">
        <v>37</v>
      </c>
      <c r="F360" s="11" t="s">
        <v>38</v>
      </c>
      <c r="G360" s="11" t="s">
        <v>39</v>
      </c>
      <c r="H360" s="11" t="s">
        <v>40</v>
      </c>
      <c r="I360" s="11" t="s">
        <v>41</v>
      </c>
      <c r="J360" s="11" t="s">
        <v>42</v>
      </c>
    </row>
    <row r="361" spans="2:10" x14ac:dyDescent="0.25">
      <c r="B361" s="9" t="s">
        <v>30</v>
      </c>
      <c r="C361" s="9">
        <v>1.0570669763139344</v>
      </c>
      <c r="D361" s="9">
        <v>5.4021836510889665E-4</v>
      </c>
      <c r="E361" s="9">
        <v>1956.7401713580248</v>
      </c>
      <c r="F361" s="9">
        <v>4.0927748115671894E-13</v>
      </c>
      <c r="G361" s="9">
        <v>1.05556708967839</v>
      </c>
      <c r="H361" s="9">
        <v>1.0585668629494789</v>
      </c>
      <c r="I361" s="9">
        <v>1.05556708967839</v>
      </c>
      <c r="J361" s="9">
        <v>1.0585668629494789</v>
      </c>
    </row>
    <row r="362" spans="2:10" x14ac:dyDescent="0.25">
      <c r="B362" s="9" t="s">
        <v>43</v>
      </c>
      <c r="C362" s="9">
        <v>4.7583432039447803E-3</v>
      </c>
      <c r="D362" s="9">
        <v>1.2314288616460472E-3</v>
      </c>
      <c r="E362" s="9">
        <v>3.8640828976383723</v>
      </c>
      <c r="F362" s="9">
        <v>1.8084280829599009E-2</v>
      </c>
      <c r="G362" s="9">
        <v>1.3393485686283217E-3</v>
      </c>
      <c r="H362" s="9">
        <v>8.1773378392612384E-3</v>
      </c>
      <c r="I362" s="9">
        <v>1.3393485686283217E-3</v>
      </c>
      <c r="J362" s="9">
        <v>8.1773378392612384E-3</v>
      </c>
    </row>
    <row r="363" spans="2:10" ht="15.75" thickBot="1" x14ac:dyDescent="0.3">
      <c r="B363" s="10" t="s">
        <v>61</v>
      </c>
      <c r="C363" s="10">
        <v>9.7695354607918988E-3</v>
      </c>
      <c r="D363" s="10">
        <v>9.655597791995192E-4</v>
      </c>
      <c r="E363" s="10">
        <v>10.118001672450736</v>
      </c>
      <c r="F363" s="10">
        <v>5.3704049147914961E-4</v>
      </c>
      <c r="G363" s="10">
        <v>7.088711738057531E-3</v>
      </c>
      <c r="H363" s="10">
        <v>1.2450359183526266E-2</v>
      </c>
      <c r="I363" s="10">
        <v>7.088711738057531E-3</v>
      </c>
      <c r="J363" s="10">
        <v>1.2450359183526266E-2</v>
      </c>
    </row>
    <row r="365" spans="2:10" x14ac:dyDescent="0.25">
      <c r="G365" s="7" t="s">
        <v>81</v>
      </c>
    </row>
    <row r="366" spans="2:10" ht="23.25" x14ac:dyDescent="0.35">
      <c r="B366" s="21"/>
      <c r="C366" s="21"/>
      <c r="D366" s="21"/>
      <c r="E366" s="14" t="s">
        <v>44</v>
      </c>
      <c r="F366" s="21" t="s">
        <v>82</v>
      </c>
      <c r="G366" s="5"/>
    </row>
    <row r="367" spans="2:10" x14ac:dyDescent="0.25">
      <c r="B367" s="36" t="s">
        <v>4</v>
      </c>
      <c r="C367" s="36"/>
      <c r="D367" s="16" t="s">
        <v>54</v>
      </c>
      <c r="E367" s="17">
        <v>-0.27</v>
      </c>
      <c r="F367" s="5">
        <v>-0.51</v>
      </c>
      <c r="G367" s="8">
        <v>1.0531553029618794</v>
      </c>
    </row>
    <row r="368" spans="2:10" x14ac:dyDescent="0.25">
      <c r="B368" s="16"/>
      <c r="C368" s="16"/>
      <c r="D368" s="16" t="s">
        <v>55</v>
      </c>
      <c r="E368" s="17">
        <v>-0.37</v>
      </c>
      <c r="F368" s="5">
        <v>-0.55000000000000004</v>
      </c>
      <c r="G368" s="8">
        <v>1.0511139167776014</v>
      </c>
    </row>
    <row r="369" spans="2:7" x14ac:dyDescent="0.25">
      <c r="B369" s="36" t="s">
        <v>8</v>
      </c>
      <c r="C369" s="36"/>
      <c r="D369" s="16" t="s">
        <v>56</v>
      </c>
      <c r="E369" s="19">
        <v>-0.17</v>
      </c>
      <c r="F369" s="5">
        <v>-0.14000000000000001</v>
      </c>
      <c r="G369" s="8">
        <v>1.0555694400609896</v>
      </c>
    </row>
    <row r="370" spans="2:7" x14ac:dyDescent="0.25">
      <c r="B370" s="36" t="s">
        <v>10</v>
      </c>
      <c r="C370" s="36"/>
      <c r="D370" s="16" t="s">
        <v>57</v>
      </c>
      <c r="E370" s="19">
        <v>0</v>
      </c>
      <c r="F370" s="5">
        <v>0</v>
      </c>
      <c r="G370" s="8">
        <v>1.0567905482743829</v>
      </c>
    </row>
    <row r="371" spans="2:7" x14ac:dyDescent="0.25">
      <c r="B371" s="36" t="s">
        <v>12</v>
      </c>
      <c r="C371" s="36"/>
      <c r="D371" s="16" t="s">
        <v>58</v>
      </c>
      <c r="E371" s="19">
        <v>0.23</v>
      </c>
      <c r="F371" s="5">
        <v>-0.12</v>
      </c>
      <c r="G371" s="8">
        <v>1.0578562087418879</v>
      </c>
    </row>
    <row r="372" spans="2:7" x14ac:dyDescent="0.25">
      <c r="B372" s="36" t="s">
        <v>14</v>
      </c>
      <c r="C372" s="36"/>
      <c r="D372" s="16" t="s">
        <v>59</v>
      </c>
      <c r="E372" s="19">
        <v>0.23</v>
      </c>
      <c r="F372" s="5">
        <v>-0.08</v>
      </c>
      <c r="G372" s="8">
        <v>1.0577041315340296</v>
      </c>
    </row>
    <row r="373" spans="2:7" x14ac:dyDescent="0.25">
      <c r="B373" s="36" t="s">
        <v>16</v>
      </c>
      <c r="C373" s="36"/>
      <c r="D373" s="16" t="s">
        <v>60</v>
      </c>
      <c r="E373" s="19">
        <v>0.75</v>
      </c>
      <c r="F373" s="5">
        <v>0.04</v>
      </c>
      <c r="G373" s="8">
        <v>1.0608488730388075</v>
      </c>
    </row>
    <row r="376" spans="2:7" x14ac:dyDescent="0.25">
      <c r="B376" t="s">
        <v>19</v>
      </c>
    </row>
    <row r="377" spans="2:7" ht="15.75" thickBot="1" x14ac:dyDescent="0.3"/>
    <row r="378" spans="2:7" x14ac:dyDescent="0.25">
      <c r="B378" s="12" t="s">
        <v>20</v>
      </c>
      <c r="C378" s="12"/>
    </row>
    <row r="379" spans="2:7" x14ac:dyDescent="0.25">
      <c r="B379" s="9" t="s">
        <v>21</v>
      </c>
      <c r="C379" s="9">
        <v>0.9906815195076083</v>
      </c>
    </row>
    <row r="380" spans="2:7" x14ac:dyDescent="0.25">
      <c r="B380" s="9" t="s">
        <v>22</v>
      </c>
      <c r="C380" s="9">
        <v>0.98144987309390364</v>
      </c>
    </row>
    <row r="381" spans="2:7" x14ac:dyDescent="0.25">
      <c r="B381" s="9" t="s">
        <v>23</v>
      </c>
      <c r="C381" s="9">
        <v>0.97217480964085556</v>
      </c>
    </row>
    <row r="382" spans="2:7" x14ac:dyDescent="0.25">
      <c r="B382" s="9" t="s">
        <v>24</v>
      </c>
      <c r="C382" s="9">
        <v>5.3830240937539561E-4</v>
      </c>
    </row>
    <row r="383" spans="2:7" ht="15.75" thickBot="1" x14ac:dyDescent="0.3">
      <c r="B383" s="10" t="s">
        <v>25</v>
      </c>
      <c r="C383" s="10">
        <v>7</v>
      </c>
    </row>
    <row r="385" spans="2:10" ht="15.75" thickBot="1" x14ac:dyDescent="0.3">
      <c r="B385" t="s">
        <v>26</v>
      </c>
    </row>
    <row r="386" spans="2:10" x14ac:dyDescent="0.25">
      <c r="B386" s="11"/>
      <c r="C386" s="11" t="s">
        <v>31</v>
      </c>
      <c r="D386" s="11" t="s">
        <v>32</v>
      </c>
      <c r="E386" s="11" t="s">
        <v>33</v>
      </c>
      <c r="F386" s="11" t="s">
        <v>34</v>
      </c>
      <c r="G386" s="11" t="s">
        <v>35</v>
      </c>
    </row>
    <row r="387" spans="2:10" x14ac:dyDescent="0.25">
      <c r="B387" s="9" t="s">
        <v>27</v>
      </c>
      <c r="C387" s="9">
        <v>2</v>
      </c>
      <c r="D387" s="9">
        <v>6.132448035065507E-5</v>
      </c>
      <c r="E387" s="9">
        <v>3.0662240175327535E-5</v>
      </c>
      <c r="F387" s="9">
        <v>105.81597398898167</v>
      </c>
      <c r="G387" s="9">
        <v>3.4410720823228213E-4</v>
      </c>
    </row>
    <row r="388" spans="2:10" x14ac:dyDescent="0.25">
      <c r="B388" s="9" t="s">
        <v>28</v>
      </c>
      <c r="C388" s="9">
        <v>4</v>
      </c>
      <c r="D388" s="9">
        <v>1.159077935757424E-6</v>
      </c>
      <c r="E388" s="9">
        <v>2.89769483939356E-7</v>
      </c>
      <c r="F388" s="9"/>
      <c r="G388" s="9"/>
    </row>
    <row r="389" spans="2:10" ht="15.75" thickBot="1" x14ac:dyDescent="0.3">
      <c r="B389" s="10" t="s">
        <v>29</v>
      </c>
      <c r="C389" s="10">
        <v>6</v>
      </c>
      <c r="D389" s="10">
        <v>6.2483558286412493E-5</v>
      </c>
      <c r="E389" s="10"/>
      <c r="F389" s="10"/>
      <c r="G389" s="10"/>
    </row>
    <row r="390" spans="2:10" ht="15.75" thickBot="1" x14ac:dyDescent="0.3"/>
    <row r="391" spans="2:10" x14ac:dyDescent="0.25">
      <c r="B391" s="11"/>
      <c r="C391" s="11" t="s">
        <v>36</v>
      </c>
      <c r="D391" s="11" t="s">
        <v>24</v>
      </c>
      <c r="E391" s="11" t="s">
        <v>37</v>
      </c>
      <c r="F391" s="11" t="s">
        <v>38</v>
      </c>
      <c r="G391" s="11" t="s">
        <v>39</v>
      </c>
      <c r="H391" s="11" t="s">
        <v>40</v>
      </c>
      <c r="I391" s="11" t="s">
        <v>41</v>
      </c>
      <c r="J391" s="11" t="s">
        <v>42</v>
      </c>
    </row>
    <row r="392" spans="2:10" x14ac:dyDescent="0.25">
      <c r="B392" s="9" t="s">
        <v>30</v>
      </c>
      <c r="C392" s="9">
        <v>1.0570707523381844</v>
      </c>
      <c r="D392" s="9">
        <v>3.8545175789371879E-4</v>
      </c>
      <c r="E392" s="9">
        <v>2742.4203695800816</v>
      </c>
      <c r="F392" s="9">
        <v>1.0607542032677111E-13</v>
      </c>
      <c r="G392" s="9">
        <v>1.0560005666916905</v>
      </c>
      <c r="H392" s="9">
        <v>1.0581409379846782</v>
      </c>
      <c r="I392" s="9">
        <v>1.0560005666916905</v>
      </c>
      <c r="J392" s="9">
        <v>1.0581409379846782</v>
      </c>
    </row>
    <row r="393" spans="2:10" x14ac:dyDescent="0.25">
      <c r="B393" s="9" t="s">
        <v>43</v>
      </c>
      <c r="C393" s="9">
        <v>4.9714460910226278E-3</v>
      </c>
      <c r="D393" s="9">
        <v>9.109611041728862E-4</v>
      </c>
      <c r="E393" s="9">
        <v>5.4573637318318751</v>
      </c>
      <c r="F393" s="9">
        <v>5.479766683054452E-3</v>
      </c>
      <c r="G393" s="9">
        <v>2.4422125923162408E-3</v>
      </c>
      <c r="H393" s="9">
        <v>7.5006795897290153E-3</v>
      </c>
      <c r="I393" s="9">
        <v>2.4422125923162408E-3</v>
      </c>
      <c r="J393" s="9">
        <v>7.5006795897290153E-3</v>
      </c>
    </row>
    <row r="394" spans="2:10" ht="15.75" thickBot="1" x14ac:dyDescent="0.3">
      <c r="B394" s="10" t="s">
        <v>61</v>
      </c>
      <c r="C394" s="10">
        <v>6.2098701574418739E-3</v>
      </c>
      <c r="D394" s="10">
        <v>1.4681975893792068E-3</v>
      </c>
      <c r="E394" s="10">
        <v>4.2295874903783037</v>
      </c>
      <c r="F394" s="10">
        <v>1.3374469800377009E-2</v>
      </c>
      <c r="G394" s="10">
        <v>2.1335001469467759E-3</v>
      </c>
      <c r="H394" s="10">
        <v>1.0286240167936972E-2</v>
      </c>
      <c r="I394" s="10">
        <v>2.1335001469467759E-3</v>
      </c>
      <c r="J394" s="10">
        <v>1.0286240167936972E-2</v>
      </c>
    </row>
    <row r="396" spans="2:10" x14ac:dyDescent="0.25">
      <c r="G396" t="s">
        <v>81</v>
      </c>
    </row>
    <row r="397" spans="2:10" ht="26.25" x14ac:dyDescent="0.35">
      <c r="B397" s="21"/>
      <c r="C397" s="21"/>
      <c r="D397" s="21"/>
      <c r="E397" s="35" t="s">
        <v>45</v>
      </c>
      <c r="F397" s="21" t="s">
        <v>84</v>
      </c>
    </row>
    <row r="398" spans="2:10" x14ac:dyDescent="0.25">
      <c r="B398" s="36" t="s">
        <v>4</v>
      </c>
      <c r="C398" s="36"/>
      <c r="D398" s="16" t="s">
        <v>54</v>
      </c>
      <c r="E398" s="33">
        <v>-0.12</v>
      </c>
      <c r="F398" s="5">
        <v>-0.9</v>
      </c>
      <c r="G398" s="34">
        <v>1.0531553029618794</v>
      </c>
    </row>
    <row r="399" spans="2:10" x14ac:dyDescent="0.25">
      <c r="B399" s="36" t="s">
        <v>8</v>
      </c>
      <c r="C399" s="36"/>
      <c r="D399" s="16" t="s">
        <v>56</v>
      </c>
      <c r="E399" s="33">
        <v>-0.14000000000000001</v>
      </c>
      <c r="F399" s="5">
        <v>-0.45</v>
      </c>
      <c r="G399" s="34">
        <v>1.0555694400609896</v>
      </c>
    </row>
    <row r="400" spans="2:10" x14ac:dyDescent="0.25">
      <c r="B400" s="36" t="s">
        <v>10</v>
      </c>
      <c r="C400" s="36"/>
      <c r="D400" s="16" t="s">
        <v>57</v>
      </c>
      <c r="E400" s="33">
        <v>0</v>
      </c>
      <c r="F400" s="5">
        <v>0</v>
      </c>
      <c r="G400" s="34">
        <v>1.0567905482743829</v>
      </c>
    </row>
    <row r="401" spans="2:7" x14ac:dyDescent="0.25">
      <c r="B401" s="36" t="s">
        <v>12</v>
      </c>
      <c r="C401" s="36"/>
      <c r="D401" s="16" t="s">
        <v>58</v>
      </c>
      <c r="E401" s="33">
        <v>0.34</v>
      </c>
      <c r="F401" s="5">
        <v>-0.23</v>
      </c>
      <c r="G401" s="34">
        <v>1.0578562087418879</v>
      </c>
    </row>
    <row r="402" spans="2:7" x14ac:dyDescent="0.25">
      <c r="B402" s="36" t="s">
        <v>14</v>
      </c>
      <c r="C402" s="36"/>
      <c r="D402" s="16" t="s">
        <v>59</v>
      </c>
      <c r="E402" s="33">
        <v>0.22</v>
      </c>
      <c r="F402" s="5">
        <v>-7.0000000000000007E-2</v>
      </c>
      <c r="G402" s="34">
        <v>1.0577041315340296</v>
      </c>
    </row>
    <row r="403" spans="2:7" x14ac:dyDescent="0.25">
      <c r="B403" s="36" t="s">
        <v>16</v>
      </c>
      <c r="C403" s="36"/>
      <c r="D403" s="16" t="s">
        <v>60</v>
      </c>
      <c r="E403" s="33">
        <v>0.81</v>
      </c>
      <c r="F403" s="5">
        <v>-0.02</v>
      </c>
      <c r="G403" s="34">
        <v>1.0608488730388075</v>
      </c>
    </row>
    <row r="406" spans="2:7" x14ac:dyDescent="0.25">
      <c r="B406" t="s">
        <v>19</v>
      </c>
    </row>
    <row r="407" spans="2:7" ht="15.75" thickBot="1" x14ac:dyDescent="0.3"/>
    <row r="408" spans="2:7" x14ac:dyDescent="0.25">
      <c r="B408" s="12" t="s">
        <v>20</v>
      </c>
      <c r="C408" s="12"/>
    </row>
    <row r="409" spans="2:7" x14ac:dyDescent="0.25">
      <c r="B409" s="9" t="s">
        <v>21</v>
      </c>
      <c r="C409" s="9">
        <v>0.98997776167369866</v>
      </c>
    </row>
    <row r="410" spans="2:7" x14ac:dyDescent="0.25">
      <c r="B410" s="9" t="s">
        <v>22</v>
      </c>
      <c r="C410" s="9">
        <v>0.98005596860846644</v>
      </c>
    </row>
    <row r="411" spans="2:7" x14ac:dyDescent="0.25">
      <c r="B411" s="9" t="s">
        <v>23</v>
      </c>
      <c r="C411" s="9">
        <v>0.96675994768077744</v>
      </c>
    </row>
    <row r="412" spans="2:7" x14ac:dyDescent="0.25">
      <c r="B412" s="9" t="s">
        <v>24</v>
      </c>
      <c r="C412" s="9">
        <v>4.6777293901411612E-4</v>
      </c>
    </row>
    <row r="413" spans="2:7" ht="15.75" thickBot="1" x14ac:dyDescent="0.3">
      <c r="B413" s="10" t="s">
        <v>25</v>
      </c>
      <c r="C413" s="10">
        <v>6</v>
      </c>
    </row>
    <row r="415" spans="2:7" ht="15.75" thickBot="1" x14ac:dyDescent="0.3">
      <c r="B415" t="s">
        <v>26</v>
      </c>
    </row>
    <row r="416" spans="2:7" x14ac:dyDescent="0.25">
      <c r="B416" s="11"/>
      <c r="C416" s="11" t="s">
        <v>31</v>
      </c>
      <c r="D416" s="11" t="s">
        <v>32</v>
      </c>
      <c r="E416" s="11" t="s">
        <v>33</v>
      </c>
      <c r="F416" s="11" t="s">
        <v>34</v>
      </c>
      <c r="G416" s="11" t="s">
        <v>35</v>
      </c>
    </row>
    <row r="417" spans="2:10" x14ac:dyDescent="0.25">
      <c r="B417" s="9" t="s">
        <v>27</v>
      </c>
      <c r="C417" s="9">
        <v>2</v>
      </c>
      <c r="D417" s="9">
        <v>3.2257400882133986E-5</v>
      </c>
      <c r="E417" s="9">
        <v>1.6128700441066993E-5</v>
      </c>
      <c r="F417" s="9">
        <v>73.710471270956674</v>
      </c>
      <c r="G417" s="9">
        <v>2.8165627001058525E-3</v>
      </c>
    </row>
    <row r="418" spans="2:10" x14ac:dyDescent="0.25">
      <c r="B418" s="9" t="s">
        <v>28</v>
      </c>
      <c r="C418" s="9">
        <v>3</v>
      </c>
      <c r="D418" s="9">
        <v>6.5643456742171198E-7</v>
      </c>
      <c r="E418" s="9">
        <v>2.18811522473904E-7</v>
      </c>
      <c r="F418" s="9"/>
      <c r="G418" s="9"/>
    </row>
    <row r="419" spans="2:10" ht="15.75" thickBot="1" x14ac:dyDescent="0.3">
      <c r="B419" s="10" t="s">
        <v>29</v>
      </c>
      <c r="C419" s="10">
        <v>5</v>
      </c>
      <c r="D419" s="10">
        <v>3.2913835449555695E-5</v>
      </c>
      <c r="E419" s="10"/>
      <c r="F419" s="10"/>
      <c r="G419" s="10"/>
    </row>
    <row r="420" spans="2:10" ht="15.75" thickBot="1" x14ac:dyDescent="0.3"/>
    <row r="421" spans="2:10" x14ac:dyDescent="0.25">
      <c r="B421" s="11"/>
      <c r="C421" s="11" t="s">
        <v>36</v>
      </c>
      <c r="D421" s="11" t="s">
        <v>24</v>
      </c>
      <c r="E421" s="11" t="s">
        <v>37</v>
      </c>
      <c r="F421" s="11" t="s">
        <v>38</v>
      </c>
      <c r="G421" s="11" t="s">
        <v>39</v>
      </c>
      <c r="H421" s="11" t="s">
        <v>40</v>
      </c>
      <c r="I421" s="11" t="s">
        <v>41</v>
      </c>
      <c r="J421" s="11" t="s">
        <v>42</v>
      </c>
    </row>
    <row r="422" spans="2:10" x14ac:dyDescent="0.25">
      <c r="B422" s="9" t="s">
        <v>30</v>
      </c>
      <c r="C422" s="9">
        <v>1.0570828866915196</v>
      </c>
      <c r="D422" s="9">
        <v>3.6015482567354143E-4</v>
      </c>
      <c r="E422" s="9">
        <v>2935.0790586093699</v>
      </c>
      <c r="F422" s="9">
        <v>8.7219010062799546E-11</v>
      </c>
      <c r="G422" s="9">
        <v>1.0559367132972248</v>
      </c>
      <c r="H422" s="9">
        <v>1.0582290600858144</v>
      </c>
      <c r="I422" s="9">
        <v>1.0559367132972248</v>
      </c>
      <c r="J422" s="9">
        <v>1.0582290600858144</v>
      </c>
    </row>
    <row r="423" spans="2:10" x14ac:dyDescent="0.25">
      <c r="B423" s="9" t="s">
        <v>43</v>
      </c>
      <c r="C423" s="9">
        <v>4.5958369475033369E-3</v>
      </c>
      <c r="D423" s="9">
        <v>7.1955218560035825E-4</v>
      </c>
      <c r="E423" s="9">
        <v>6.3870794078247446</v>
      </c>
      <c r="F423" s="9">
        <v>7.7715457275115791E-3</v>
      </c>
      <c r="G423" s="9">
        <v>2.3059007529806592E-3</v>
      </c>
      <c r="H423" s="9">
        <v>6.8857731420260146E-3</v>
      </c>
      <c r="I423" s="9">
        <v>2.3059007529806592E-3</v>
      </c>
      <c r="J423" s="9">
        <v>6.8857731420260146E-3</v>
      </c>
    </row>
    <row r="424" spans="2:10" ht="15.75" thickBot="1" x14ac:dyDescent="0.3">
      <c r="B424" s="10" t="s">
        <v>61</v>
      </c>
      <c r="C424" s="10">
        <v>3.3977212867482352E-3</v>
      </c>
      <c r="D424" s="10">
        <v>7.4457162065231901E-4</v>
      </c>
      <c r="E424" s="10">
        <v>4.5633236514863302</v>
      </c>
      <c r="F424" s="10">
        <v>1.9734021287241069E-2</v>
      </c>
      <c r="G424" s="10">
        <v>1.0281620835841591E-3</v>
      </c>
      <c r="H424" s="10">
        <v>5.7672804899123117E-3</v>
      </c>
      <c r="I424" s="10">
        <v>1.0281620835841591E-3</v>
      </c>
      <c r="J424" s="10">
        <v>5.7672804899123117E-3</v>
      </c>
    </row>
  </sheetData>
  <mergeCells count="52">
    <mergeCell ref="B212:C212"/>
    <mergeCell ref="B207:C207"/>
    <mergeCell ref="B208:C208"/>
    <mergeCell ref="B209:C209"/>
    <mergeCell ref="B210:C210"/>
    <mergeCell ref="B211:C211"/>
    <mergeCell ref="B250:C250"/>
    <mergeCell ref="B213:C213"/>
    <mergeCell ref="B216:C216"/>
    <mergeCell ref="B217:C217"/>
    <mergeCell ref="B218:C218"/>
    <mergeCell ref="B219:C219"/>
    <mergeCell ref="B220:C220"/>
    <mergeCell ref="B221:C221"/>
    <mergeCell ref="B222:C222"/>
    <mergeCell ref="B247:C247"/>
    <mergeCell ref="B248:C248"/>
    <mergeCell ref="B249:C249"/>
    <mergeCell ref="B309:C309"/>
    <mergeCell ref="B251:C251"/>
    <mergeCell ref="B252:C252"/>
    <mergeCell ref="B276:C276"/>
    <mergeCell ref="B277:C277"/>
    <mergeCell ref="B278:C278"/>
    <mergeCell ref="B279:C279"/>
    <mergeCell ref="B280:C280"/>
    <mergeCell ref="B281:C281"/>
    <mergeCell ref="B282:C282"/>
    <mergeCell ref="B307:C307"/>
    <mergeCell ref="B308:C308"/>
    <mergeCell ref="B369:C369"/>
    <mergeCell ref="B310:C310"/>
    <mergeCell ref="B311:C311"/>
    <mergeCell ref="B312:C312"/>
    <mergeCell ref="B337:C337"/>
    <mergeCell ref="B338:C338"/>
    <mergeCell ref="B339:C339"/>
    <mergeCell ref="B340:C340"/>
    <mergeCell ref="B341:C341"/>
    <mergeCell ref="B342:C342"/>
    <mergeCell ref="B343:C343"/>
    <mergeCell ref="B367:C367"/>
    <mergeCell ref="B400:C400"/>
    <mergeCell ref="B401:C401"/>
    <mergeCell ref="B402:C402"/>
    <mergeCell ref="B403:C403"/>
    <mergeCell ref="B370:C370"/>
    <mergeCell ref="B371:C371"/>
    <mergeCell ref="B372:C372"/>
    <mergeCell ref="B373:C373"/>
    <mergeCell ref="B398:C398"/>
    <mergeCell ref="B399:C399"/>
  </mergeCells>
  <conditionalFormatting sqref="E5:E11">
    <cfRule type="top10" dxfId="17" priority="18" percent="1" rank="10"/>
  </conditionalFormatting>
  <conditionalFormatting sqref="R5:R11">
    <cfRule type="top10" dxfId="16" priority="14" percent="1" rank="10"/>
  </conditionalFormatting>
  <conditionalFormatting sqref="I5:I11">
    <cfRule type="top10" dxfId="15" priority="17" percent="1" rank="10"/>
  </conditionalFormatting>
  <conditionalFormatting sqref="M5:M11">
    <cfRule type="top10" dxfId="14" priority="16" percent="1" rank="10"/>
  </conditionalFormatting>
  <conditionalFormatting sqref="P5:P11">
    <cfRule type="top10" dxfId="13" priority="15" percent="1" rank="10"/>
  </conditionalFormatting>
  <conditionalFormatting sqref="T5:T11">
    <cfRule type="top10" dxfId="12" priority="13" percent="1" rank="10"/>
  </conditionalFormatting>
  <conditionalFormatting sqref="E15:E21">
    <cfRule type="top10" dxfId="11" priority="12" percent="1" rank="10"/>
  </conditionalFormatting>
  <conditionalFormatting sqref="E26:E32">
    <cfRule type="top10" dxfId="10" priority="11" percent="1" rank="10"/>
  </conditionalFormatting>
  <conditionalFormatting sqref="D57:D63">
    <cfRule type="top10" dxfId="9" priority="10" percent="1" rank="10"/>
  </conditionalFormatting>
  <conditionalFormatting sqref="D88:D93">
    <cfRule type="top10" dxfId="8" priority="34" percent="1" rank="10"/>
  </conditionalFormatting>
  <conditionalFormatting sqref="C118:C124">
    <cfRule type="top10" dxfId="7" priority="8" percent="1" rank="10"/>
  </conditionalFormatting>
  <conditionalFormatting sqref="C148:C154">
    <cfRule type="top10" dxfId="6" priority="7" percent="1" rank="10"/>
  </conditionalFormatting>
  <conditionalFormatting sqref="C178:C184">
    <cfRule type="top10" dxfId="5" priority="6" percent="1" rank="10"/>
  </conditionalFormatting>
  <conditionalFormatting sqref="G216:G222">
    <cfRule type="top10" dxfId="4" priority="5" percent="1" rank="10"/>
  </conditionalFormatting>
  <conditionalFormatting sqref="G247:G252">
    <cfRule type="top10" dxfId="3" priority="4" percent="1" rank="10"/>
  </conditionalFormatting>
  <conditionalFormatting sqref="G276:G282">
    <cfRule type="top10" dxfId="2" priority="3" percent="1" rank="10"/>
  </conditionalFormatting>
  <conditionalFormatting sqref="G307:G312">
    <cfRule type="top10" dxfId="1" priority="2" percent="1" rank="10"/>
  </conditionalFormatting>
  <conditionalFormatting sqref="G337:G343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H1values</vt:lpstr>
      <vt:lpstr>H22</vt:lpstr>
      <vt:lpstr>H5</vt:lpstr>
      <vt:lpstr>H8</vt:lpstr>
      <vt:lpstr>H10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WIN7i</dc:creator>
  <cp:lastModifiedBy>WIN7i</cp:lastModifiedBy>
  <dcterms:created xsi:type="dcterms:W3CDTF">2016-12-23T12:09:38Z</dcterms:created>
  <dcterms:modified xsi:type="dcterms:W3CDTF">2017-12-17T06:24:32Z</dcterms:modified>
</cp:coreProperties>
</file>