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i\Desktop\ResearchPaper\"/>
    </mc:Choice>
  </mc:AlternateContent>
  <bookViews>
    <workbookView xWindow="0" yWindow="0" windowWidth="20490" windowHeight="7530" activeTab="3"/>
  </bookViews>
  <sheets>
    <sheet name="lynch values" sheetId="1" r:id="rId1"/>
    <sheet name="C13 VALUES" sheetId="2" r:id="rId2"/>
    <sheet name="Sheet4" sheetId="4" r:id="rId3"/>
    <sheet name="C1 Si" sheetId="3" r:id="rId4"/>
    <sheet name="Sheet8" sheetId="8" r:id="rId5"/>
    <sheet name="C22 So" sheetId="5" r:id="rId6"/>
    <sheet name="C33 Sm" sheetId="6" r:id="rId7"/>
    <sheet name="C4 Sp" sheetId="7" r:id="rId8"/>
    <sheet name="Tabl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4" l="1"/>
  <c r="P21" i="4"/>
  <c r="P22" i="4"/>
  <c r="P23" i="4"/>
  <c r="P24" i="4"/>
  <c r="P25" i="4"/>
  <c r="G16" i="3" l="1"/>
  <c r="G17" i="3"/>
  <c r="G18" i="3"/>
  <c r="G19" i="3"/>
  <c r="G20" i="3"/>
  <c r="G15" i="3"/>
</calcChain>
</file>

<file path=xl/sharedStrings.xml><?xml version="1.0" encoding="utf-8"?>
<sst xmlns="http://schemas.openxmlformats.org/spreadsheetml/2006/main" count="306" uniqueCount="63">
  <si>
    <t>S.No.</t>
  </si>
  <si>
    <t>Substituents</t>
  </si>
  <si>
    <t xml:space="preserve"> -OME</t>
  </si>
  <si>
    <t xml:space="preserve"> -ME</t>
  </si>
  <si>
    <t xml:space="preserve"> -H</t>
  </si>
  <si>
    <t xml:space="preserve"> -Cl</t>
  </si>
  <si>
    <t xml:space="preserve"> -Br</t>
  </si>
  <si>
    <t xml:space="preserve"> -NO2</t>
  </si>
  <si>
    <t>GROUP</t>
  </si>
  <si>
    <t>C1</t>
  </si>
  <si>
    <t>C22</t>
  </si>
  <si>
    <t>C33</t>
  </si>
  <si>
    <t>C4</t>
  </si>
  <si>
    <t>C5</t>
  </si>
  <si>
    <t>C6</t>
  </si>
  <si>
    <t>C7</t>
  </si>
  <si>
    <t>C9</t>
  </si>
  <si>
    <t>C11</t>
  </si>
  <si>
    <t>BA2</t>
  </si>
  <si>
    <t xml:space="preserve"> -OCH3</t>
  </si>
  <si>
    <t>BA4</t>
  </si>
  <si>
    <t xml:space="preserve"> -OH</t>
  </si>
  <si>
    <t>BA3</t>
  </si>
  <si>
    <t xml:space="preserve"> -CH3</t>
  </si>
  <si>
    <t>BA1</t>
  </si>
  <si>
    <t>BA5</t>
  </si>
  <si>
    <t>BA7</t>
  </si>
  <si>
    <t>BA6</t>
  </si>
  <si>
    <r>
      <t xml:space="preserve">log </t>
    </r>
    <r>
      <rPr>
        <sz val="11"/>
        <color theme="1"/>
        <rFont val="Times New Roman"/>
        <family val="1"/>
      </rPr>
      <t>δC1</t>
    </r>
  </si>
  <si>
    <t>Z1(Si)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</si>
  <si>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</si>
  <si>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</si>
  <si>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</si>
  <si>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</si>
  <si>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</si>
  <si>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</si>
  <si>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</si>
  <si>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</si>
  <si>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</si>
  <si>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</si>
  <si>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</si>
  <si>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</si>
  <si>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</si>
  <si>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</si>
  <si>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</si>
  <si>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</si>
  <si>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</si>
  <si>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</si>
  <si>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</si>
  <si>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</si>
  <si>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</si>
  <si>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</si>
  <si>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</si>
  <si>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</si>
  <si>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</si>
  <si>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log δC1</t>
  </si>
  <si>
    <t xml:space="preserve"> Z2 (So)</t>
  </si>
  <si>
    <t>Z3 (Sm)</t>
  </si>
  <si>
    <t>Z4 (Sp)</t>
  </si>
  <si>
    <t>Carbons</t>
  </si>
  <si>
    <t>Benzene</t>
  </si>
  <si>
    <t>SCS</t>
  </si>
  <si>
    <t>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</si>
</sst>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2" borderId="2" xfId="0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"/>
  <sheetViews>
    <sheetView workbookViewId="0">
      <selection activeCell="C3" sqref="C3:H9"/>
    </sheetView>
  </sheetViews>
  <sheetFormatPr defaultRowHeight="15" x14ac:dyDescent="0.25"/>
  <cols>
    <col min="4" max="4" width="10.7109375" customWidth="1"/>
  </cols>
  <sheetData>
    <row r="3" spans="3:8" x14ac:dyDescent="0.25">
      <c r="C3" s="1" t="s">
        <v>0</v>
      </c>
      <c r="D3" s="1" t="s">
        <v>1</v>
      </c>
      <c r="E3" s="1" t="s">
        <v>29</v>
      </c>
      <c r="F3" s="1" t="s">
        <v>56</v>
      </c>
      <c r="G3" s="1" t="s">
        <v>57</v>
      </c>
      <c r="H3" s="1" t="s">
        <v>58</v>
      </c>
    </row>
    <row r="4" spans="3:8" x14ac:dyDescent="0.25">
      <c r="C4" s="1">
        <v>1</v>
      </c>
      <c r="D4" s="1" t="s">
        <v>2</v>
      </c>
      <c r="E4" s="1">
        <v>30.2</v>
      </c>
      <c r="F4" s="1">
        <v>-14.7</v>
      </c>
      <c r="G4" s="1">
        <v>0.9</v>
      </c>
      <c r="H4" s="1">
        <v>-8.1</v>
      </c>
    </row>
    <row r="5" spans="3:8" x14ac:dyDescent="0.25">
      <c r="C5" s="1">
        <v>2</v>
      </c>
      <c r="D5" s="1" t="s">
        <v>3</v>
      </c>
      <c r="E5" s="1">
        <v>9.3000000000000007</v>
      </c>
      <c r="F5" s="1">
        <v>0.6</v>
      </c>
      <c r="G5" s="1">
        <v>0</v>
      </c>
      <c r="H5" s="1">
        <v>-3.1</v>
      </c>
    </row>
    <row r="6" spans="3:8" x14ac:dyDescent="0.25">
      <c r="C6" s="1">
        <v>3</v>
      </c>
      <c r="D6" s="1" t="s">
        <v>4</v>
      </c>
      <c r="E6" s="1">
        <v>0</v>
      </c>
      <c r="F6" s="1">
        <v>0</v>
      </c>
      <c r="G6" s="1">
        <v>0</v>
      </c>
      <c r="H6" s="1">
        <v>0</v>
      </c>
    </row>
    <row r="7" spans="3:8" x14ac:dyDescent="0.25">
      <c r="C7" s="1">
        <v>4</v>
      </c>
      <c r="D7" s="1" t="s">
        <v>5</v>
      </c>
      <c r="E7" s="1">
        <v>6.4</v>
      </c>
      <c r="F7" s="1">
        <v>0.2</v>
      </c>
      <c r="G7" s="1">
        <v>1</v>
      </c>
      <c r="H7" s="1">
        <v>-2</v>
      </c>
    </row>
    <row r="8" spans="3:8" x14ac:dyDescent="0.25">
      <c r="C8" s="1">
        <v>5</v>
      </c>
      <c r="D8" s="1" t="s">
        <v>6</v>
      </c>
      <c r="E8" s="1">
        <v>-5.4</v>
      </c>
      <c r="F8" s="1">
        <v>3.3</v>
      </c>
      <c r="G8" s="1">
        <v>2.2000000000000002</v>
      </c>
      <c r="H8" s="1">
        <v>-1</v>
      </c>
    </row>
    <row r="9" spans="3:8" x14ac:dyDescent="0.25">
      <c r="C9" s="1">
        <v>6</v>
      </c>
      <c r="D9" s="1" t="s">
        <v>7</v>
      </c>
      <c r="E9" s="1">
        <v>19.600000000000001</v>
      </c>
      <c r="F9" s="1">
        <v>-5.3</v>
      </c>
      <c r="G9" s="1">
        <v>0.8</v>
      </c>
      <c r="H9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1"/>
  <sheetViews>
    <sheetView workbookViewId="0">
      <selection activeCell="I4" sqref="I4:I11"/>
    </sheetView>
  </sheetViews>
  <sheetFormatPr defaultRowHeight="15" x14ac:dyDescent="0.25"/>
  <sheetData>
    <row r="4" spans="3:14" x14ac:dyDescent="0.25">
      <c r="D4" s="2" t="s">
        <v>0</v>
      </c>
      <c r="E4" s="2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</row>
    <row r="5" spans="3:14" x14ac:dyDescent="0.25">
      <c r="C5" s="4" t="s">
        <v>18</v>
      </c>
      <c r="D5" s="2">
        <v>1</v>
      </c>
      <c r="E5" s="2" t="s">
        <v>19</v>
      </c>
      <c r="F5" s="1">
        <v>162.63999999999999</v>
      </c>
      <c r="G5" s="1">
        <v>114.41</v>
      </c>
      <c r="H5" s="1">
        <v>137.96</v>
      </c>
      <c r="I5" s="1">
        <v>125.62</v>
      </c>
      <c r="J5" s="1">
        <v>155.46</v>
      </c>
      <c r="K5" s="1">
        <v>116</v>
      </c>
      <c r="L5" s="1">
        <v>163.92</v>
      </c>
      <c r="M5" s="1">
        <v>150.66999999999999</v>
      </c>
      <c r="N5" s="1">
        <v>164.39</v>
      </c>
    </row>
    <row r="6" spans="3:14" x14ac:dyDescent="0.25">
      <c r="C6" s="4" t="s">
        <v>20</v>
      </c>
      <c r="D6" s="2">
        <v>2</v>
      </c>
      <c r="E6" s="2" t="s">
        <v>21</v>
      </c>
      <c r="F6" s="1">
        <v>163.47999999999999</v>
      </c>
      <c r="G6" s="1">
        <v>115.97</v>
      </c>
      <c r="H6" s="1">
        <v>138.77000000000001</v>
      </c>
      <c r="I6" s="1">
        <v>124.24</v>
      </c>
      <c r="J6" s="1">
        <v>156.05000000000001</v>
      </c>
      <c r="K6" s="1">
        <v>114.61</v>
      </c>
      <c r="L6" s="1">
        <v>162.75</v>
      </c>
      <c r="M6" s="1">
        <v>150.69999999999999</v>
      </c>
      <c r="N6" s="1">
        <v>164.59</v>
      </c>
    </row>
    <row r="7" spans="3:14" x14ac:dyDescent="0.25">
      <c r="C7" s="4" t="s">
        <v>22</v>
      </c>
      <c r="D7" s="2">
        <v>3</v>
      </c>
      <c r="E7" s="2" t="s">
        <v>23</v>
      </c>
      <c r="F7" s="1">
        <v>143.96</v>
      </c>
      <c r="G7" s="1">
        <v>129.33000000000001</v>
      </c>
      <c r="H7" s="1">
        <v>134.43</v>
      </c>
      <c r="I7" s="1">
        <v>130.31</v>
      </c>
      <c r="J7" s="1">
        <v>155.46</v>
      </c>
      <c r="K7" s="1">
        <v>118.3</v>
      </c>
      <c r="L7" s="1">
        <v>162.26</v>
      </c>
      <c r="M7" s="1">
        <v>150.68</v>
      </c>
      <c r="N7" s="1">
        <v>164.08</v>
      </c>
    </row>
    <row r="8" spans="3:14" x14ac:dyDescent="0.25">
      <c r="C8" s="4" t="s">
        <v>24</v>
      </c>
      <c r="D8" s="2">
        <v>4</v>
      </c>
      <c r="E8" s="2" t="s">
        <v>4</v>
      </c>
      <c r="F8" s="1">
        <v>133.11000000000001</v>
      </c>
      <c r="G8" s="1">
        <v>128.52000000000001</v>
      </c>
      <c r="H8" s="1">
        <v>133.54</v>
      </c>
      <c r="I8" s="1">
        <v>132.69</v>
      </c>
      <c r="J8" s="1">
        <v>155.19999999999999</v>
      </c>
      <c r="K8" s="1">
        <v>119.55</v>
      </c>
      <c r="L8" s="1">
        <v>162.03</v>
      </c>
      <c r="M8" s="1">
        <v>150.69</v>
      </c>
      <c r="N8" s="1">
        <v>163.87</v>
      </c>
    </row>
    <row r="9" spans="3:14" x14ac:dyDescent="0.25">
      <c r="C9" s="4" t="s">
        <v>25</v>
      </c>
      <c r="D9" s="2">
        <v>5</v>
      </c>
      <c r="E9" s="2" t="s">
        <v>5</v>
      </c>
      <c r="F9" s="1">
        <v>137.21</v>
      </c>
      <c r="G9" s="1">
        <v>128.55000000000001</v>
      </c>
      <c r="H9" s="1">
        <v>135.15</v>
      </c>
      <c r="I9" s="1">
        <v>132.01</v>
      </c>
      <c r="J9" s="1">
        <v>153.52000000000001</v>
      </c>
      <c r="K9" s="1">
        <v>120.09</v>
      </c>
      <c r="L9" s="1">
        <v>162.04</v>
      </c>
      <c r="M9" s="1">
        <v>150.65</v>
      </c>
      <c r="N9" s="1">
        <v>163.66999999999999</v>
      </c>
    </row>
    <row r="10" spans="3:14" x14ac:dyDescent="0.25">
      <c r="C10" s="4" t="s">
        <v>26</v>
      </c>
      <c r="D10" s="5">
        <v>6</v>
      </c>
      <c r="E10" s="2" t="s">
        <v>6</v>
      </c>
      <c r="F10" s="1">
        <v>126.29</v>
      </c>
      <c r="G10" s="1">
        <v>131.51</v>
      </c>
      <c r="H10" s="1">
        <v>135.15</v>
      </c>
      <c r="I10" s="1">
        <v>132.4</v>
      </c>
      <c r="J10" s="1">
        <v>153.56</v>
      </c>
      <c r="K10" s="1">
        <v>120.24</v>
      </c>
      <c r="L10" s="1">
        <v>162.04</v>
      </c>
      <c r="M10" s="1">
        <v>150.65</v>
      </c>
      <c r="N10" s="1">
        <v>163.66999999999999</v>
      </c>
    </row>
    <row r="11" spans="3:14" x14ac:dyDescent="0.25">
      <c r="C11" s="4" t="s">
        <v>27</v>
      </c>
      <c r="D11" s="5">
        <v>7</v>
      </c>
      <c r="E11" s="2" t="s">
        <v>7</v>
      </c>
      <c r="F11" s="1">
        <v>148.49</v>
      </c>
      <c r="G11" s="1">
        <v>132.69</v>
      </c>
      <c r="H11" s="1">
        <v>123.37</v>
      </c>
      <c r="I11" s="1">
        <v>140.47999999999999</v>
      </c>
      <c r="J11" s="1">
        <v>151.63</v>
      </c>
      <c r="K11" s="1">
        <v>123.15</v>
      </c>
      <c r="L11" s="1">
        <v>161.62</v>
      </c>
      <c r="M11" s="1">
        <v>150.68</v>
      </c>
      <c r="N11" s="1">
        <v>163.13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workbookViewId="0">
      <selection activeCell="I11" sqref="I11"/>
    </sheetView>
  </sheetViews>
  <sheetFormatPr defaultRowHeight="15" x14ac:dyDescent="0.25"/>
  <sheetData>
    <row r="2" spans="1:6" ht="15.75" thickBot="1" x14ac:dyDescent="0.3"/>
    <row r="3" spans="1:6" ht="15.75" thickBot="1" x14ac:dyDescent="0.3">
      <c r="B3" s="10"/>
    </row>
    <row r="4" spans="1:6" x14ac:dyDescent="0.25">
      <c r="A4" s="7"/>
      <c r="B4" s="10"/>
    </row>
    <row r="5" spans="1:6" x14ac:dyDescent="0.25">
      <c r="A5" s="7"/>
      <c r="B5" s="7"/>
    </row>
    <row r="6" spans="1:6" x14ac:dyDescent="0.25">
      <c r="A6" s="7"/>
      <c r="B6" s="7"/>
    </row>
    <row r="7" spans="1:6" x14ac:dyDescent="0.25">
      <c r="A7" s="7"/>
      <c r="B7" s="7"/>
    </row>
    <row r="8" spans="1:6" ht="15.75" thickBot="1" x14ac:dyDescent="0.3">
      <c r="A8" s="8"/>
      <c r="B8" s="8"/>
    </row>
    <row r="10" spans="1:6" ht="15.75" thickBot="1" x14ac:dyDescent="0.3"/>
    <row r="11" spans="1:6" x14ac:dyDescent="0.25">
      <c r="A11" s="9"/>
      <c r="B11" s="9"/>
      <c r="C11" s="9"/>
      <c r="D11" s="9"/>
      <c r="E11" s="9"/>
      <c r="F11" s="9"/>
    </row>
    <row r="12" spans="1:6" x14ac:dyDescent="0.25">
      <c r="A12" s="7"/>
      <c r="B12" s="7"/>
      <c r="C12" s="7"/>
      <c r="D12" s="7"/>
      <c r="E12" s="7"/>
      <c r="F12" s="7"/>
    </row>
    <row r="13" spans="1:6" x14ac:dyDescent="0.25">
      <c r="A13" s="7"/>
      <c r="B13" s="7"/>
      <c r="C13" s="7"/>
      <c r="D13" s="7"/>
      <c r="E13" s="7"/>
      <c r="F13" s="7"/>
    </row>
    <row r="14" spans="1:6" ht="15.75" thickBot="1" x14ac:dyDescent="0.3">
      <c r="A14" s="8"/>
      <c r="B14" s="8"/>
      <c r="C14" s="8"/>
      <c r="D14" s="8"/>
      <c r="E14" s="8"/>
      <c r="F14" s="8"/>
    </row>
    <row r="20" spans="4:16" x14ac:dyDescent="0.25">
      <c r="E20">
        <v>22</v>
      </c>
      <c r="F20" s="6">
        <v>2.1882533270265041</v>
      </c>
      <c r="O20">
        <v>154.26</v>
      </c>
      <c r="P20" s="6">
        <f>LOG10(O20)</f>
        <v>2.1882533270265041</v>
      </c>
    </row>
    <row r="21" spans="4:16" x14ac:dyDescent="0.25">
      <c r="E21">
        <v>30.2</v>
      </c>
      <c r="F21" s="6">
        <v>2.2088711382469257</v>
      </c>
      <c r="O21">
        <v>161.76</v>
      </c>
      <c r="P21" s="6">
        <f t="shared" ref="P21:P25" si="0">LOG10(O21)</f>
        <v>2.2088711382469257</v>
      </c>
    </row>
    <row r="22" spans="4:16" x14ac:dyDescent="0.25">
      <c r="E22">
        <v>0</v>
      </c>
      <c r="F22" s="6">
        <v>2.0835026198302673</v>
      </c>
      <c r="O22">
        <v>121.2</v>
      </c>
      <c r="P22" s="6">
        <f t="shared" si="0"/>
        <v>2.0835026198302673</v>
      </c>
    </row>
    <row r="23" spans="4:16" x14ac:dyDescent="0.25">
      <c r="E23">
        <v>34.9</v>
      </c>
      <c r="F23" s="6">
        <v>2.1866738674997452</v>
      </c>
      <c r="O23">
        <v>153.69999999999999</v>
      </c>
      <c r="P23" s="6">
        <f t="shared" si="0"/>
        <v>2.1866738674997452</v>
      </c>
    </row>
    <row r="24" spans="4:16" x14ac:dyDescent="0.25">
      <c r="E24">
        <v>6.4</v>
      </c>
      <c r="F24" s="6">
        <v>2.1865042984931384</v>
      </c>
      <c r="O24">
        <v>153.63999999999999</v>
      </c>
      <c r="P24" s="6">
        <f t="shared" si="0"/>
        <v>2.1865042984931384</v>
      </c>
    </row>
    <row r="25" spans="4:16" x14ac:dyDescent="0.25">
      <c r="E25">
        <v>19.600000000000001</v>
      </c>
      <c r="F25" s="6">
        <v>2.1853154580036565</v>
      </c>
      <c r="O25">
        <v>153.22</v>
      </c>
      <c r="P25" s="6">
        <f t="shared" si="0"/>
        <v>2.1853154580036565</v>
      </c>
    </row>
    <row r="28" spans="4:16" x14ac:dyDescent="0.25">
      <c r="D28" t="s">
        <v>30</v>
      </c>
    </row>
    <row r="29" spans="4:16" ht="15.75" thickBot="1" x14ac:dyDescent="0.3"/>
    <row r="30" spans="4:16" x14ac:dyDescent="0.25">
      <c r="D30" s="10" t="s">
        <v>31</v>
      </c>
      <c r="E30" s="10"/>
    </row>
    <row r="31" spans="4:16" x14ac:dyDescent="0.25">
      <c r="D31" s="7" t="s">
        <v>32</v>
      </c>
      <c r="E31" s="7">
        <v>0.73332828467342981</v>
      </c>
    </row>
    <row r="32" spans="4:16" x14ac:dyDescent="0.25">
      <c r="D32" s="7" t="s">
        <v>33</v>
      </c>
      <c r="E32" s="7">
        <v>0.53777037310207498</v>
      </c>
    </row>
    <row r="33" spans="4:12" x14ac:dyDescent="0.25">
      <c r="D33" s="7" t="s">
        <v>34</v>
      </c>
      <c r="E33" s="7">
        <v>0.42221296637759376</v>
      </c>
    </row>
    <row r="34" spans="4:12" x14ac:dyDescent="0.25">
      <c r="D34" s="7" t="s">
        <v>35</v>
      </c>
      <c r="E34" s="7">
        <v>10.869343766586827</v>
      </c>
    </row>
    <row r="35" spans="4:12" ht="15.75" thickBot="1" x14ac:dyDescent="0.3">
      <c r="D35" s="8" t="s">
        <v>36</v>
      </c>
      <c r="E35" s="8">
        <v>6</v>
      </c>
    </row>
    <row r="37" spans="4:12" ht="15.75" thickBot="1" x14ac:dyDescent="0.3">
      <c r="D37" t="s">
        <v>37</v>
      </c>
    </row>
    <row r="38" spans="4:12" x14ac:dyDescent="0.25">
      <c r="D38" s="9"/>
      <c r="E38" s="9" t="s">
        <v>42</v>
      </c>
      <c r="F38" s="9" t="s">
        <v>43</v>
      </c>
      <c r="G38" s="9" t="s">
        <v>44</v>
      </c>
      <c r="H38" s="9" t="s">
        <v>45</v>
      </c>
      <c r="I38" s="9" t="s">
        <v>46</v>
      </c>
    </row>
    <row r="39" spans="4:12" x14ac:dyDescent="0.25">
      <c r="D39" s="7" t="s">
        <v>38</v>
      </c>
      <c r="E39" s="7">
        <v>1</v>
      </c>
      <c r="F39" s="7">
        <v>549.8012643350396</v>
      </c>
      <c r="G39" s="7">
        <v>549.8012643350396</v>
      </c>
      <c r="H39" s="7">
        <v>4.6537075237787109</v>
      </c>
      <c r="I39" s="7">
        <v>9.7188685617422735E-2</v>
      </c>
    </row>
    <row r="40" spans="4:12" x14ac:dyDescent="0.25">
      <c r="D40" s="7" t="s">
        <v>39</v>
      </c>
      <c r="E40" s="7">
        <v>4</v>
      </c>
      <c r="F40" s="7">
        <v>472.57053566495966</v>
      </c>
      <c r="G40" s="7">
        <v>118.14263391623992</v>
      </c>
      <c r="H40" s="7"/>
      <c r="I40" s="7"/>
    </row>
    <row r="41" spans="4:12" ht="15.75" thickBot="1" x14ac:dyDescent="0.3">
      <c r="D41" s="8" t="s">
        <v>40</v>
      </c>
      <c r="E41" s="8">
        <v>5</v>
      </c>
      <c r="F41" s="8">
        <v>1022.3717999999992</v>
      </c>
      <c r="G41" s="8"/>
      <c r="H41" s="8"/>
      <c r="I41" s="8"/>
    </row>
    <row r="42" spans="4:12" ht="15.75" thickBot="1" x14ac:dyDescent="0.3"/>
    <row r="43" spans="4:12" x14ac:dyDescent="0.25">
      <c r="D43" s="9"/>
      <c r="E43" s="9" t="s">
        <v>47</v>
      </c>
      <c r="F43" s="9" t="s">
        <v>35</v>
      </c>
      <c r="G43" s="9" t="s">
        <v>48</v>
      </c>
      <c r="H43" s="9" t="s">
        <v>49</v>
      </c>
      <c r="I43" s="9" t="s">
        <v>50</v>
      </c>
      <c r="J43" s="9" t="s">
        <v>51</v>
      </c>
      <c r="K43" s="9" t="s">
        <v>52</v>
      </c>
      <c r="L43" s="9" t="s">
        <v>53</v>
      </c>
    </row>
    <row r="44" spans="4:12" x14ac:dyDescent="0.25">
      <c r="D44" s="7" t="s">
        <v>41</v>
      </c>
      <c r="E44" s="7">
        <v>134.95580373332157</v>
      </c>
      <c r="F44" s="7">
        <v>8.1216692264138359</v>
      </c>
      <c r="G44" s="7">
        <v>16.616756970895747</v>
      </c>
      <c r="H44" s="7">
        <v>7.683383455099503E-5</v>
      </c>
      <c r="I44" s="7">
        <v>112.40643496360933</v>
      </c>
      <c r="J44" s="7">
        <v>157.5051725030338</v>
      </c>
      <c r="K44" s="7">
        <v>112.40643496360933</v>
      </c>
      <c r="L44" s="7">
        <v>157.5051725030338</v>
      </c>
    </row>
    <row r="45" spans="4:12" ht="15.75" thickBot="1" x14ac:dyDescent="0.3">
      <c r="D45" s="8" t="s">
        <v>54</v>
      </c>
      <c r="E45" s="8">
        <v>0.77847195048691875</v>
      </c>
      <c r="F45" s="8">
        <v>0.36086388991690244</v>
      </c>
      <c r="G45" s="8">
        <v>2.1572453554889646</v>
      </c>
      <c r="H45" s="8">
        <v>9.7188685617422735E-2</v>
      </c>
      <c r="I45" s="8">
        <v>-0.22344683031550028</v>
      </c>
      <c r="J45" s="8">
        <v>1.7803907312893377</v>
      </c>
      <c r="K45" s="8">
        <v>-0.22344683031550028</v>
      </c>
      <c r="L45" s="8">
        <v>1.7803907312893377</v>
      </c>
    </row>
    <row r="49" spans="4:12" x14ac:dyDescent="0.25">
      <c r="D49" t="s">
        <v>30</v>
      </c>
    </row>
    <row r="50" spans="4:12" ht="15.75" thickBot="1" x14ac:dyDescent="0.3"/>
    <row r="51" spans="4:12" x14ac:dyDescent="0.25">
      <c r="D51" s="10" t="s">
        <v>31</v>
      </c>
      <c r="E51" s="10"/>
    </row>
    <row r="52" spans="4:12" x14ac:dyDescent="0.25">
      <c r="D52" s="7" t="s">
        <v>32</v>
      </c>
      <c r="E52" s="7">
        <v>0.73332828467342981</v>
      </c>
    </row>
    <row r="53" spans="4:12" x14ac:dyDescent="0.25">
      <c r="D53" s="7" t="s">
        <v>33</v>
      </c>
      <c r="E53" s="7">
        <v>0.53777037310207498</v>
      </c>
    </row>
    <row r="54" spans="4:12" x14ac:dyDescent="0.25">
      <c r="D54" s="7" t="s">
        <v>34</v>
      </c>
      <c r="E54" s="7">
        <v>0.42221296637759376</v>
      </c>
    </row>
    <row r="55" spans="4:12" x14ac:dyDescent="0.25">
      <c r="D55" s="7" t="s">
        <v>35</v>
      </c>
      <c r="E55" s="7">
        <v>10.869343766586827</v>
      </c>
    </row>
    <row r="56" spans="4:12" ht="15.75" thickBot="1" x14ac:dyDescent="0.3">
      <c r="D56" s="8" t="s">
        <v>36</v>
      </c>
      <c r="E56" s="8">
        <v>6</v>
      </c>
    </row>
    <row r="58" spans="4:12" ht="15.75" thickBot="1" x14ac:dyDescent="0.3">
      <c r="D58" t="s">
        <v>37</v>
      </c>
    </row>
    <row r="59" spans="4:12" x14ac:dyDescent="0.25">
      <c r="D59" s="9"/>
      <c r="E59" s="9" t="s">
        <v>42</v>
      </c>
      <c r="F59" s="9" t="s">
        <v>43</v>
      </c>
      <c r="G59" s="9" t="s">
        <v>44</v>
      </c>
      <c r="H59" s="9" t="s">
        <v>45</v>
      </c>
      <c r="I59" s="9" t="s">
        <v>46</v>
      </c>
    </row>
    <row r="60" spans="4:12" x14ac:dyDescent="0.25">
      <c r="D60" s="7" t="s">
        <v>38</v>
      </c>
      <c r="E60" s="7">
        <v>1</v>
      </c>
      <c r="F60" s="7">
        <v>549.8012643350396</v>
      </c>
      <c r="G60" s="7">
        <v>549.8012643350396</v>
      </c>
      <c r="H60" s="7">
        <v>4.6537075237787109</v>
      </c>
      <c r="I60" s="7">
        <v>9.7188685617422735E-2</v>
      </c>
    </row>
    <row r="61" spans="4:12" x14ac:dyDescent="0.25">
      <c r="D61" s="7" t="s">
        <v>39</v>
      </c>
      <c r="E61" s="7">
        <v>4</v>
      </c>
      <c r="F61" s="7">
        <v>472.57053566495966</v>
      </c>
      <c r="G61" s="7">
        <v>118.14263391623992</v>
      </c>
      <c r="H61" s="7"/>
      <c r="I61" s="7"/>
    </row>
    <row r="62" spans="4:12" ht="15.75" thickBot="1" x14ac:dyDescent="0.3">
      <c r="D62" s="8" t="s">
        <v>40</v>
      </c>
      <c r="E62" s="8">
        <v>5</v>
      </c>
      <c r="F62" s="8">
        <v>1022.3717999999992</v>
      </c>
      <c r="G62" s="8"/>
      <c r="H62" s="8"/>
      <c r="I62" s="8"/>
    </row>
    <row r="63" spans="4:12" ht="15.75" thickBot="1" x14ac:dyDescent="0.3"/>
    <row r="64" spans="4:12" x14ac:dyDescent="0.25">
      <c r="D64" s="9"/>
      <c r="E64" s="9" t="s">
        <v>47</v>
      </c>
      <c r="F64" s="9" t="s">
        <v>35</v>
      </c>
      <c r="G64" s="9" t="s">
        <v>48</v>
      </c>
      <c r="H64" s="9" t="s">
        <v>49</v>
      </c>
      <c r="I64" s="9" t="s">
        <v>50</v>
      </c>
      <c r="J64" s="9" t="s">
        <v>51</v>
      </c>
      <c r="K64" s="9" t="s">
        <v>52</v>
      </c>
      <c r="L64" s="9" t="s">
        <v>53</v>
      </c>
    </row>
    <row r="65" spans="4:12" x14ac:dyDescent="0.25">
      <c r="D65" s="7" t="s">
        <v>41</v>
      </c>
      <c r="E65" s="7">
        <v>134.95580373332157</v>
      </c>
      <c r="F65" s="7">
        <v>8.1216692264138359</v>
      </c>
      <c r="G65" s="7">
        <v>16.616756970895747</v>
      </c>
      <c r="H65" s="7">
        <v>7.683383455099503E-5</v>
      </c>
      <c r="I65" s="7">
        <v>112.40643496360933</v>
      </c>
      <c r="J65" s="7">
        <v>157.5051725030338</v>
      </c>
      <c r="K65" s="7">
        <v>112.40643496360933</v>
      </c>
      <c r="L65" s="7">
        <v>157.5051725030338</v>
      </c>
    </row>
    <row r="66" spans="4:12" ht="15.75" thickBot="1" x14ac:dyDescent="0.3">
      <c r="D66" s="8" t="s">
        <v>54</v>
      </c>
      <c r="E66" s="8">
        <v>0.77847195048691875</v>
      </c>
      <c r="F66" s="8">
        <v>0.36086388991690244</v>
      </c>
      <c r="G66" s="8">
        <v>2.1572453554889646</v>
      </c>
      <c r="H66" s="8">
        <v>9.7188685617422735E-2</v>
      </c>
      <c r="I66" s="8">
        <v>-0.22344683031550028</v>
      </c>
      <c r="J66" s="8">
        <v>1.7803907312893377</v>
      </c>
      <c r="K66" s="8">
        <v>-0.22344683031550028</v>
      </c>
      <c r="L66" s="8">
        <v>1.7803907312893377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77"/>
  <sheetViews>
    <sheetView tabSelected="1" topLeftCell="A34" workbookViewId="0">
      <selection activeCell="E24" sqref="E24:F29"/>
    </sheetView>
  </sheetViews>
  <sheetFormatPr defaultRowHeight="15" x14ac:dyDescent="0.25"/>
  <cols>
    <col min="3" max="3" width="16.140625" customWidth="1"/>
    <col min="4" max="4" width="13.28515625" customWidth="1"/>
    <col min="5" max="5" width="12.5703125" customWidth="1"/>
    <col min="7" max="7" width="10.7109375" customWidth="1"/>
  </cols>
  <sheetData>
    <row r="4" spans="3:7" x14ac:dyDescent="0.25">
      <c r="D4" s="2" t="s">
        <v>0</v>
      </c>
      <c r="E4" s="2" t="s">
        <v>8</v>
      </c>
      <c r="F4" s="3" t="s">
        <v>9</v>
      </c>
    </row>
    <row r="5" spans="3:7" x14ac:dyDescent="0.25">
      <c r="C5" s="4" t="s">
        <v>18</v>
      </c>
      <c r="D5" s="2">
        <v>1</v>
      </c>
      <c r="E5" s="2" t="s">
        <v>19</v>
      </c>
      <c r="F5" s="1">
        <v>162.63999999999999</v>
      </c>
    </row>
    <row r="6" spans="3:7" x14ac:dyDescent="0.25">
      <c r="C6" s="4" t="s">
        <v>20</v>
      </c>
      <c r="D6" s="2">
        <v>2</v>
      </c>
      <c r="E6" s="2" t="s">
        <v>21</v>
      </c>
      <c r="F6" s="1">
        <v>163.47999999999999</v>
      </c>
    </row>
    <row r="7" spans="3:7" x14ac:dyDescent="0.25">
      <c r="C7" s="4" t="s">
        <v>22</v>
      </c>
      <c r="D7" s="2">
        <v>3</v>
      </c>
      <c r="E7" s="2" t="s">
        <v>23</v>
      </c>
      <c r="F7" s="1">
        <v>143.96</v>
      </c>
    </row>
    <row r="8" spans="3:7" x14ac:dyDescent="0.25">
      <c r="C8" s="4" t="s">
        <v>24</v>
      </c>
      <c r="D8" s="2">
        <v>4</v>
      </c>
      <c r="E8" s="2" t="s">
        <v>4</v>
      </c>
      <c r="F8" s="1">
        <v>133.11000000000001</v>
      </c>
    </row>
    <row r="9" spans="3:7" x14ac:dyDescent="0.25">
      <c r="C9" s="4" t="s">
        <v>25</v>
      </c>
      <c r="D9" s="2">
        <v>5</v>
      </c>
      <c r="E9" s="2" t="s">
        <v>5</v>
      </c>
      <c r="F9" s="1">
        <v>137.21</v>
      </c>
    </row>
    <row r="10" spans="3:7" x14ac:dyDescent="0.25">
      <c r="C10" s="4" t="s">
        <v>26</v>
      </c>
      <c r="D10" s="5">
        <v>6</v>
      </c>
      <c r="E10" s="2" t="s">
        <v>6</v>
      </c>
      <c r="F10" s="1">
        <v>126.29</v>
      </c>
    </row>
    <row r="11" spans="3:7" x14ac:dyDescent="0.25">
      <c r="C11" s="4" t="s">
        <v>27</v>
      </c>
      <c r="D11" s="5">
        <v>7</v>
      </c>
      <c r="E11" s="2" t="s">
        <v>7</v>
      </c>
      <c r="F11" s="1">
        <v>148.49</v>
      </c>
    </row>
    <row r="14" spans="3:7" x14ac:dyDescent="0.25">
      <c r="E14" s="2" t="s">
        <v>8</v>
      </c>
      <c r="F14" s="3" t="s">
        <v>9</v>
      </c>
      <c r="G14" t="s">
        <v>28</v>
      </c>
    </row>
    <row r="15" spans="3:7" x14ac:dyDescent="0.25">
      <c r="E15" s="2" t="s">
        <v>19</v>
      </c>
      <c r="F15" s="1">
        <v>162.63999999999999</v>
      </c>
      <c r="G15" s="6">
        <f>LOG10(F15)</f>
        <v>2.2112273656299823</v>
      </c>
    </row>
    <row r="16" spans="3:7" x14ac:dyDescent="0.25">
      <c r="E16" s="2" t="s">
        <v>23</v>
      </c>
      <c r="F16" s="1">
        <v>143.96</v>
      </c>
      <c r="G16" s="6">
        <f t="shared" ref="G16:G20" si="0">LOG10(F16)</f>
        <v>2.1582418379808734</v>
      </c>
    </row>
    <row r="17" spans="3:7" x14ac:dyDescent="0.25">
      <c r="E17" s="2" t="s">
        <v>4</v>
      </c>
      <c r="F17" s="1">
        <v>133.11000000000001</v>
      </c>
      <c r="G17" s="6">
        <f t="shared" si="0"/>
        <v>2.1242106834362176</v>
      </c>
    </row>
    <row r="18" spans="3:7" x14ac:dyDescent="0.25">
      <c r="E18" s="2" t="s">
        <v>5</v>
      </c>
      <c r="F18" s="1">
        <v>137.21</v>
      </c>
      <c r="G18" s="6">
        <f t="shared" si="0"/>
        <v>2.13738576433397</v>
      </c>
    </row>
    <row r="19" spans="3:7" x14ac:dyDescent="0.25">
      <c r="E19" s="2" t="s">
        <v>6</v>
      </c>
      <c r="F19" s="1">
        <v>126.29</v>
      </c>
      <c r="G19" s="6">
        <f t="shared" si="0"/>
        <v>2.1013689632492514</v>
      </c>
    </row>
    <row r="20" spans="3:7" x14ac:dyDescent="0.25">
      <c r="E20" s="2" t="s">
        <v>7</v>
      </c>
      <c r="F20" s="1">
        <v>148.49</v>
      </c>
      <c r="G20" s="6">
        <f t="shared" si="0"/>
        <v>2.1716972072488359</v>
      </c>
    </row>
    <row r="23" spans="3:7" x14ac:dyDescent="0.25">
      <c r="E23" s="1" t="s">
        <v>29</v>
      </c>
      <c r="F23" s="3" t="s">
        <v>9</v>
      </c>
    </row>
    <row r="24" spans="3:7" x14ac:dyDescent="0.25">
      <c r="E24" s="1">
        <v>30.2</v>
      </c>
      <c r="F24" s="1">
        <v>162.63999999999999</v>
      </c>
    </row>
    <row r="25" spans="3:7" x14ac:dyDescent="0.25">
      <c r="E25" s="1">
        <v>9.3000000000000007</v>
      </c>
      <c r="F25" s="1">
        <v>143.96</v>
      </c>
    </row>
    <row r="26" spans="3:7" x14ac:dyDescent="0.25">
      <c r="E26" s="1">
        <v>0</v>
      </c>
      <c r="F26" s="1">
        <v>133.11000000000001</v>
      </c>
    </row>
    <row r="27" spans="3:7" x14ac:dyDescent="0.25">
      <c r="E27" s="1">
        <v>6.4</v>
      </c>
      <c r="F27" s="1">
        <v>137.21</v>
      </c>
    </row>
    <row r="28" spans="3:7" x14ac:dyDescent="0.25">
      <c r="E28" s="1">
        <v>-5.4</v>
      </c>
      <c r="F28" s="1">
        <v>126.29</v>
      </c>
    </row>
    <row r="29" spans="3:7" x14ac:dyDescent="0.25">
      <c r="E29" s="1">
        <v>19.600000000000001</v>
      </c>
      <c r="F29" s="1">
        <v>148.49</v>
      </c>
    </row>
    <row r="31" spans="3:7" x14ac:dyDescent="0.25">
      <c r="C31" t="s">
        <v>30</v>
      </c>
    </row>
    <row r="32" spans="3:7" ht="15.75" thickBot="1" x14ac:dyDescent="0.3"/>
    <row r="33" spans="3:11" x14ac:dyDescent="0.25">
      <c r="C33" s="10" t="s">
        <v>31</v>
      </c>
      <c r="D33" s="10"/>
    </row>
    <row r="34" spans="3:11" x14ac:dyDescent="0.25">
      <c r="C34" s="7" t="s">
        <v>32</v>
      </c>
      <c r="D34" s="7">
        <v>0.9883990263218595</v>
      </c>
    </row>
    <row r="35" spans="3:11" x14ac:dyDescent="0.25">
      <c r="C35" s="7" t="s">
        <v>33</v>
      </c>
      <c r="D35" s="7">
        <v>0.97693263523399987</v>
      </c>
    </row>
    <row r="36" spans="3:11" x14ac:dyDescent="0.25">
      <c r="C36" s="7" t="s">
        <v>34</v>
      </c>
      <c r="D36" s="7">
        <v>0.97116579404249981</v>
      </c>
    </row>
    <row r="37" spans="3:11" x14ac:dyDescent="0.25">
      <c r="C37" s="7" t="s">
        <v>35</v>
      </c>
      <c r="D37" s="7">
        <v>2.1755591539306995</v>
      </c>
    </row>
    <row r="38" spans="3:11" ht="15.75" thickBot="1" x14ac:dyDescent="0.3">
      <c r="C38" s="8" t="s">
        <v>36</v>
      </c>
      <c r="D38" s="8">
        <v>6</v>
      </c>
    </row>
    <row r="40" spans="3:11" ht="15.75" thickBot="1" x14ac:dyDescent="0.3">
      <c r="C40" t="s">
        <v>37</v>
      </c>
    </row>
    <row r="41" spans="3:11" x14ac:dyDescent="0.25">
      <c r="C41" s="9"/>
      <c r="D41" s="9" t="s">
        <v>42</v>
      </c>
      <c r="E41" s="9" t="s">
        <v>43</v>
      </c>
      <c r="F41" s="9" t="s">
        <v>44</v>
      </c>
      <c r="G41" s="9" t="s">
        <v>45</v>
      </c>
      <c r="H41" s="9" t="s">
        <v>46</v>
      </c>
    </row>
    <row r="42" spans="3:11" x14ac:dyDescent="0.25">
      <c r="C42" s="7" t="s">
        <v>38</v>
      </c>
      <c r="D42" s="7">
        <v>1</v>
      </c>
      <c r="E42" s="7">
        <v>801.80436947099236</v>
      </c>
      <c r="F42" s="7">
        <v>801.80436947099236</v>
      </c>
      <c r="G42" s="7">
        <v>169.40515661744632</v>
      </c>
      <c r="H42" s="7">
        <v>2.010932408776699E-4</v>
      </c>
    </row>
    <row r="43" spans="3:11" x14ac:dyDescent="0.25">
      <c r="C43" s="7" t="s">
        <v>39</v>
      </c>
      <c r="D43" s="7">
        <v>4</v>
      </c>
      <c r="E43" s="7">
        <v>18.932230529006645</v>
      </c>
      <c r="F43" s="7">
        <v>4.7330576322516613</v>
      </c>
      <c r="G43" s="7"/>
      <c r="H43" s="7"/>
    </row>
    <row r="44" spans="3:11" ht="15.75" thickBot="1" x14ac:dyDescent="0.3">
      <c r="C44" s="8" t="s">
        <v>40</v>
      </c>
      <c r="D44" s="8">
        <v>5</v>
      </c>
      <c r="E44" s="8">
        <v>820.73659999999904</v>
      </c>
      <c r="F44" s="8"/>
      <c r="G44" s="8"/>
      <c r="H44" s="8"/>
    </row>
    <row r="45" spans="3:11" ht="15.75" thickBot="1" x14ac:dyDescent="0.3"/>
    <row r="46" spans="3:11" x14ac:dyDescent="0.25">
      <c r="C46" s="9"/>
      <c r="D46" s="9" t="s">
        <v>47</v>
      </c>
      <c r="E46" s="9" t="s">
        <v>35</v>
      </c>
      <c r="F46" s="9" t="s">
        <v>48</v>
      </c>
      <c r="G46" s="9" t="s">
        <v>49</v>
      </c>
      <c r="H46" s="9" t="s">
        <v>50</v>
      </c>
      <c r="I46" s="9" t="s">
        <v>51</v>
      </c>
      <c r="J46" s="9" t="s">
        <v>52</v>
      </c>
      <c r="K46" s="9" t="s">
        <v>53</v>
      </c>
    </row>
    <row r="47" spans="3:11" x14ac:dyDescent="0.25">
      <c r="C47" s="7" t="s">
        <v>41</v>
      </c>
      <c r="D47" s="7">
        <v>132.2260758298481</v>
      </c>
      <c r="E47" s="7">
        <v>1.1606033343277076</v>
      </c>
      <c r="F47" s="7">
        <v>113.92874026718313</v>
      </c>
      <c r="G47" s="7">
        <v>3.5595495232995045E-8</v>
      </c>
      <c r="H47" s="7">
        <v>129.00372438317771</v>
      </c>
      <c r="I47" s="7">
        <v>135.44842727651849</v>
      </c>
      <c r="J47" s="7">
        <v>129.00372438317771</v>
      </c>
      <c r="K47" s="7">
        <v>135.44842727651849</v>
      </c>
    </row>
    <row r="48" spans="3:11" ht="15.75" thickBot="1" x14ac:dyDescent="0.3">
      <c r="C48" s="8" t="s">
        <v>54</v>
      </c>
      <c r="D48" s="8">
        <v>0.97077445958255348</v>
      </c>
      <c r="E48" s="8">
        <v>7.4585607061221304E-2</v>
      </c>
      <c r="F48" s="8">
        <v>13.015573618455946</v>
      </c>
      <c r="G48" s="8">
        <v>2.0109324087766954E-4</v>
      </c>
      <c r="H48" s="8">
        <v>0.76369161593921964</v>
      </c>
      <c r="I48" s="8">
        <v>1.1778573032258874</v>
      </c>
      <c r="J48" s="8">
        <v>0.76369161593921964</v>
      </c>
      <c r="K48" s="8">
        <v>1.1778573032258874</v>
      </c>
    </row>
    <row r="52" spans="3:6" x14ac:dyDescent="0.25">
      <c r="E52" s="1" t="s">
        <v>29</v>
      </c>
      <c r="F52" t="s">
        <v>55</v>
      </c>
    </row>
    <row r="53" spans="3:6" x14ac:dyDescent="0.25">
      <c r="E53" s="1">
        <v>30.2</v>
      </c>
      <c r="F53" s="6">
        <v>2.2112273656299823</v>
      </c>
    </row>
    <row r="54" spans="3:6" x14ac:dyDescent="0.25">
      <c r="E54" s="1">
        <v>9.3000000000000007</v>
      </c>
      <c r="F54" s="6">
        <v>2.1582418379808734</v>
      </c>
    </row>
    <row r="55" spans="3:6" x14ac:dyDescent="0.25">
      <c r="E55" s="1">
        <v>0</v>
      </c>
      <c r="F55" s="6">
        <v>2.1242106834362176</v>
      </c>
    </row>
    <row r="56" spans="3:6" x14ac:dyDescent="0.25">
      <c r="E56" s="1">
        <v>6.4</v>
      </c>
      <c r="F56" s="6">
        <v>2.13738576433397</v>
      </c>
    </row>
    <row r="57" spans="3:6" x14ac:dyDescent="0.25">
      <c r="E57" s="1">
        <v>-5.4</v>
      </c>
      <c r="F57" s="6">
        <v>2.1013689632492514</v>
      </c>
    </row>
    <row r="58" spans="3:6" x14ac:dyDescent="0.25">
      <c r="E58" s="1">
        <v>19.600000000000001</v>
      </c>
      <c r="F58" s="6">
        <v>2.1716972072488359</v>
      </c>
    </row>
    <row r="60" spans="3:6" x14ac:dyDescent="0.25">
      <c r="C60" t="s">
        <v>30</v>
      </c>
    </row>
    <row r="61" spans="3:6" ht="15.75" thickBot="1" x14ac:dyDescent="0.3"/>
    <row r="62" spans="3:6" x14ac:dyDescent="0.25">
      <c r="C62" s="10" t="s">
        <v>31</v>
      </c>
      <c r="D62" s="10"/>
    </row>
    <row r="63" spans="3:6" x14ac:dyDescent="0.25">
      <c r="C63" s="7" t="s">
        <v>32</v>
      </c>
      <c r="D63" s="7">
        <v>0.98802584301944085</v>
      </c>
    </row>
    <row r="64" spans="3:6" x14ac:dyDescent="0.25">
      <c r="C64" s="7" t="s">
        <v>33</v>
      </c>
      <c r="D64" s="7">
        <v>0.97619506647427667</v>
      </c>
    </row>
    <row r="65" spans="3:11" x14ac:dyDescent="0.25">
      <c r="C65" s="7" t="s">
        <v>34</v>
      </c>
      <c r="D65" s="7">
        <v>0.97024383309284579</v>
      </c>
    </row>
    <row r="66" spans="3:11" x14ac:dyDescent="0.25">
      <c r="C66" s="7" t="s">
        <v>35</v>
      </c>
      <c r="D66" s="7">
        <v>6.6692195876416173E-3</v>
      </c>
    </row>
    <row r="67" spans="3:11" ht="15.75" thickBot="1" x14ac:dyDescent="0.3">
      <c r="C67" s="8" t="s">
        <v>36</v>
      </c>
      <c r="D67" s="8">
        <v>6</v>
      </c>
    </row>
    <row r="69" spans="3:11" ht="15.75" thickBot="1" x14ac:dyDescent="0.3">
      <c r="C69" t="s">
        <v>37</v>
      </c>
    </row>
    <row r="70" spans="3:11" x14ac:dyDescent="0.25">
      <c r="C70" s="9"/>
      <c r="D70" s="9" t="s">
        <v>42</v>
      </c>
      <c r="E70" s="9" t="s">
        <v>43</v>
      </c>
      <c r="F70" s="9" t="s">
        <v>44</v>
      </c>
      <c r="G70" s="9" t="s">
        <v>45</v>
      </c>
      <c r="H70" s="9" t="s">
        <v>46</v>
      </c>
    </row>
    <row r="71" spans="3:11" x14ac:dyDescent="0.25">
      <c r="C71" s="7" t="s">
        <v>38</v>
      </c>
      <c r="D71" s="7">
        <v>1</v>
      </c>
      <c r="E71" s="7">
        <v>7.2959132384343636E-3</v>
      </c>
      <c r="F71" s="7">
        <v>7.2959132384343636E-3</v>
      </c>
      <c r="G71" s="7">
        <v>164.03239528804568</v>
      </c>
      <c r="H71" s="7">
        <v>2.14212223171932E-4</v>
      </c>
    </row>
    <row r="72" spans="3:11" x14ac:dyDescent="0.25">
      <c r="C72" s="7" t="s">
        <v>39</v>
      </c>
      <c r="D72" s="7">
        <v>4</v>
      </c>
      <c r="E72" s="7">
        <v>1.7791395963273051E-4</v>
      </c>
      <c r="F72" s="7">
        <v>4.4478489908182628E-5</v>
      </c>
      <c r="G72" s="7"/>
      <c r="H72" s="7"/>
    </row>
    <row r="73" spans="3:11" ht="15.75" thickBot="1" x14ac:dyDescent="0.3">
      <c r="C73" s="8" t="s">
        <v>40</v>
      </c>
      <c r="D73" s="8">
        <v>5</v>
      </c>
      <c r="E73" s="8">
        <v>7.4738271980670946E-3</v>
      </c>
      <c r="F73" s="8"/>
      <c r="G73" s="8"/>
      <c r="H73" s="8"/>
    </row>
    <row r="74" spans="3:11" ht="15.75" thickBot="1" x14ac:dyDescent="0.3"/>
    <row r="75" spans="3:11" x14ac:dyDescent="0.25">
      <c r="C75" s="9"/>
      <c r="D75" s="9" t="s">
        <v>47</v>
      </c>
      <c r="E75" s="9" t="s">
        <v>35</v>
      </c>
      <c r="F75" s="9" t="s">
        <v>48</v>
      </c>
      <c r="G75" s="9" t="s">
        <v>49</v>
      </c>
      <c r="H75" s="9" t="s">
        <v>50</v>
      </c>
      <c r="I75" s="9" t="s">
        <v>51</v>
      </c>
      <c r="J75" s="9" t="s">
        <v>52</v>
      </c>
      <c r="K75" s="9" t="s">
        <v>53</v>
      </c>
    </row>
    <row r="76" spans="3:11" x14ac:dyDescent="0.25">
      <c r="C76" s="7" t="s">
        <v>41</v>
      </c>
      <c r="D76" s="7">
        <v>2.1213562649567557</v>
      </c>
      <c r="E76" s="7">
        <v>3.5578524614215483E-3</v>
      </c>
      <c r="F76" s="7">
        <v>596.24627158068347</v>
      </c>
      <c r="G76" s="7">
        <v>4.7472313933895315E-11</v>
      </c>
      <c r="H76" s="7">
        <v>2.1114780829052258</v>
      </c>
      <c r="I76" s="7">
        <v>2.1312344470082856</v>
      </c>
      <c r="J76" s="7">
        <v>2.1114780829052258</v>
      </c>
      <c r="K76" s="7">
        <v>2.1312344470082856</v>
      </c>
    </row>
    <row r="77" spans="3:11" ht="15.75" thickBot="1" x14ac:dyDescent="0.3">
      <c r="C77" s="8" t="s">
        <v>54</v>
      </c>
      <c r="D77" s="8">
        <v>2.9283566079633281E-3</v>
      </c>
      <c r="E77" s="8">
        <v>2.2864365267665033E-4</v>
      </c>
      <c r="F77" s="8">
        <v>12.807513235911401</v>
      </c>
      <c r="G77" s="8">
        <v>2.1421222317193181E-4</v>
      </c>
      <c r="H77" s="8">
        <v>2.293540057654698E-3</v>
      </c>
      <c r="I77" s="8">
        <v>3.5631731582719582E-3</v>
      </c>
      <c r="J77" s="8">
        <v>2.293540057654698E-3</v>
      </c>
      <c r="K77" s="8">
        <v>3.5631731582719582E-3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8"/>
  <sheetViews>
    <sheetView topLeftCell="A49" workbookViewId="0">
      <selection activeCell="D13" sqref="D13:E18"/>
    </sheetView>
  </sheetViews>
  <sheetFormatPr defaultRowHeight="15" x14ac:dyDescent="0.25"/>
  <sheetData>
    <row r="3" spans="3:6" x14ac:dyDescent="0.25">
      <c r="D3" s="2" t="s">
        <v>0</v>
      </c>
      <c r="E3" s="2" t="s">
        <v>8</v>
      </c>
      <c r="F3" t="s">
        <v>10</v>
      </c>
    </row>
    <row r="4" spans="3:6" x14ac:dyDescent="0.25">
      <c r="C4" s="4" t="s">
        <v>18</v>
      </c>
      <c r="D4" s="2">
        <v>1</v>
      </c>
      <c r="E4" s="2" t="s">
        <v>19</v>
      </c>
      <c r="F4">
        <v>114.41</v>
      </c>
    </row>
    <row r="5" spans="3:6" x14ac:dyDescent="0.25">
      <c r="C5" s="4" t="s">
        <v>22</v>
      </c>
      <c r="D5" s="2">
        <v>3</v>
      </c>
      <c r="E5" s="2" t="s">
        <v>23</v>
      </c>
      <c r="F5">
        <v>129.33000000000001</v>
      </c>
    </row>
    <row r="6" spans="3:6" x14ac:dyDescent="0.25">
      <c r="C6" s="4" t="s">
        <v>24</v>
      </c>
      <c r="D6" s="2">
        <v>4</v>
      </c>
      <c r="E6" s="2" t="s">
        <v>4</v>
      </c>
      <c r="F6">
        <v>128.52000000000001</v>
      </c>
    </row>
    <row r="7" spans="3:6" x14ac:dyDescent="0.25">
      <c r="C7" s="4" t="s">
        <v>25</v>
      </c>
      <c r="D7" s="2">
        <v>5</v>
      </c>
      <c r="E7" s="2" t="s">
        <v>5</v>
      </c>
      <c r="F7">
        <v>128.55000000000001</v>
      </c>
    </row>
    <row r="8" spans="3:6" x14ac:dyDescent="0.25">
      <c r="C8" s="4" t="s">
        <v>26</v>
      </c>
      <c r="D8" s="5">
        <v>6</v>
      </c>
      <c r="E8" s="2" t="s">
        <v>6</v>
      </c>
      <c r="F8">
        <v>131.51</v>
      </c>
    </row>
    <row r="9" spans="3:6" x14ac:dyDescent="0.25">
      <c r="C9" s="4" t="s">
        <v>27</v>
      </c>
      <c r="D9" s="5">
        <v>7</v>
      </c>
      <c r="E9" s="2" t="s">
        <v>7</v>
      </c>
      <c r="F9">
        <v>132.69</v>
      </c>
    </row>
    <row r="12" spans="3:6" x14ac:dyDescent="0.25">
      <c r="D12" s="1" t="s">
        <v>56</v>
      </c>
      <c r="E12" s="1" t="s">
        <v>10</v>
      </c>
    </row>
    <row r="13" spans="3:6" x14ac:dyDescent="0.25">
      <c r="D13" s="1">
        <v>-14.7</v>
      </c>
      <c r="E13" s="1">
        <v>114.41</v>
      </c>
    </row>
    <row r="14" spans="3:6" x14ac:dyDescent="0.25">
      <c r="D14" s="1">
        <v>0.6</v>
      </c>
      <c r="E14" s="1">
        <v>129.33000000000001</v>
      </c>
    </row>
    <row r="15" spans="3:6" x14ac:dyDescent="0.25">
      <c r="D15" s="1">
        <v>0</v>
      </c>
      <c r="E15" s="1">
        <v>128.52000000000001</v>
      </c>
    </row>
    <row r="16" spans="3:6" x14ac:dyDescent="0.25">
      <c r="D16" s="1">
        <v>0.2</v>
      </c>
      <c r="E16" s="1">
        <v>128.55000000000001</v>
      </c>
    </row>
    <row r="17" spans="3:8" x14ac:dyDescent="0.25">
      <c r="D17" s="1">
        <v>3.3</v>
      </c>
      <c r="E17" s="1">
        <v>131.51</v>
      </c>
    </row>
    <row r="18" spans="3:8" x14ac:dyDescent="0.25">
      <c r="D18" s="1">
        <v>-5.3</v>
      </c>
      <c r="E18" s="1">
        <v>132.69</v>
      </c>
    </row>
    <row r="21" spans="3:8" x14ac:dyDescent="0.25">
      <c r="C21" t="s">
        <v>30</v>
      </c>
    </row>
    <row r="22" spans="3:8" ht="15.75" thickBot="1" x14ac:dyDescent="0.3"/>
    <row r="23" spans="3:8" x14ac:dyDescent="0.25">
      <c r="C23" s="10" t="s">
        <v>31</v>
      </c>
      <c r="D23" s="10"/>
    </row>
    <row r="24" spans="3:8" x14ac:dyDescent="0.25">
      <c r="C24" s="7" t="s">
        <v>32</v>
      </c>
      <c r="D24" s="7">
        <v>0.82875131463849494</v>
      </c>
    </row>
    <row r="25" spans="3:8" x14ac:dyDescent="0.25">
      <c r="C25" s="7" t="s">
        <v>33</v>
      </c>
      <c r="D25" s="7">
        <v>0.68682874151503359</v>
      </c>
    </row>
    <row r="26" spans="3:8" x14ac:dyDescent="0.25">
      <c r="C26" s="7" t="s">
        <v>34</v>
      </c>
      <c r="D26" s="7">
        <v>0.60853592689379199</v>
      </c>
    </row>
    <row r="27" spans="3:8" x14ac:dyDescent="0.25">
      <c r="C27" s="7" t="s">
        <v>35</v>
      </c>
      <c r="D27" s="7">
        <v>4.1488735309441429</v>
      </c>
    </row>
    <row r="28" spans="3:8" ht="15.75" thickBot="1" x14ac:dyDescent="0.3">
      <c r="C28" s="8" t="s">
        <v>36</v>
      </c>
      <c r="D28" s="8">
        <v>6</v>
      </c>
    </row>
    <row r="30" spans="3:8" ht="15.75" thickBot="1" x14ac:dyDescent="0.3">
      <c r="C30" t="s">
        <v>37</v>
      </c>
    </row>
    <row r="31" spans="3:8" x14ac:dyDescent="0.25">
      <c r="C31" s="9"/>
      <c r="D31" s="9" t="s">
        <v>42</v>
      </c>
      <c r="E31" s="9" t="s">
        <v>43</v>
      </c>
      <c r="F31" s="9" t="s">
        <v>44</v>
      </c>
      <c r="G31" s="9" t="s">
        <v>45</v>
      </c>
      <c r="H31" s="9" t="s">
        <v>46</v>
      </c>
    </row>
    <row r="32" spans="3:8" x14ac:dyDescent="0.25">
      <c r="C32" s="7" t="s">
        <v>38</v>
      </c>
      <c r="D32" s="7">
        <v>1</v>
      </c>
      <c r="E32" s="7">
        <v>151.00347703025773</v>
      </c>
      <c r="F32" s="7">
        <v>151.00347703025773</v>
      </c>
      <c r="G32" s="7">
        <v>8.7725641853306175</v>
      </c>
      <c r="H32" s="7">
        <v>4.1478139273301191E-2</v>
      </c>
    </row>
    <row r="33" spans="3:11" x14ac:dyDescent="0.25">
      <c r="C33" s="7" t="s">
        <v>39</v>
      </c>
      <c r="D33" s="7">
        <v>4</v>
      </c>
      <c r="E33" s="7">
        <v>68.852606303075689</v>
      </c>
      <c r="F33" s="7">
        <v>17.213151575768922</v>
      </c>
      <c r="G33" s="7"/>
      <c r="H33" s="7"/>
    </row>
    <row r="34" spans="3:11" ht="15.75" thickBot="1" x14ac:dyDescent="0.3">
      <c r="C34" s="8" t="s">
        <v>40</v>
      </c>
      <c r="D34" s="8">
        <v>5</v>
      </c>
      <c r="E34" s="8">
        <v>219.8560833333334</v>
      </c>
      <c r="F34" s="8"/>
      <c r="G34" s="8"/>
      <c r="H34" s="8"/>
    </row>
    <row r="35" spans="3:11" ht="15.75" thickBot="1" x14ac:dyDescent="0.3"/>
    <row r="36" spans="3:11" x14ac:dyDescent="0.25">
      <c r="C36" s="9"/>
      <c r="D36" s="9" t="s">
        <v>47</v>
      </c>
      <c r="E36" s="9" t="s">
        <v>35</v>
      </c>
      <c r="F36" s="9" t="s">
        <v>48</v>
      </c>
      <c r="G36" s="9" t="s">
        <v>49</v>
      </c>
      <c r="H36" s="9" t="s">
        <v>50</v>
      </c>
      <c r="I36" s="9" t="s">
        <v>51</v>
      </c>
      <c r="J36" s="9" t="s">
        <v>52</v>
      </c>
      <c r="K36" s="9" t="s">
        <v>53</v>
      </c>
    </row>
    <row r="37" spans="3:11" x14ac:dyDescent="0.25">
      <c r="C37" s="7" t="s">
        <v>41</v>
      </c>
      <c r="D37" s="7">
        <v>129.73117085022773</v>
      </c>
      <c r="E37" s="7">
        <v>1.8535037509867582</v>
      </c>
      <c r="F37" s="7">
        <v>69.992397253667363</v>
      </c>
      <c r="G37" s="7">
        <v>2.4966461983218695E-7</v>
      </c>
      <c r="H37" s="7">
        <v>124.58501943333479</v>
      </c>
      <c r="I37" s="7">
        <v>134.87732226712066</v>
      </c>
      <c r="J37" s="7">
        <v>124.58501943333479</v>
      </c>
      <c r="K37" s="7">
        <v>134.87732226712066</v>
      </c>
    </row>
    <row r="38" spans="3:11" ht="15.75" thickBot="1" x14ac:dyDescent="0.3">
      <c r="C38" s="8" t="s">
        <v>54</v>
      </c>
      <c r="D38" s="8">
        <v>0.84132233341927065</v>
      </c>
      <c r="E38" s="8">
        <v>0.28405284306252576</v>
      </c>
      <c r="F38" s="8">
        <v>2.961851479282954</v>
      </c>
      <c r="G38" s="8">
        <v>4.1478139273301178E-2</v>
      </c>
      <c r="H38" s="8">
        <v>5.266520768080396E-2</v>
      </c>
      <c r="I38" s="8">
        <v>1.6299794591577372</v>
      </c>
      <c r="J38" s="8">
        <v>5.266520768080396E-2</v>
      </c>
      <c r="K38" s="8">
        <v>1.6299794591577372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7"/>
  <sheetViews>
    <sheetView topLeftCell="A19" workbookViewId="0">
      <selection activeCell="N13" sqref="N13"/>
    </sheetView>
  </sheetViews>
  <sheetFormatPr defaultRowHeight="15" x14ac:dyDescent="0.25"/>
  <sheetData>
    <row r="3" spans="3:7" x14ac:dyDescent="0.25">
      <c r="D3" s="2" t="s">
        <v>0</v>
      </c>
      <c r="E3" s="2" t="s">
        <v>8</v>
      </c>
      <c r="F3" s="3" t="s">
        <v>11</v>
      </c>
    </row>
    <row r="4" spans="3:7" x14ac:dyDescent="0.25">
      <c r="C4" s="4" t="s">
        <v>18</v>
      </c>
      <c r="D4" s="2">
        <v>1</v>
      </c>
      <c r="E4" s="2" t="s">
        <v>19</v>
      </c>
      <c r="F4" s="1">
        <v>137.96</v>
      </c>
    </row>
    <row r="5" spans="3:7" x14ac:dyDescent="0.25">
      <c r="C5" s="4" t="s">
        <v>22</v>
      </c>
      <c r="D5" s="2">
        <v>3</v>
      </c>
      <c r="E5" s="2" t="s">
        <v>23</v>
      </c>
      <c r="F5" s="1">
        <v>134.43</v>
      </c>
    </row>
    <row r="6" spans="3:7" x14ac:dyDescent="0.25">
      <c r="C6" s="4" t="s">
        <v>24</v>
      </c>
      <c r="D6" s="2">
        <v>4</v>
      </c>
      <c r="E6" s="2" t="s">
        <v>4</v>
      </c>
      <c r="F6" s="1">
        <v>133.54</v>
      </c>
    </row>
    <row r="7" spans="3:7" x14ac:dyDescent="0.25">
      <c r="C7" s="4" t="s">
        <v>25</v>
      </c>
      <c r="D7" s="2">
        <v>5</v>
      </c>
      <c r="E7" s="2" t="s">
        <v>5</v>
      </c>
      <c r="F7" s="1">
        <v>135.15</v>
      </c>
    </row>
    <row r="8" spans="3:7" x14ac:dyDescent="0.25">
      <c r="C8" s="4" t="s">
        <v>26</v>
      </c>
      <c r="D8" s="5">
        <v>6</v>
      </c>
      <c r="E8" s="2" t="s">
        <v>6</v>
      </c>
      <c r="F8" s="1">
        <v>135.15</v>
      </c>
    </row>
    <row r="9" spans="3:7" x14ac:dyDescent="0.25">
      <c r="C9" s="4" t="s">
        <v>27</v>
      </c>
      <c r="D9" s="5">
        <v>7</v>
      </c>
      <c r="E9" s="2" t="s">
        <v>7</v>
      </c>
      <c r="F9" s="1">
        <v>123.37</v>
      </c>
    </row>
    <row r="12" spans="3:7" x14ac:dyDescent="0.25">
      <c r="F12" s="1" t="s">
        <v>57</v>
      </c>
      <c r="G12" s="3" t="s">
        <v>11</v>
      </c>
    </row>
    <row r="13" spans="3:7" x14ac:dyDescent="0.25">
      <c r="F13" s="1">
        <v>0.9</v>
      </c>
      <c r="G13" s="1">
        <v>137.96</v>
      </c>
    </row>
    <row r="14" spans="3:7" x14ac:dyDescent="0.25">
      <c r="F14" s="1">
        <v>0</v>
      </c>
      <c r="G14" s="1">
        <v>134.43</v>
      </c>
    </row>
    <row r="15" spans="3:7" x14ac:dyDescent="0.25">
      <c r="F15" s="1">
        <v>0</v>
      </c>
      <c r="G15" s="1">
        <v>133.54</v>
      </c>
    </row>
    <row r="16" spans="3:7" x14ac:dyDescent="0.25">
      <c r="F16" s="1">
        <v>1</v>
      </c>
      <c r="G16" s="1">
        <v>135.15</v>
      </c>
    </row>
    <row r="17" spans="5:10" x14ac:dyDescent="0.25">
      <c r="F17" s="1">
        <v>2.2000000000000002</v>
      </c>
      <c r="G17" s="1">
        <v>135.15</v>
      </c>
    </row>
    <row r="18" spans="5:10" x14ac:dyDescent="0.25">
      <c r="F18" s="1">
        <v>0.8</v>
      </c>
      <c r="G18" s="1">
        <v>123.37</v>
      </c>
    </row>
    <row r="20" spans="5:10" x14ac:dyDescent="0.25">
      <c r="E20" t="s">
        <v>30</v>
      </c>
    </row>
    <row r="21" spans="5:10" ht="15.75" thickBot="1" x14ac:dyDescent="0.3"/>
    <row r="22" spans="5:10" x14ac:dyDescent="0.25">
      <c r="E22" s="10" t="s">
        <v>31</v>
      </c>
      <c r="F22" s="10"/>
    </row>
    <row r="23" spans="5:10" x14ac:dyDescent="0.25">
      <c r="E23" s="7" t="s">
        <v>32</v>
      </c>
      <c r="F23" s="7">
        <v>0.11351377586413551</v>
      </c>
    </row>
    <row r="24" spans="5:10" x14ac:dyDescent="0.25">
      <c r="E24" s="7" t="s">
        <v>33</v>
      </c>
      <c r="F24" s="7">
        <v>1.2885377310933192E-2</v>
      </c>
    </row>
    <row r="25" spans="5:10" x14ac:dyDescent="0.25">
      <c r="E25" s="7" t="s">
        <v>34</v>
      </c>
      <c r="F25" s="7">
        <v>-0.2338932783613335</v>
      </c>
    </row>
    <row r="26" spans="5:10" x14ac:dyDescent="0.25">
      <c r="E26" s="7" t="s">
        <v>35</v>
      </c>
      <c r="F26" s="7">
        <v>5.631111085997901</v>
      </c>
    </row>
    <row r="27" spans="5:10" ht="15.75" thickBot="1" x14ac:dyDescent="0.3">
      <c r="E27" s="8" t="s">
        <v>36</v>
      </c>
      <c r="F27" s="8">
        <v>6</v>
      </c>
    </row>
    <row r="29" spans="5:10" ht="15.75" thickBot="1" x14ac:dyDescent="0.3">
      <c r="E29" t="s">
        <v>37</v>
      </c>
    </row>
    <row r="30" spans="5:10" x14ac:dyDescent="0.25">
      <c r="E30" s="9"/>
      <c r="F30" s="9" t="s">
        <v>42</v>
      </c>
      <c r="G30" s="9" t="s">
        <v>43</v>
      </c>
      <c r="H30" s="9" t="s">
        <v>44</v>
      </c>
      <c r="I30" s="9" t="s">
        <v>45</v>
      </c>
      <c r="J30" s="9" t="s">
        <v>46</v>
      </c>
    </row>
    <row r="31" spans="5:10" x14ac:dyDescent="0.25">
      <c r="E31" s="7" t="s">
        <v>38</v>
      </c>
      <c r="F31" s="7">
        <v>1</v>
      </c>
      <c r="G31" s="7">
        <v>1.6556850819395095</v>
      </c>
      <c r="H31" s="7">
        <v>1.6556850819395095</v>
      </c>
      <c r="I31" s="7">
        <v>5.2214310333408905E-2</v>
      </c>
      <c r="J31" s="7">
        <v>0.83046067011979585</v>
      </c>
    </row>
    <row r="32" spans="5:10" x14ac:dyDescent="0.25">
      <c r="E32" s="7" t="s">
        <v>39</v>
      </c>
      <c r="F32" s="7">
        <v>4</v>
      </c>
      <c r="G32" s="7">
        <v>126.83764825139386</v>
      </c>
      <c r="H32" s="7">
        <v>31.709412062848465</v>
      </c>
      <c r="I32" s="7"/>
      <c r="J32" s="7"/>
    </row>
    <row r="33" spans="5:13" ht="15.75" thickBot="1" x14ac:dyDescent="0.3">
      <c r="E33" s="8" t="s">
        <v>40</v>
      </c>
      <c r="F33" s="8">
        <v>5</v>
      </c>
      <c r="G33" s="8">
        <v>128.49333333333337</v>
      </c>
      <c r="H33" s="8"/>
      <c r="I33" s="8"/>
      <c r="J33" s="8"/>
    </row>
    <row r="34" spans="5:13" ht="15.75" thickBot="1" x14ac:dyDescent="0.3"/>
    <row r="35" spans="5:13" x14ac:dyDescent="0.25">
      <c r="E35" s="9"/>
      <c r="F35" s="9" t="s">
        <v>47</v>
      </c>
      <c r="G35" s="9" t="s">
        <v>35</v>
      </c>
      <c r="H35" s="9" t="s">
        <v>48</v>
      </c>
      <c r="I35" s="9" t="s">
        <v>49</v>
      </c>
      <c r="J35" s="9" t="s">
        <v>50</v>
      </c>
      <c r="K35" s="9" t="s">
        <v>51</v>
      </c>
      <c r="L35" s="9" t="s">
        <v>52</v>
      </c>
      <c r="M35" s="9" t="s">
        <v>53</v>
      </c>
    </row>
    <row r="36" spans="5:13" x14ac:dyDescent="0.25">
      <c r="E36" s="7" t="s">
        <v>41</v>
      </c>
      <c r="F36" s="7">
        <v>132.68717688798782</v>
      </c>
      <c r="G36" s="7">
        <v>3.4229008272066999</v>
      </c>
      <c r="H36" s="7">
        <v>38.764540249992812</v>
      </c>
      <c r="I36" s="7">
        <v>2.6453820990888242E-6</v>
      </c>
      <c r="J36" s="7">
        <v>123.1836806407123</v>
      </c>
      <c r="K36" s="7">
        <v>142.19067313526332</v>
      </c>
      <c r="L36" s="7">
        <v>123.1836806407123</v>
      </c>
      <c r="M36" s="7">
        <v>142.19067313526332</v>
      </c>
    </row>
    <row r="37" spans="5:13" ht="15.75" thickBot="1" x14ac:dyDescent="0.3">
      <c r="E37" s="8" t="s">
        <v>54</v>
      </c>
      <c r="F37" s="8">
        <v>0.70957932083122455</v>
      </c>
      <c r="G37" s="8">
        <v>3.1053186914099502</v>
      </c>
      <c r="H37" s="8">
        <v>0.22850450834372962</v>
      </c>
      <c r="I37" s="8">
        <v>0.83046067011979474</v>
      </c>
      <c r="J37" s="8">
        <v>-7.9121675600131489</v>
      </c>
      <c r="K37" s="8">
        <v>9.3313262016755978</v>
      </c>
      <c r="L37" s="8">
        <v>-7.9121675600131489</v>
      </c>
      <c r="M37" s="8">
        <v>9.3313262016755978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8"/>
  <sheetViews>
    <sheetView topLeftCell="A28" workbookViewId="0">
      <selection activeCell="F14" sqref="F14:G19"/>
    </sheetView>
  </sheetViews>
  <sheetFormatPr defaultRowHeight="15" x14ac:dyDescent="0.25"/>
  <sheetData>
    <row r="4" spans="3:7" x14ac:dyDescent="0.25">
      <c r="D4" s="2" t="s">
        <v>0</v>
      </c>
      <c r="E4" s="2" t="s">
        <v>8</v>
      </c>
      <c r="F4" s="3" t="s">
        <v>12</v>
      </c>
    </row>
    <row r="5" spans="3:7" x14ac:dyDescent="0.25">
      <c r="C5" s="4" t="s">
        <v>18</v>
      </c>
      <c r="D5" s="2">
        <v>1</v>
      </c>
      <c r="E5" s="2" t="s">
        <v>19</v>
      </c>
      <c r="F5" s="1">
        <v>125.62</v>
      </c>
    </row>
    <row r="6" spans="3:7" x14ac:dyDescent="0.25">
      <c r="C6" s="4" t="s">
        <v>22</v>
      </c>
      <c r="D6" s="2">
        <v>3</v>
      </c>
      <c r="E6" s="2" t="s">
        <v>23</v>
      </c>
      <c r="F6" s="1">
        <v>130.31</v>
      </c>
    </row>
    <row r="7" spans="3:7" x14ac:dyDescent="0.25">
      <c r="C7" s="4" t="s">
        <v>24</v>
      </c>
      <c r="D7" s="2">
        <v>4</v>
      </c>
      <c r="E7" s="2" t="s">
        <v>4</v>
      </c>
      <c r="F7" s="1">
        <v>132.69</v>
      </c>
    </row>
    <row r="8" spans="3:7" x14ac:dyDescent="0.25">
      <c r="C8" s="4" t="s">
        <v>25</v>
      </c>
      <c r="D8" s="2">
        <v>5</v>
      </c>
      <c r="E8" s="2" t="s">
        <v>5</v>
      </c>
      <c r="F8" s="1">
        <v>132.01</v>
      </c>
    </row>
    <row r="9" spans="3:7" x14ac:dyDescent="0.25">
      <c r="C9" s="4" t="s">
        <v>26</v>
      </c>
      <c r="D9" s="5">
        <v>6</v>
      </c>
      <c r="E9" s="2" t="s">
        <v>6</v>
      </c>
      <c r="F9" s="1">
        <v>132.4</v>
      </c>
    </row>
    <row r="10" spans="3:7" x14ac:dyDescent="0.25">
      <c r="C10" s="4" t="s">
        <v>27</v>
      </c>
      <c r="D10" s="5">
        <v>7</v>
      </c>
      <c r="E10" s="2" t="s">
        <v>7</v>
      </c>
      <c r="F10" s="1">
        <v>140.47999999999999</v>
      </c>
    </row>
    <row r="13" spans="3:7" x14ac:dyDescent="0.25">
      <c r="E13" t="s">
        <v>12</v>
      </c>
      <c r="F13" s="1" t="s">
        <v>58</v>
      </c>
      <c r="G13" t="s">
        <v>12</v>
      </c>
    </row>
    <row r="14" spans="3:7" x14ac:dyDescent="0.25">
      <c r="E14">
        <v>125.62</v>
      </c>
      <c r="F14" s="1">
        <v>-8.1</v>
      </c>
      <c r="G14">
        <v>125.62</v>
      </c>
    </row>
    <row r="15" spans="3:7" x14ac:dyDescent="0.25">
      <c r="E15">
        <v>130.31</v>
      </c>
      <c r="F15" s="1">
        <v>-3.1</v>
      </c>
      <c r="G15">
        <v>130.31</v>
      </c>
    </row>
    <row r="16" spans="3:7" x14ac:dyDescent="0.25">
      <c r="E16">
        <v>132.69</v>
      </c>
      <c r="F16" s="1">
        <v>0</v>
      </c>
      <c r="G16">
        <v>132.69</v>
      </c>
    </row>
    <row r="17" spans="4:9" x14ac:dyDescent="0.25">
      <c r="E17">
        <v>132.01</v>
      </c>
      <c r="F17" s="1">
        <v>-2</v>
      </c>
      <c r="G17">
        <v>132.01</v>
      </c>
    </row>
    <row r="18" spans="4:9" x14ac:dyDescent="0.25">
      <c r="E18">
        <v>132.4</v>
      </c>
      <c r="F18" s="1">
        <v>-1</v>
      </c>
      <c r="G18">
        <v>132.4</v>
      </c>
    </row>
    <row r="19" spans="4:9" x14ac:dyDescent="0.25">
      <c r="E19">
        <v>140.47999999999999</v>
      </c>
      <c r="F19" s="1">
        <v>6</v>
      </c>
      <c r="G19">
        <v>140.47999999999999</v>
      </c>
    </row>
    <row r="21" spans="4:9" x14ac:dyDescent="0.25">
      <c r="D21" t="s">
        <v>30</v>
      </c>
    </row>
    <row r="22" spans="4:9" ht="15.75" thickBot="1" x14ac:dyDescent="0.3"/>
    <row r="23" spans="4:9" x14ac:dyDescent="0.25">
      <c r="D23" s="10" t="s">
        <v>31</v>
      </c>
      <c r="E23" s="10"/>
    </row>
    <row r="24" spans="4:9" x14ac:dyDescent="0.25">
      <c r="D24" s="7" t="s">
        <v>32</v>
      </c>
      <c r="E24" s="7">
        <v>0.99274796161952239</v>
      </c>
    </row>
    <row r="25" spans="4:9" x14ac:dyDescent="0.25">
      <c r="D25" s="7" t="s">
        <v>33</v>
      </c>
      <c r="E25" s="7">
        <v>0.98554851529971665</v>
      </c>
    </row>
    <row r="26" spans="4:9" x14ac:dyDescent="0.25">
      <c r="D26" s="7" t="s">
        <v>34</v>
      </c>
      <c r="E26" s="7">
        <v>0.98193564412464585</v>
      </c>
    </row>
    <row r="27" spans="4:9" x14ac:dyDescent="0.25">
      <c r="D27" s="7" t="s">
        <v>35</v>
      </c>
      <c r="E27" s="7">
        <v>0.61595425560516059</v>
      </c>
    </row>
    <row r="28" spans="4:9" ht="15.75" thickBot="1" x14ac:dyDescent="0.3">
      <c r="D28" s="8" t="s">
        <v>36</v>
      </c>
      <c r="E28" s="8">
        <v>6</v>
      </c>
    </row>
    <row r="30" spans="4:9" ht="15.75" thickBot="1" x14ac:dyDescent="0.3">
      <c r="D30" t="s">
        <v>37</v>
      </c>
    </row>
    <row r="31" spans="4:9" x14ac:dyDescent="0.25">
      <c r="D31" s="9"/>
      <c r="E31" s="9" t="s">
        <v>42</v>
      </c>
      <c r="F31" s="9" t="s">
        <v>43</v>
      </c>
      <c r="G31" s="9" t="s">
        <v>44</v>
      </c>
      <c r="H31" s="9" t="s">
        <v>45</v>
      </c>
      <c r="I31" s="9" t="s">
        <v>46</v>
      </c>
    </row>
    <row r="32" spans="4:9" x14ac:dyDescent="0.25">
      <c r="D32" s="7" t="s">
        <v>38</v>
      </c>
      <c r="E32" s="7">
        <v>1</v>
      </c>
      <c r="F32" s="7">
        <v>103.49573475334091</v>
      </c>
      <c r="G32" s="7">
        <v>103.49573475334091</v>
      </c>
      <c r="H32" s="7">
        <v>272.78816972497998</v>
      </c>
      <c r="I32" s="7">
        <v>7.8697391186631315E-5</v>
      </c>
    </row>
    <row r="33" spans="4:12" x14ac:dyDescent="0.25">
      <c r="D33" s="7" t="s">
        <v>39</v>
      </c>
      <c r="E33" s="7">
        <v>4</v>
      </c>
      <c r="F33" s="7">
        <v>1.5175985799924303</v>
      </c>
      <c r="G33" s="7">
        <v>0.37939964499810758</v>
      </c>
      <c r="H33" s="7"/>
      <c r="I33" s="7"/>
    </row>
    <row r="34" spans="4:12" ht="15.75" thickBot="1" x14ac:dyDescent="0.3">
      <c r="D34" s="8" t="s">
        <v>40</v>
      </c>
      <c r="E34" s="8">
        <v>5</v>
      </c>
      <c r="F34" s="8">
        <v>105.01333333333334</v>
      </c>
      <c r="G34" s="8"/>
      <c r="H34" s="8"/>
      <c r="I34" s="8"/>
    </row>
    <row r="35" spans="4:12" ht="15.75" thickBot="1" x14ac:dyDescent="0.3"/>
    <row r="36" spans="4:12" x14ac:dyDescent="0.25">
      <c r="D36" s="9"/>
      <c r="E36" s="9" t="s">
        <v>47</v>
      </c>
      <c r="F36" s="9" t="s">
        <v>35</v>
      </c>
      <c r="G36" s="9" t="s">
        <v>48</v>
      </c>
      <c r="H36" s="9" t="s">
        <v>49</v>
      </c>
      <c r="I36" s="9" t="s">
        <v>50</v>
      </c>
      <c r="J36" s="9" t="s">
        <v>51</v>
      </c>
      <c r="K36" s="9" t="s">
        <v>52</v>
      </c>
      <c r="L36" s="9" t="s">
        <v>53</v>
      </c>
    </row>
    <row r="37" spans="4:12" x14ac:dyDescent="0.25">
      <c r="D37" s="7" t="s">
        <v>41</v>
      </c>
      <c r="E37" s="7">
        <v>-126.43428395110635</v>
      </c>
      <c r="F37" s="7">
        <v>7.5765490582845523</v>
      </c>
      <c r="G37" s="7">
        <v>-16.687582034839092</v>
      </c>
      <c r="H37" s="7">
        <v>7.5552968621860913E-5</v>
      </c>
      <c r="I37" s="7">
        <v>-147.47015649827145</v>
      </c>
      <c r="J37" s="7">
        <v>-105.39841140394125</v>
      </c>
      <c r="K37" s="7">
        <v>-147.47015649827145</v>
      </c>
      <c r="L37" s="7">
        <v>-105.39841140394125</v>
      </c>
    </row>
    <row r="38" spans="4:12" ht="15.75" thickBot="1" x14ac:dyDescent="0.3">
      <c r="D38" s="8" t="s">
        <v>54</v>
      </c>
      <c r="E38" s="8">
        <v>0.94567895011611469</v>
      </c>
      <c r="F38" s="8">
        <v>5.7257312056698595E-2</v>
      </c>
      <c r="G38" s="8">
        <v>16.516300122151449</v>
      </c>
      <c r="H38" s="8">
        <v>7.8697391186631315E-5</v>
      </c>
      <c r="I38" s="8">
        <v>0.78670716631951132</v>
      </c>
      <c r="J38" s="8">
        <v>1.1046507339127181</v>
      </c>
      <c r="K38" s="8">
        <v>0.78670716631951132</v>
      </c>
      <c r="L38" s="8">
        <v>1.1046507339127181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7"/>
  <sheetViews>
    <sheetView workbookViewId="0">
      <selection activeCell="J4" sqref="J4"/>
    </sheetView>
  </sheetViews>
  <sheetFormatPr defaultRowHeight="15" x14ac:dyDescent="0.25"/>
  <sheetData>
    <row r="5" spans="2:4" x14ac:dyDescent="0.25">
      <c r="B5" t="s">
        <v>0</v>
      </c>
      <c r="C5" t="s">
        <v>59</v>
      </c>
      <c r="D5" t="s">
        <v>60</v>
      </c>
    </row>
    <row r="6" spans="2:4" x14ac:dyDescent="0.25">
      <c r="D6" t="s">
        <v>61</v>
      </c>
    </row>
    <row r="7" spans="2:4" x14ac:dyDescent="0.25">
      <c r="D7" t="s">
        <v>62</v>
      </c>
    </row>
  </sheetData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lynch values</vt:lpstr>
      <vt:lpstr>C13 VALUES</vt:lpstr>
      <vt:lpstr>Sheet4</vt:lpstr>
      <vt:lpstr>C1 Si</vt:lpstr>
      <vt:lpstr>Sheet8</vt:lpstr>
      <vt:lpstr>C22 So</vt:lpstr>
      <vt:lpstr>C33 Sm</vt:lpstr>
      <vt:lpstr>C4 Sp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WIN7i</dc:creator>
  <cp:lastModifiedBy>WIN7i</cp:lastModifiedBy>
  <dcterms:created xsi:type="dcterms:W3CDTF">2017-03-15T04:22:30Z</dcterms:created>
  <dcterms:modified xsi:type="dcterms:W3CDTF">2018-02-16T14:07:58Z</dcterms:modified>
</cp:coreProperties>
</file>